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T:\RA\Omaha\Ag Finance Databook\2020Q3\Tables\"/>
    </mc:Choice>
  </mc:AlternateContent>
  <xr:revisionPtr revIDLastSave="0" documentId="13_ncr:1_{BBE82847-5738-4D96-8699-1DF46504D2E3}" xr6:coauthVersionLast="45" xr6:coauthVersionMax="45" xr10:uidLastSave="{00000000-0000-0000-0000-000000000000}"/>
  <bookViews>
    <workbookView xWindow="-120" yWindow="-120" windowWidth="29040" windowHeight="15840" tabRatio="873" xr2:uid="{00000000-000D-0000-FFFF-FFFF00000000}"/>
  </bookViews>
  <sheets>
    <sheet name="Section A" sheetId="58" r:id="rId1"/>
    <sheet name="afdr_a1" sheetId="1" r:id="rId2"/>
    <sheet name="afdr_a2" sheetId="4" r:id="rId3"/>
    <sheet name="afdr_a3" sheetId="5" r:id="rId4"/>
    <sheet name="afdr_a4" sheetId="6" r:id="rId5"/>
    <sheet name="afdr_a5" sheetId="7" r:id="rId6"/>
    <sheet name="afdr_a6" sheetId="8" r:id="rId7"/>
    <sheet name="afdr_a7" sheetId="9" r:id="rId8"/>
    <sheet name="afdr_a8" sheetId="10" r:id="rId9"/>
    <sheet name="afdr_a9" sheetId="11" r:id="rId10"/>
    <sheet name="afdr_a10" sheetId="12" r:id="rId11"/>
    <sheet name="afdr_a11" sheetId="13" r:id="rId12"/>
    <sheet name="afdr_a12" sheetId="14" r:id="rId13"/>
    <sheet name="afdr_a13" sheetId="15" r:id="rId14"/>
    <sheet name="afdr_a14" sheetId="16" r:id="rId15"/>
    <sheet name="Section B" sheetId="59" r:id="rId16"/>
    <sheet name="afdr_b1" sheetId="33" r:id="rId17"/>
    <sheet name="afdr_b2" sheetId="34" r:id="rId18"/>
    <sheet name="afdr_b3" sheetId="35" r:id="rId19"/>
    <sheet name="afdr_b4" sheetId="36" r:id="rId20"/>
    <sheet name="afdr_b5" sheetId="37" r:id="rId21"/>
    <sheet name="afdr_b6" sheetId="38" r:id="rId22"/>
    <sheet name="afdr_b7" sheetId="39" r:id="rId23"/>
    <sheet name="afdr_b8" sheetId="41" r:id="rId24"/>
    <sheet name="afdr_b9" sheetId="40" r:id="rId25"/>
    <sheet name="Section C" sheetId="60" r:id="rId26"/>
    <sheet name="Table C1 page 1" sheetId="62" r:id="rId27"/>
    <sheet name="Table C1 page 2" sheetId="63" r:id="rId28"/>
    <sheet name="Table C1 page 3" sheetId="64" r:id="rId29"/>
    <sheet name="Table C2" sheetId="65" r:id="rId30"/>
    <sheet name="Table C3 page 1" sheetId="66" r:id="rId31"/>
    <sheet name="Table C3 page 2" sheetId="67" r:id="rId32"/>
    <sheet name="Table C3 page 3" sheetId="68" r:id="rId33"/>
    <sheet name="Table C4 page 1" sheetId="69" r:id="rId34"/>
    <sheet name="Table C4 page 2" sheetId="70" r:id="rId35"/>
    <sheet name="Table C4 page 3" sheetId="71" r:id="rId36"/>
    <sheet name="Table C5 Page 1 " sheetId="72" r:id="rId37"/>
    <sheet name="Table C5 Page 2" sheetId="73" r:id="rId38"/>
    <sheet name="Table C6 page 1" sheetId="74" r:id="rId39"/>
    <sheet name="Table C6 page 2" sheetId="75" r:id="rId40"/>
    <sheet name="Table C6 page 3" sheetId="76" r:id="rId41"/>
    <sheet name="Table C7" sheetId="77" r:id="rId42"/>
  </sheets>
  <definedNames>
    <definedName name="_xlnm.Print_Area" localSheetId="1">afdr_a1!$A$1:$N$107</definedName>
    <definedName name="_xlnm.Print_Area" localSheetId="2">afdr_a2!$A$1:$N$107</definedName>
    <definedName name="_xlnm.Print_Area" localSheetId="3">afdr_a3!$A$1:$N$107</definedName>
    <definedName name="_xlnm.Print_Area" localSheetId="4">afdr_a4!$A$1:$N$107</definedName>
    <definedName name="_xlnm.Print_Area" localSheetId="5">afdr_a5!$A$1:$N$107</definedName>
    <definedName name="_xlnm.Print_Area" localSheetId="6">afdr_a6!$A$1:$N$107</definedName>
    <definedName name="_xlnm.Print_Area" localSheetId="7">afdr_a7!$A$1:$S$98</definedName>
    <definedName name="_xlnm.Print_Area" localSheetId="26">'Table C1 page 1'!$A$1:$S$185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1" i="33" l="1"/>
  <c r="F121" i="33" l="1"/>
  <c r="K121" i="33" l="1"/>
  <c r="J121" i="33"/>
  <c r="H121" i="33"/>
  <c r="G121" i="33"/>
  <c r="C121" i="33"/>
  <c r="H27" i="37" l="1"/>
  <c r="H27" i="35"/>
  <c r="B26" i="37"/>
  <c r="B26" i="35"/>
  <c r="F118" i="33" l="1"/>
  <c r="G118" i="33"/>
  <c r="H118" i="33"/>
  <c r="J118" i="33"/>
  <c r="K118" i="33"/>
  <c r="B27" i="37" l="1"/>
  <c r="F117" i="33"/>
  <c r="G117" i="33"/>
  <c r="H117" i="33"/>
  <c r="J117" i="33"/>
  <c r="K117" i="33"/>
  <c r="N28" i="8" l="1"/>
  <c r="N29" i="8"/>
  <c r="N30" i="8"/>
  <c r="C29" i="8"/>
  <c r="C30" i="8"/>
  <c r="M30" i="8"/>
  <c r="L30" i="8"/>
  <c r="K30" i="8"/>
  <c r="J30" i="8"/>
  <c r="I30" i="8"/>
  <c r="H30" i="8"/>
  <c r="G30" i="8"/>
  <c r="F30" i="8"/>
  <c r="E30" i="8"/>
  <c r="D30" i="8"/>
  <c r="M29" i="8"/>
  <c r="L29" i="8"/>
  <c r="K29" i="8"/>
  <c r="J29" i="8"/>
  <c r="I29" i="8"/>
  <c r="H29" i="8"/>
  <c r="G29" i="8"/>
  <c r="F29" i="8"/>
  <c r="E29" i="8"/>
  <c r="D29" i="8"/>
  <c r="N30" i="7"/>
  <c r="M30" i="7"/>
  <c r="L30" i="7"/>
  <c r="K30" i="7"/>
  <c r="J30" i="7"/>
  <c r="I30" i="7"/>
  <c r="H30" i="7"/>
  <c r="G30" i="7"/>
  <c r="F30" i="7"/>
  <c r="E30" i="7"/>
  <c r="D30" i="7"/>
  <c r="C30" i="7"/>
  <c r="N29" i="7"/>
  <c r="M29" i="7"/>
  <c r="L29" i="7"/>
  <c r="K29" i="7"/>
  <c r="J29" i="7"/>
  <c r="I29" i="7"/>
  <c r="H29" i="7"/>
  <c r="G29" i="7"/>
  <c r="F29" i="7"/>
  <c r="E29" i="7"/>
  <c r="D29" i="7"/>
  <c r="C29" i="7"/>
  <c r="N30" i="6"/>
  <c r="M30" i="6"/>
  <c r="L30" i="6"/>
  <c r="K30" i="6"/>
  <c r="J30" i="6"/>
  <c r="I30" i="6"/>
  <c r="H30" i="6"/>
  <c r="G30" i="6"/>
  <c r="F30" i="6"/>
  <c r="E30" i="6"/>
  <c r="D30" i="6"/>
  <c r="C30" i="6"/>
  <c r="N29" i="6"/>
  <c r="M29" i="6"/>
  <c r="L29" i="6"/>
  <c r="K29" i="6"/>
  <c r="J29" i="6"/>
  <c r="I29" i="6"/>
  <c r="H29" i="6"/>
  <c r="G29" i="6"/>
  <c r="F29" i="6"/>
  <c r="E29" i="6"/>
  <c r="D29" i="6"/>
  <c r="C29" i="6"/>
  <c r="N30" i="5"/>
  <c r="M30" i="5"/>
  <c r="L30" i="5"/>
  <c r="K30" i="5"/>
  <c r="J30" i="5"/>
  <c r="I30" i="5"/>
  <c r="H30" i="5"/>
  <c r="G30" i="5"/>
  <c r="F30" i="5"/>
  <c r="E30" i="5"/>
  <c r="D30" i="5"/>
  <c r="C30" i="5"/>
  <c r="N29" i="5"/>
  <c r="M29" i="5"/>
  <c r="L29" i="5"/>
  <c r="K29" i="5"/>
  <c r="J29" i="5"/>
  <c r="I29" i="5"/>
  <c r="H29" i="5"/>
  <c r="G29" i="5"/>
  <c r="F29" i="5"/>
  <c r="E29" i="5"/>
  <c r="D29" i="5"/>
  <c r="C29" i="5"/>
  <c r="N30" i="4"/>
  <c r="M30" i="4"/>
  <c r="L30" i="4"/>
  <c r="K30" i="4"/>
  <c r="J30" i="4"/>
  <c r="I30" i="4"/>
  <c r="H30" i="4"/>
  <c r="G30" i="4"/>
  <c r="F30" i="4"/>
  <c r="E30" i="4"/>
  <c r="D30" i="4"/>
  <c r="C30" i="4"/>
  <c r="N29" i="4"/>
  <c r="M29" i="4"/>
  <c r="L29" i="4"/>
  <c r="K29" i="4"/>
  <c r="J29" i="4"/>
  <c r="I29" i="4"/>
  <c r="H29" i="4"/>
  <c r="G29" i="4"/>
  <c r="F29" i="4"/>
  <c r="E29" i="4"/>
  <c r="D29" i="4"/>
  <c r="C29" i="4"/>
  <c r="C30" i="1"/>
  <c r="M30" i="1"/>
  <c r="L30" i="1"/>
  <c r="K30" i="1"/>
  <c r="J30" i="1"/>
  <c r="I30" i="1"/>
  <c r="H30" i="1"/>
  <c r="G30" i="1"/>
  <c r="F30" i="1"/>
  <c r="E30" i="1"/>
  <c r="D30" i="1"/>
  <c r="N30" i="1"/>
  <c r="N28" i="1"/>
  <c r="N29" i="1"/>
  <c r="M29" i="1"/>
  <c r="L29" i="1"/>
  <c r="K29" i="1"/>
  <c r="J29" i="1"/>
  <c r="I29" i="1"/>
  <c r="H29" i="1"/>
  <c r="G29" i="1"/>
  <c r="F29" i="1"/>
  <c r="E29" i="1"/>
  <c r="D29" i="1"/>
  <c r="C28" i="1"/>
  <c r="C29" i="1"/>
  <c r="B27" i="35" l="1"/>
  <c r="B23" i="35"/>
  <c r="B24" i="35"/>
  <c r="B25" i="35"/>
  <c r="H115" i="33" l="1"/>
  <c r="I116" i="33"/>
  <c r="I115" i="33"/>
  <c r="K116" i="33"/>
  <c r="J116" i="33"/>
  <c r="K115" i="33"/>
  <c r="J115" i="33"/>
  <c r="H116" i="33"/>
  <c r="G116" i="33"/>
  <c r="F116" i="33"/>
  <c r="G115" i="33"/>
  <c r="F110" i="33" l="1"/>
  <c r="G113" i="33" l="1"/>
  <c r="H113" i="33"/>
  <c r="K113" i="33"/>
  <c r="J113" i="33"/>
  <c r="C113" i="33"/>
  <c r="I118" i="33" l="1"/>
  <c r="F115" i="33"/>
  <c r="I113" i="33"/>
  <c r="C28" i="6"/>
  <c r="B25" i="37" l="1"/>
  <c r="K112" i="33" l="1"/>
  <c r="J112" i="33"/>
  <c r="H112" i="33"/>
  <c r="G112" i="33"/>
  <c r="K111" i="33"/>
  <c r="J111" i="33"/>
  <c r="I111" i="33"/>
  <c r="K110" i="33"/>
  <c r="J110" i="33"/>
  <c r="I110" i="33"/>
  <c r="K108" i="33"/>
  <c r="J108" i="33"/>
  <c r="I108" i="33"/>
  <c r="K107" i="33"/>
  <c r="J107" i="33"/>
  <c r="I107" i="33"/>
  <c r="K106" i="33"/>
  <c r="J106" i="33"/>
  <c r="I106" i="33"/>
  <c r="K105" i="33"/>
  <c r="J105" i="33"/>
  <c r="I102" i="33"/>
  <c r="J102" i="33"/>
  <c r="K102" i="33"/>
  <c r="I103" i="33"/>
  <c r="J103" i="33"/>
  <c r="K103" i="33"/>
  <c r="G110" i="33"/>
  <c r="H110" i="33"/>
  <c r="G111" i="33"/>
  <c r="H111" i="33"/>
  <c r="F111" i="33"/>
  <c r="F107" i="33"/>
  <c r="G107" i="33"/>
  <c r="H107" i="33"/>
  <c r="F108" i="33"/>
  <c r="G108" i="33"/>
  <c r="H108" i="33"/>
  <c r="G106" i="33"/>
  <c r="H106" i="33"/>
  <c r="F106" i="33"/>
  <c r="G105" i="33"/>
  <c r="H105" i="33"/>
  <c r="F105" i="33"/>
  <c r="H103" i="33"/>
  <c r="G103" i="33"/>
  <c r="F103" i="33"/>
  <c r="F102" i="33"/>
  <c r="G101" i="33"/>
  <c r="H101" i="33"/>
  <c r="G102" i="33"/>
  <c r="H102" i="33"/>
  <c r="C112" i="33"/>
  <c r="F112" i="33" l="1"/>
  <c r="I117" i="33"/>
  <c r="F113" i="33"/>
  <c r="I112" i="33"/>
  <c r="K101" i="33" l="1"/>
  <c r="J101" i="33"/>
  <c r="I101" i="33"/>
  <c r="K100" i="33"/>
  <c r="J100" i="33"/>
  <c r="H100" i="33"/>
  <c r="G100" i="33"/>
  <c r="C100" i="33"/>
  <c r="K98" i="33"/>
  <c r="J98" i="33"/>
  <c r="I98" i="33"/>
  <c r="H98" i="33"/>
  <c r="G98" i="33"/>
  <c r="F98" i="33"/>
  <c r="K97" i="33"/>
  <c r="J97" i="33"/>
  <c r="I97" i="33"/>
  <c r="H97" i="33"/>
  <c r="G97" i="33"/>
  <c r="F97" i="33"/>
  <c r="K96" i="33"/>
  <c r="J96" i="33"/>
  <c r="I96" i="33"/>
  <c r="H96" i="33"/>
  <c r="G96" i="33"/>
  <c r="F96" i="33"/>
  <c r="K95" i="33"/>
  <c r="J95" i="33"/>
  <c r="I95" i="33"/>
  <c r="H95" i="33"/>
  <c r="G95" i="33"/>
  <c r="F95" i="33"/>
  <c r="F100" i="33" l="1"/>
  <c r="F101" i="33"/>
  <c r="I105" i="33"/>
  <c r="I100" i="33"/>
  <c r="M28" i="8"/>
  <c r="L28" i="8"/>
  <c r="K28" i="8"/>
  <c r="J28" i="8"/>
  <c r="I28" i="8"/>
  <c r="H28" i="8"/>
  <c r="G28" i="8"/>
  <c r="F28" i="8"/>
  <c r="E28" i="8"/>
  <c r="D28" i="8"/>
  <c r="C28" i="8"/>
  <c r="N23" i="8"/>
  <c r="M23" i="8"/>
  <c r="L23" i="8"/>
  <c r="K23" i="8"/>
  <c r="J23" i="8"/>
  <c r="I23" i="8"/>
  <c r="H23" i="8"/>
  <c r="G23" i="8"/>
  <c r="F23" i="8"/>
  <c r="E23" i="8"/>
  <c r="D23" i="8"/>
  <c r="C23" i="8"/>
  <c r="N28" i="7"/>
  <c r="M28" i="7"/>
  <c r="L28" i="7"/>
  <c r="K28" i="7"/>
  <c r="J28" i="7"/>
  <c r="I28" i="7"/>
  <c r="H28" i="7"/>
  <c r="G28" i="7"/>
  <c r="F28" i="7"/>
  <c r="E28" i="7"/>
  <c r="D28" i="7"/>
  <c r="C28" i="7"/>
  <c r="N28" i="6"/>
  <c r="M28" i="6"/>
  <c r="L28" i="6"/>
  <c r="K28" i="6"/>
  <c r="J28" i="6"/>
  <c r="I28" i="6"/>
  <c r="H28" i="6"/>
  <c r="G28" i="6"/>
  <c r="F28" i="6"/>
  <c r="E28" i="6"/>
  <c r="D28" i="6"/>
  <c r="N28" i="5"/>
  <c r="M28" i="5"/>
  <c r="L28" i="5"/>
  <c r="K28" i="5"/>
  <c r="J28" i="5"/>
  <c r="I28" i="5"/>
  <c r="H28" i="5"/>
  <c r="G28" i="5"/>
  <c r="F28" i="5"/>
  <c r="E28" i="5"/>
  <c r="D28" i="5"/>
  <c r="C28" i="5"/>
  <c r="N28" i="4"/>
  <c r="M28" i="4"/>
  <c r="L28" i="4"/>
  <c r="K28" i="4"/>
  <c r="J28" i="4"/>
  <c r="I28" i="4"/>
  <c r="H28" i="4"/>
  <c r="G28" i="4"/>
  <c r="F28" i="4"/>
  <c r="E28" i="4"/>
  <c r="D28" i="4"/>
  <c r="C28" i="4"/>
  <c r="D28" i="1" l="1"/>
  <c r="E28" i="1"/>
  <c r="F28" i="1"/>
  <c r="G28" i="1"/>
  <c r="H28" i="1"/>
  <c r="I28" i="1"/>
  <c r="J28" i="1"/>
  <c r="K28" i="1"/>
  <c r="L28" i="1"/>
  <c r="M28" i="1"/>
  <c r="D26" i="1" l="1"/>
  <c r="E26" i="1"/>
  <c r="F26" i="1"/>
  <c r="G26" i="1"/>
  <c r="H26" i="1"/>
  <c r="I26" i="1"/>
  <c r="J26" i="1"/>
  <c r="K26" i="1"/>
  <c r="L26" i="1"/>
  <c r="M26" i="1"/>
  <c r="N26" i="1"/>
  <c r="C26" i="1"/>
</calcChain>
</file>

<file path=xl/sharedStrings.xml><?xml version="1.0" encoding="utf-8"?>
<sst xmlns="http://schemas.openxmlformats.org/spreadsheetml/2006/main" count="10721" uniqueCount="472">
  <si>
    <t>Millions</t>
  </si>
  <si>
    <t xml:space="preserve">   3. Portfolios with $25 million or less in farm loans.</t>
  </si>
  <si>
    <t xml:space="preserve">   4. Portfolios with more than $25 million in farm loans.</t>
  </si>
  <si>
    <t>Period</t>
  </si>
  <si>
    <t>Total</t>
  </si>
  <si>
    <t>Other</t>
  </si>
  <si>
    <t>over</t>
  </si>
  <si>
    <t>Feeder</t>
  </si>
  <si>
    <t>and</t>
  </si>
  <si>
    <t>to</t>
  </si>
  <si>
    <t>Small or</t>
  </si>
  <si>
    <t>Purpose of Loan</t>
  </si>
  <si>
    <t xml:space="preserve">   Note. Data are estimates from the Federal Reserve System's Survey of the Terms of Bank Lending to Farmers. Quarterly estimates are expressed as an</t>
  </si>
  <si>
    <t>annual rate and are based on loans made during the first full week of the second month of the quarter.</t>
  </si>
  <si>
    <t xml:space="preserve">   1. Loans used primarily to finance such items as current crop production expenses and the care and feeding of livestock (including poultry).</t>
  </si>
  <si>
    <r>
      <t xml:space="preserve">Other </t>
    </r>
    <r>
      <rPr>
        <vertAlign val="superscript"/>
        <sz val="10.5"/>
        <color theme="1"/>
        <rFont val="Times New Roman"/>
        <family val="1"/>
      </rPr>
      <t>2</t>
    </r>
  </si>
  <si>
    <r>
      <t xml:space="preserve">Large </t>
    </r>
    <r>
      <rPr>
        <vertAlign val="superscript"/>
        <sz val="10.5"/>
        <color theme="1"/>
        <rFont val="Times New Roman"/>
        <family val="1"/>
      </rPr>
      <t>4</t>
    </r>
  </si>
  <si>
    <t>Q4…</t>
  </si>
  <si>
    <t>Q1…</t>
  </si>
  <si>
    <t>Q2…</t>
  </si>
  <si>
    <t>Q3…</t>
  </si>
  <si>
    <t>2010:</t>
  </si>
  <si>
    <t>2009:</t>
  </si>
  <si>
    <t>2008:</t>
  </si>
  <si>
    <t>2007:</t>
  </si>
  <si>
    <t>Size of Bank's Farm</t>
  </si>
  <si>
    <t>Loan Portfolio</t>
  </si>
  <si>
    <t>Current</t>
  </si>
  <si>
    <t>Operating</t>
  </si>
  <si>
    <r>
      <t xml:space="preserve">Expenses </t>
    </r>
    <r>
      <rPr>
        <vertAlign val="superscript"/>
        <sz val="10.5"/>
        <color theme="1"/>
        <rFont val="Times New Roman"/>
        <family val="1"/>
      </rPr>
      <t>1</t>
    </r>
  </si>
  <si>
    <t>Farm</t>
  </si>
  <si>
    <t>Machinery</t>
  </si>
  <si>
    <t>Equipment</t>
  </si>
  <si>
    <t>Livestock</t>
  </si>
  <si>
    <r>
      <t xml:space="preserve">Mid-size </t>
    </r>
    <r>
      <rPr>
        <vertAlign val="superscript"/>
        <sz val="10.5"/>
        <color theme="1"/>
        <rFont val="Times New Roman"/>
        <family val="1"/>
      </rPr>
      <t>3</t>
    </r>
  </si>
  <si>
    <t xml:space="preserve">Size of Loan </t>
  </si>
  <si>
    <t>2011:</t>
  </si>
  <si>
    <t>A.1. Number of Non-Real Estate Bank Loans Made to Farmers</t>
  </si>
  <si>
    <t>2012:</t>
  </si>
  <si>
    <t xml:space="preserve">   2. Loans used for purposes other than feeder livestock, other livestock, other current operating expenses, farm machinery and equipment, or the purpose is not specified.</t>
  </si>
  <si>
    <t>2013:</t>
  </si>
  <si>
    <t>2014:</t>
  </si>
  <si>
    <t>2015:</t>
  </si>
  <si>
    <t>2016:</t>
  </si>
  <si>
    <t>2017:</t>
  </si>
  <si>
    <t>2018:</t>
  </si>
  <si>
    <t>A.2. Average Size of Non-Real Estate Bank Loans Made to Farmers</t>
  </si>
  <si>
    <t>Thousands of Dollars</t>
  </si>
  <si>
    <t>All</t>
  </si>
  <si>
    <t>Loans</t>
  </si>
  <si>
    <t>Q1...</t>
  </si>
  <si>
    <t>Q2...</t>
  </si>
  <si>
    <t>Q3...</t>
  </si>
  <si>
    <t xml:space="preserve">   Note. Data are estimates from the Federal Reserve System's Survey of the Terms of Bank Lending to Farmers. Quarterly estimates are based on loans made</t>
  </si>
  <si>
    <t>during the first full week of the second month of the quarter.</t>
  </si>
  <si>
    <t>A.3. Volume of Non-Real Estate Bank Loans Made to Farmers</t>
  </si>
  <si>
    <t>Billions of Dollars</t>
  </si>
  <si>
    <t>A.4. Average Maturity of Non-Real Estate Bank Loans Made to Farmers</t>
  </si>
  <si>
    <t>Months</t>
  </si>
  <si>
    <t>A.5. Average Effective Interest Rate on Non-Real Estate Bank Loans Made to Farmers</t>
  </si>
  <si>
    <t>Percent</t>
  </si>
  <si>
    <t xml:space="preserve">   Note. Data are estimates from the Federal Reserve System's Survey of the Terms of Bank Lending to Farmers. Effective (compounded) interest rates are</t>
  </si>
  <si>
    <t xml:space="preserve">calculated from the stated rate and other terms of the loans and weighted by loan size.  Quarterly estimates are based on loans made during the first full week </t>
  </si>
  <si>
    <t>of the second month of the quarter.</t>
  </si>
  <si>
    <t>A.6. Share of Non-Real Estate Bank Loans with a Floating Interest Rate Made to Farmers</t>
  </si>
  <si>
    <t>A.7. Distribution of Dollar Amount of Non-Real Estate Farm Loans, by Effective Interest Rate</t>
  </si>
  <si>
    <t>Effective Interest Rate (percent)</t>
  </si>
  <si>
    <t>under</t>
  </si>
  <si>
    <t xml:space="preserve">greater </t>
  </si>
  <si>
    <t>than</t>
  </si>
  <si>
    <t>Rates</t>
  </si>
  <si>
    <t>n.a.</t>
  </si>
  <si>
    <t xml:space="preserve">  *</t>
  </si>
  <si>
    <t xml:space="preserve">   *</t>
  </si>
  <si>
    <t>*</t>
  </si>
  <si>
    <t xml:space="preserve">    *</t>
  </si>
  <si>
    <t xml:space="preserve">   Note. Non-real-estate farm loans of $3,000 or more made by insured commercial banks. Effective (compounded) interest rates are calculated from the stated rate and other terms</t>
  </si>
  <si>
    <t>of the loan weighted by loan size.  Percentages may not sum to 100 because of rounding.</t>
  </si>
  <si>
    <t xml:space="preserve">   * Indicates value of zero.</t>
  </si>
  <si>
    <t>Data are estimates from the Federal Reserve System's Survey of Terms of Bank Lending to Farmers, conducted during the first full business week of the second month of the quarter.</t>
  </si>
  <si>
    <t>Percent except as noted</t>
  </si>
  <si>
    <t>$3,000 to</t>
  </si>
  <si>
    <t>$10,000 to</t>
  </si>
  <si>
    <t>$25,000 to</t>
  </si>
  <si>
    <t>$50,000 to</t>
  </si>
  <si>
    <t>$100,000 to</t>
  </si>
  <si>
    <t>$250,000</t>
  </si>
  <si>
    <t>Loan Characteristic</t>
  </si>
  <si>
    <t>All sizes</t>
  </si>
  <si>
    <t>$9,999</t>
  </si>
  <si>
    <t>$24,999</t>
  </si>
  <si>
    <t>$49,999</t>
  </si>
  <si>
    <t>$99,999</t>
  </si>
  <si>
    <t>$249,999</t>
  </si>
  <si>
    <t>and over</t>
  </si>
  <si>
    <t>Volume of loans (thousands of dollars)</t>
  </si>
  <si>
    <t>Number of loans</t>
  </si>
  <si>
    <r>
      <t>Weighted average maturity (months)</t>
    </r>
    <r>
      <rPr>
        <vertAlign val="superscript"/>
        <sz val="10.5"/>
        <color theme="1"/>
        <rFont val="Times New Roman"/>
        <family val="1"/>
      </rPr>
      <t>1</t>
    </r>
  </si>
  <si>
    <r>
      <t>Weighted average repricing interval (months)</t>
    </r>
    <r>
      <rPr>
        <vertAlign val="superscript"/>
        <sz val="10.5"/>
        <color theme="1"/>
        <rFont val="Times New Roman"/>
        <family val="1"/>
      </rPr>
      <t>2</t>
    </r>
  </si>
  <si>
    <r>
      <t>Weighted average risk rating</t>
    </r>
    <r>
      <rPr>
        <vertAlign val="superscript"/>
        <sz val="10.5"/>
        <color theme="1"/>
        <rFont val="Times New Roman"/>
        <family val="1"/>
      </rPr>
      <t>3</t>
    </r>
  </si>
  <si>
    <r>
      <t>Weighted average interest rate</t>
    </r>
    <r>
      <rPr>
        <vertAlign val="superscript"/>
        <sz val="10.5"/>
        <color theme="1"/>
        <rFont val="Times New Roman"/>
        <family val="1"/>
      </rPr>
      <t>4</t>
    </r>
  </si>
  <si>
    <r>
      <t xml:space="preserve">   Standard error</t>
    </r>
    <r>
      <rPr>
        <vertAlign val="superscript"/>
        <sz val="10.5"/>
        <color theme="1"/>
        <rFont val="Times New Roman"/>
        <family val="1"/>
      </rPr>
      <t>5</t>
    </r>
  </si>
  <si>
    <r>
      <t xml:space="preserve">   Interquartile range</t>
    </r>
    <r>
      <rPr>
        <i/>
        <vertAlign val="superscript"/>
        <sz val="10.5"/>
        <color theme="1"/>
        <rFont val="Times New Roman"/>
        <family val="1"/>
      </rPr>
      <t>6</t>
    </r>
  </si>
  <si>
    <t xml:space="preserve">      75th percentile</t>
  </si>
  <si>
    <t xml:space="preserve">      25th percentile</t>
  </si>
  <si>
    <t xml:space="preserve">   Purpose of loan</t>
  </si>
  <si>
    <t xml:space="preserve">      Feeder livestock</t>
  </si>
  <si>
    <t xml:space="preserve">      Other livestock</t>
  </si>
  <si>
    <r>
      <t xml:space="preserve">      Other current operating expenses</t>
    </r>
    <r>
      <rPr>
        <vertAlign val="superscript"/>
        <sz val="10.5"/>
        <color theme="1"/>
        <rFont val="Times New Roman"/>
        <family val="1"/>
      </rPr>
      <t>7</t>
    </r>
  </si>
  <si>
    <t xml:space="preserve">      Farm machinery and equipment</t>
  </si>
  <si>
    <t xml:space="preserve">      Farm real estate</t>
  </si>
  <si>
    <r>
      <t xml:space="preserve">      Other</t>
    </r>
    <r>
      <rPr>
        <vertAlign val="superscript"/>
        <sz val="10.5"/>
        <color theme="1"/>
        <rFont val="Times New Roman"/>
        <family val="1"/>
      </rPr>
      <t>8</t>
    </r>
  </si>
  <si>
    <t>Share of total loan volume</t>
  </si>
  <si>
    <t xml:space="preserve">   Features of loan</t>
  </si>
  <si>
    <t xml:space="preserve">      Floating rate</t>
  </si>
  <si>
    <t xml:space="preserve">      Under commitment</t>
  </si>
  <si>
    <t xml:space="preserve">      Callable</t>
  </si>
  <si>
    <t xml:space="preserve">      Subject to prepayment penalty</t>
  </si>
  <si>
    <t xml:space="preserve">   Type of collateral</t>
  </si>
  <si>
    <t xml:space="preserve">      Other</t>
  </si>
  <si>
    <t xml:space="preserve">   Note. Data in tables A.8 through A.13 are from the Survey of Terms of Bank Lending to Farmers, which collects data on gross loan extensions made during the </t>
  </si>
  <si>
    <t>first full business week in the second month of each quarter by a sample of 250 banks of all sizes.  The sample data are used to infer an estimate of the lending</t>
  </si>
  <si>
    <t>terms at all insured agricultural banks during that week. The estimated terms of bank lending are not intended for use in collecting the terms of loans extended</t>
  </si>
  <si>
    <t>over the entire quarter or those residing in the portfolios of banks. Loans of less than $3,000 are excluded from the survey.</t>
  </si>
  <si>
    <t>(notes continued on next page)</t>
  </si>
  <si>
    <t xml:space="preserve"> A.8. Characteristics of Bank Loans to Farmers -- All Banks, by Size of Loan (continued)</t>
  </si>
  <si>
    <t xml:space="preserve">   1. Average maturities are weighted by loan size and exclude loans with no stated maturity.</t>
  </si>
  <si>
    <t xml:space="preserve">   2. The repricing interval measures the period from the date the loan is made until it first may be repriced. For floating- rate loans that are subject to repricing</t>
  </si>
  <si>
    <t>at any time--such as many prime-based loans--the repricing interval is zero. For floating rate loans that have a scheduled repricing interval, the interval measures</t>
  </si>
  <si>
    <t>the number of days between the date the loan is made and the date on which it is next scheduled to reprice. For loans having rates that remain fixed until the loan</t>
  </si>
  <si>
    <t xml:space="preserve">matures (fixed-rate loans), the interval measures the number of days between the date the loan is made and the date on which it matures.  Loans that reprice </t>
  </si>
  <si>
    <t>daily are assumed to reprice on the business day after they are made.</t>
  </si>
  <si>
    <t xml:space="preserve">   3. The category 'Moderate Risk' includes the average loan, under average economic conditions, at the typical lender.  The weighted-average risk ratings are</t>
  </si>
  <si>
    <t>calculated by assigning a vlue of '1' to minimal risk loans; '2' to low risk loans; '3' to moderate risk loans; '4' to acceptable risk loans; and '5' to special mention</t>
  </si>
  <si>
    <t>and classified loans. In calculating the average risk rating, these values are weighted by loan amount and exclude loans with no risk rating.  Some of the loans</t>
  </si>
  <si>
    <t>are not rated for risk.</t>
  </si>
  <si>
    <t xml:space="preserve">   4. Effective (compounded) annual interest rates are calculated from the stated rate and other terms of the loans and weighted by loan size.</t>
  </si>
  <si>
    <t xml:space="preserve">   5. The chances are about two out of three that the average rate shown would differ by less than this amount from the average rate that would be found by a</t>
  </si>
  <si>
    <t>complete survey of lending at all banks.</t>
  </si>
  <si>
    <t xml:space="preserve">   6. The interquartile range shows the interest rate range that encompasses the middle 50 percent of the total dollar amount of loans made.</t>
  </si>
  <si>
    <t xml:space="preserve">   7. Loans used primarily to finance such items as current crop production expenses and the care and feeding of livestock (including poultry).</t>
  </si>
  <si>
    <t xml:space="preserve">   8. Loans used for purposes other than feeder livestock, other livestock, other current operating expenses, farm machinery and equipment, or the purpose is not specified.</t>
  </si>
  <si>
    <t>Note. Most large farm lenders that reported loans to farmers had more than $25 million in farm loans.</t>
  </si>
  <si>
    <t>For explanation of footnotes, see table A.8.</t>
  </si>
  <si>
    <t>Note. Most small and mid-sized farm lender that reported loans to farmers had less than $25 million in farm loans.</t>
  </si>
  <si>
    <t>n.a. Not available.</t>
  </si>
  <si>
    <t>Minimal</t>
  </si>
  <si>
    <t>Low</t>
  </si>
  <si>
    <t>Moderate</t>
  </si>
  <si>
    <t>Acceptable</t>
  </si>
  <si>
    <t>Special</t>
  </si>
  <si>
    <t>Not Rated</t>
  </si>
  <si>
    <t>Not Reported</t>
  </si>
  <si>
    <t xml:space="preserve">n.a. </t>
  </si>
  <si>
    <t>Note.  Most large farm lenders that reported loans to farmers had more than $25 million in farm loans.</t>
  </si>
  <si>
    <t>Note.  Most small and mid-sized farm lenders that reported loans to farmers had less than $25 million in farm loans.</t>
  </si>
  <si>
    <t>A.14. Survey of Terms of Bank Lending to Farmers, Selected Quarters</t>
  </si>
  <si>
    <t xml:space="preserve">                                                  USDA Farm Production Region</t>
  </si>
  <si>
    <t>NE</t>
  </si>
  <si>
    <t>LS</t>
  </si>
  <si>
    <t>CB</t>
  </si>
  <si>
    <t>NP</t>
  </si>
  <si>
    <t>AP</t>
  </si>
  <si>
    <t>SE</t>
  </si>
  <si>
    <t>DL</t>
  </si>
  <si>
    <t>SP</t>
  </si>
  <si>
    <t>MN</t>
  </si>
  <si>
    <t>PA</t>
  </si>
  <si>
    <t>Proportion of farm loans</t>
  </si>
  <si>
    <t>region share of national total</t>
  </si>
  <si>
    <t>survey, sample share of total</t>
  </si>
  <si>
    <t>regional loans</t>
  </si>
  <si>
    <t>(thousands of dollars)</t>
  </si>
  <si>
    <t>Survey date</t>
  </si>
  <si>
    <t>Weighted average interest rate during sample week</t>
  </si>
  <si>
    <t>2006:</t>
  </si>
  <si>
    <t>Q1</t>
  </si>
  <si>
    <t>Q2</t>
  </si>
  <si>
    <t>Q3</t>
  </si>
  <si>
    <t>Q4</t>
  </si>
  <si>
    <t xml:space="preserve">  Notes.  NE is Northeast, LS is Lake States, CB is Cornbelt, NP is Northern Plains, AP is Appalachia, SE is Southeast, DL is Delta States,</t>
  </si>
  <si>
    <t xml:space="preserve">SP is Southern Plains, MN is Mountain States, and PA is Pacific. The numbers in parentheses are standard errors.  They are calculated </t>
  </si>
  <si>
    <t>from 100 replications of a bootstrap procedure (resampling of banks) in each region.</t>
  </si>
  <si>
    <t>C.3. Indicators of Relative Credit Availability</t>
  </si>
  <si>
    <t>Average loan-to-deposit ratio, end of quarter</t>
  </si>
  <si>
    <t xml:space="preserve">Loan- to-deposit ratio                         </t>
  </si>
  <si>
    <t>Refused or reduced a farm loan because of a shortage of loanable funds</t>
  </si>
  <si>
    <t>Actively seeking new farm loan accounts</t>
  </si>
  <si>
    <t>Number of farm loan referrals to:</t>
  </si>
  <si>
    <t>Correspondent Banks</t>
  </si>
  <si>
    <t>Nonbank Agencies</t>
  </si>
  <si>
    <t>None</t>
  </si>
  <si>
    <t>Compared with year earlier</t>
  </si>
  <si>
    <t>Quarter</t>
  </si>
  <si>
    <t>Lower than desired</t>
  </si>
  <si>
    <t>At desired level</t>
  </si>
  <si>
    <t>Higher than desired</t>
  </si>
  <si>
    <t>Lower</t>
  </si>
  <si>
    <t>Same</t>
  </si>
  <si>
    <t>Higher</t>
  </si>
  <si>
    <t>Seventh (Chicago) Federal Reserve District (IL*, IN*, IA, MI*, WI*)</t>
  </si>
  <si>
    <t>Q4...</t>
  </si>
  <si>
    <t>Tenth (Kansas City) Federal Reserve District (CO, KS, MO*, NE, NM*, OK, WY)</t>
  </si>
  <si>
    <t>Eleventh (Dallas) Federal Reserve District (LA*, NM*, TX)</t>
  </si>
  <si>
    <t xml:space="preserve">   * State falls only partly within the indicated Reserve District.</t>
  </si>
  <si>
    <t xml:space="preserve">   n.a. Not available or insuffient sample size.</t>
  </si>
  <si>
    <t xml:space="preserve">   Source. Federal Reserve Bank quarterly surveys of agricultural credit conditions at commercial banks.</t>
  </si>
  <si>
    <t>C.3.  Indicators of Relative Credit Availability (continued)</t>
  </si>
  <si>
    <t>Ninth (Minneapolis) Federal Reserve District (MI*, MN, MT, ND, SD, WI*)</t>
  </si>
  <si>
    <t>Fifth (Richmond) Federal Reserve District (MD, NC, SC, VA, WV*)</t>
  </si>
  <si>
    <t>Twelfth (San Francisco) Federal Reserve District (AL, AZ, CA, HI, ID, NV, OR, UT, WA)</t>
  </si>
  <si>
    <t>Eighth (St. Louis) Federal Reserve District (AR, KY*, IL*, IN*,  MO*, MS*,TN*)</t>
  </si>
  <si>
    <t>C.1. Non-Real Estate Farm Lending Compared with a Year Earlier</t>
  </si>
  <si>
    <t>Demand for Loans</t>
  </si>
  <si>
    <t>Funds Availability</t>
  </si>
  <si>
    <t>Loan Repayment Rate</t>
  </si>
  <si>
    <t>Renewals or Extensions</t>
  </si>
  <si>
    <t>Collateral Required</t>
  </si>
  <si>
    <t>Q4..</t>
  </si>
  <si>
    <t>Q1..</t>
  </si>
  <si>
    <t>Q2..</t>
  </si>
  <si>
    <t>Q3..</t>
  </si>
  <si>
    <t>C.1. Non-Real Estate Farm Lending Compared with a Year Earlier (continued)</t>
  </si>
  <si>
    <t>C.2. Expected Farm Loan Volume for the Next Quarter, Compared with a Year Earlier</t>
  </si>
  <si>
    <t>Feeder Cattle</t>
  </si>
  <si>
    <t>Dairy</t>
  </si>
  <si>
    <t>Crop Storage</t>
  </si>
  <si>
    <t>Farm Machinery</t>
  </si>
  <si>
    <t>C.4. Average Fixed  Interest Rates on Farm Loans</t>
  </si>
  <si>
    <t>Feeder Cattle Loans</t>
  </si>
  <si>
    <r>
      <t>Other Operating Loans</t>
    </r>
    <r>
      <rPr>
        <vertAlign val="superscript"/>
        <sz val="10.5"/>
        <color theme="1"/>
        <rFont val="Times New Roman"/>
        <family val="1"/>
      </rPr>
      <t>1</t>
    </r>
  </si>
  <si>
    <t>Intermediate Non-Real Estate Loans</t>
  </si>
  <si>
    <t>Long Term Real Estate Loans</t>
  </si>
  <si>
    <t>.</t>
  </si>
  <si>
    <t xml:space="preserve">  1.  Loans used primarily to finance such items as current crop production expenses and the care and feeding of livestock (including poultry).</t>
  </si>
  <si>
    <t>C.4. Average Fixed  Interest Rates on Farm Loans (continued)</t>
  </si>
  <si>
    <t xml:space="preserve">C.5. Average Variable Interest Rates on Farm Loans </t>
  </si>
  <si>
    <t>C.6. Trends in Farm Real Estate Values and Loan Volume</t>
  </si>
  <si>
    <t>Market Value of Good Farmland</t>
  </si>
  <si>
    <t>Expected trend in real estate farm loan volume during the next quarter, compared to year earlier (percentage of banks)</t>
  </si>
  <si>
    <t>Percentage change during quarter</t>
  </si>
  <si>
    <t>Percentage change from a year earlier</t>
  </si>
  <si>
    <t>Trend expected during the next quarter (percentage of banks)</t>
  </si>
  <si>
    <t>Dryland</t>
  </si>
  <si>
    <t>Irrigated</t>
  </si>
  <si>
    <t>Ranchland</t>
  </si>
  <si>
    <t>Down</t>
  </si>
  <si>
    <t>Stable</t>
  </si>
  <si>
    <t>Up</t>
  </si>
  <si>
    <t xml:space="preserve">   Note. Changes in farmland values reflect the responses of all reporting banks in each quarter.</t>
  </si>
  <si>
    <t>C.6. Trends in Farm Real Estate Values and Loan Volume (continued)</t>
  </si>
  <si>
    <t>C.7. Local Trends in Farm Income and Expenditures as Reported by Banks in Each Region</t>
  </si>
  <si>
    <t>Farm Income</t>
  </si>
  <si>
    <t>Farm Household Spending</t>
  </si>
  <si>
    <t>Farm Capital Spending</t>
  </si>
  <si>
    <t>B.1. Farm Debt Outstanding at Commercial Banks</t>
  </si>
  <si>
    <t>Loan volume</t>
  </si>
  <si>
    <t>Percent change</t>
  </si>
  <si>
    <t>(billions of dollars)</t>
  </si>
  <si>
    <t>from previous quarter</t>
  </si>
  <si>
    <t>from previous year</t>
  </si>
  <si>
    <t>Real</t>
  </si>
  <si>
    <t>Non-Real</t>
  </si>
  <si>
    <t>Estate</t>
  </si>
  <si>
    <t>1998:</t>
  </si>
  <si>
    <t>1999:</t>
  </si>
  <si>
    <t>2000:</t>
  </si>
  <si>
    <t>2001:</t>
  </si>
  <si>
    <t>2002:</t>
  </si>
  <si>
    <t>2003:</t>
  </si>
  <si>
    <t>2004:</t>
  </si>
  <si>
    <t>2005:</t>
  </si>
  <si>
    <t>Note:  Data as of the end of the quarter.</t>
  </si>
  <si>
    <t>B.2. Delinquent Non-Real Estate Farm Loans Held by Insured Commercial Banks</t>
  </si>
  <si>
    <t>Estimated volume (billions of dollars)</t>
  </si>
  <si>
    <t>Share of outstanding farm production loans (percent)</t>
  </si>
  <si>
    <t>Nonperforming</t>
  </si>
  <si>
    <t>Past due</t>
  </si>
  <si>
    <t>30 to 89</t>
  </si>
  <si>
    <t xml:space="preserve">days, </t>
  </si>
  <si>
    <t>90 days,</t>
  </si>
  <si>
    <t>Non-</t>
  </si>
  <si>
    <t>accruing</t>
  </si>
  <si>
    <t>1999....</t>
  </si>
  <si>
    <t>2000....</t>
  </si>
  <si>
    <t>2001....</t>
  </si>
  <si>
    <t>2002....</t>
  </si>
  <si>
    <t>2003....</t>
  </si>
  <si>
    <t>2004....</t>
  </si>
  <si>
    <t>2005....</t>
  </si>
  <si>
    <t>2006....</t>
  </si>
  <si>
    <t>2007....</t>
  </si>
  <si>
    <t>2008....</t>
  </si>
  <si>
    <t>2009....</t>
  </si>
  <si>
    <t>2010....</t>
  </si>
  <si>
    <t>2011....</t>
  </si>
  <si>
    <t>2012....</t>
  </si>
  <si>
    <t>2013….</t>
  </si>
  <si>
    <t>2014….</t>
  </si>
  <si>
    <t>2015….</t>
  </si>
  <si>
    <t>2016….</t>
  </si>
  <si>
    <t>2017….</t>
  </si>
  <si>
    <t xml:space="preserve">2015: </t>
  </si>
  <si>
    <t xml:space="preserve">foreign results for large banks that report farm delinquencies on a consolidated basis and for small banks that are allowed </t>
  </si>
  <si>
    <t>to report delinquencies according to their internal definition of agricultural loans.</t>
  </si>
  <si>
    <t>Yearly data are as of December 31.  Quarterly data are as of end of quarter.</t>
  </si>
  <si>
    <t>B.3. Net Charge-offs of Non-Real Estate Farm Loans Held by Insured Commercial Banks</t>
  </si>
  <si>
    <t xml:space="preserve">                                                                                                               </t>
  </si>
  <si>
    <t>Estimated volume</t>
  </si>
  <si>
    <t>Share of total non-real estate farm loans</t>
  </si>
  <si>
    <t>(millions of dollars)</t>
  </si>
  <si>
    <t>(percent)</t>
  </si>
  <si>
    <t>Year</t>
  </si>
  <si>
    <t>2013....</t>
  </si>
  <si>
    <t>2014....</t>
  </si>
  <si>
    <t>2015....</t>
  </si>
  <si>
    <t>2016....</t>
  </si>
  <si>
    <t>2017....</t>
  </si>
  <si>
    <t>2018....</t>
  </si>
  <si>
    <t xml:space="preserve">   Note. Components might not sum to totals because of rounding. Reported amounts are adjusted to exclude foreign results</t>
  </si>
  <si>
    <t>for large banks that report farm net charge-offs on a consolidated basis and for small banks that are allowed to report</t>
  </si>
  <si>
    <t>net charge-offs according to their internal definition of agricultural loans.</t>
  </si>
  <si>
    <t>Quarterly data are as of end of quarter.</t>
  </si>
  <si>
    <t xml:space="preserve">   n.a. Not available.</t>
  </si>
  <si>
    <t>B.4. Delinquent Real Estate Farm Loans Held by Insured Commercial Banks</t>
  </si>
  <si>
    <t>Share of outstanding farm real estate loans (percent)</t>
  </si>
  <si>
    <t>2013…</t>
  </si>
  <si>
    <t>2014…</t>
  </si>
  <si>
    <t>2015…</t>
  </si>
  <si>
    <t>2016…</t>
  </si>
  <si>
    <t>2017…</t>
  </si>
  <si>
    <t>B.5. Net Charge-offs of Real Estate Farm Loans Held by Insured Commercial Banks</t>
  </si>
  <si>
    <t>Share of outstanding real estate farm loans</t>
  </si>
  <si>
    <t xml:space="preserve">   Note. Components might not sum to totals because of rounding. Quarterly data are as of end of quarter.</t>
  </si>
  <si>
    <t>B.6. Distribution of Agricultural Banks by the Share of Their Total Loans that are Nonperforming</t>
  </si>
  <si>
    <t>Less than</t>
  </si>
  <si>
    <t>20.0 percent</t>
  </si>
  <si>
    <t>2.0-4.9</t>
  </si>
  <si>
    <t>5.0-9.9</t>
  </si>
  <si>
    <t>10.0-14.9</t>
  </si>
  <si>
    <t>15.0-19.9</t>
  </si>
  <si>
    <t>percent</t>
  </si>
  <si>
    <t>...</t>
  </si>
  <si>
    <t xml:space="preserve">   Note. Nonperforming loans are loans in nonaccruing status or past due 90 days or more. Renegotiated or restructed loans in compliance</t>
  </si>
  <si>
    <t>with the modified terms are not included.  Agricultural banks are defined in the introduction to section B.</t>
  </si>
  <si>
    <t>… Not applicable.</t>
  </si>
  <si>
    <t xml:space="preserve">B.7. Selected Measures of Financial Performance of Agricultural and Other Small Banks </t>
  </si>
  <si>
    <t>Distribution of net income as a</t>
  </si>
  <si>
    <t>Average rate</t>
  </si>
  <si>
    <t>Rate</t>
  </si>
  <si>
    <t>Net charge-offs</t>
  </si>
  <si>
    <t>share of average equity at</t>
  </si>
  <si>
    <t>of return</t>
  </si>
  <si>
    <t>as share</t>
  </si>
  <si>
    <t>Average</t>
  </si>
  <si>
    <t>Agricultural Banks</t>
  </si>
  <si>
    <t>on equity</t>
  </si>
  <si>
    <t>on assets</t>
  </si>
  <si>
    <t>of total loans</t>
  </si>
  <si>
    <t>capital ratio</t>
  </si>
  <si>
    <t>Agri-</t>
  </si>
  <si>
    <t>Negative</t>
  </si>
  <si>
    <t>0-4.9</t>
  </si>
  <si>
    <t>20.0-24.9</t>
  </si>
  <si>
    <t>25 percent</t>
  </si>
  <si>
    <t>cultural</t>
  </si>
  <si>
    <t>Small</t>
  </si>
  <si>
    <t>All banks</t>
  </si>
  <si>
    <t>Income</t>
  </si>
  <si>
    <t>Banks</t>
  </si>
  <si>
    <t xml:space="preserve">   Note. Agricultural and other banks are defined in the introduction to section B; small banks have less than $500 million in assets. Total primary and secondary</t>
  </si>
  <si>
    <t>capital (items that are available at the end of the period specified) are measured as a percentage of total assets. Data are cumulative through the end of the</t>
  </si>
  <si>
    <t>quarter indicated.</t>
  </si>
  <si>
    <t>B.9. Number of Agricultural Bank Failures</t>
  </si>
  <si>
    <t>1989....</t>
  </si>
  <si>
    <t>1990....</t>
  </si>
  <si>
    <t>1991....</t>
  </si>
  <si>
    <t>1992....</t>
  </si>
  <si>
    <t>1993....</t>
  </si>
  <si>
    <t>1994....</t>
  </si>
  <si>
    <t>1995....</t>
  </si>
  <si>
    <t>1996....</t>
  </si>
  <si>
    <t>1997....</t>
  </si>
  <si>
    <t>1998....</t>
  </si>
  <si>
    <t xml:space="preserve">   Note. Data exclude banks assisted to prevent failure.  Industrial banks and</t>
  </si>
  <si>
    <t>mutual savings banks also are excluded.  Agricultural banks are defined in the</t>
  </si>
  <si>
    <t>Section B description.</t>
  </si>
  <si>
    <t xml:space="preserve">B.8. Average Loan-Deposit Ratios at Agricultural Banks in Selected Federal Reserve Districts </t>
  </si>
  <si>
    <t>Cleveland</t>
  </si>
  <si>
    <t>Atlanta</t>
  </si>
  <si>
    <t>Chicago</t>
  </si>
  <si>
    <t>St. Louis</t>
  </si>
  <si>
    <t>Minneapolis</t>
  </si>
  <si>
    <t>Kansas</t>
  </si>
  <si>
    <t>Dallas</t>
  </si>
  <si>
    <t>San</t>
  </si>
  <si>
    <t>(entire U.S.)</t>
  </si>
  <si>
    <t>City</t>
  </si>
  <si>
    <t>Francisco</t>
  </si>
  <si>
    <t>Minimum</t>
  </si>
  <si>
    <t>Number</t>
  </si>
  <si>
    <t>Loans to</t>
  </si>
  <si>
    <t>farm loan</t>
  </si>
  <si>
    <t>of banks</t>
  </si>
  <si>
    <t>deposits</t>
  </si>
  <si>
    <t>ratio</t>
  </si>
  <si>
    <t xml:space="preserve">   Note. The loan-deposit ratio is defined as total loans divided by total deposits.  Agricultural banks are defined as banks with a farm loan ratio at least as great as that shown in the</t>
  </si>
  <si>
    <t>last column, as described in the introduction to section B. Yearly data are as of December 31. Quarterly data are as of end of quarter.</t>
  </si>
  <si>
    <t>AGRICULTURAL FINANCE DATABOOK</t>
  </si>
  <si>
    <t>Section A: Amount and Characteristics of Farm Loans Made by Commercial Banks</t>
  </si>
  <si>
    <t>Table A.1. Number of Non-Real Estate Bank Loans</t>
  </si>
  <si>
    <t>Table A.2. Average Size of Non-Real Estate Bank Loans</t>
  </si>
  <si>
    <t>Table A.3. Volume of Non-Real Estate Bank Loans</t>
  </si>
  <si>
    <t>Table A.4. Average Maturity of Non-Real Estate Bank Loans</t>
  </si>
  <si>
    <t>Table A.5. Average Effective Interest Rate on Non-Real Estate Bank Loans</t>
  </si>
  <si>
    <t>Table A.6. Share of Non-Real Estate Bank Loans with a Floating Interest Rate</t>
  </si>
  <si>
    <t>Table A.7. Distribution of Dollar Amount of Non-Real Estate Farm Loans</t>
  </si>
  <si>
    <t>Table A.8. All Banks, by Size of Loan</t>
  </si>
  <si>
    <t>Table A.9. Large Farm Lenders, by Size of Loan</t>
  </si>
  <si>
    <t>Table A.10. Small and Mid-sized Farm Lenders, by Size of Loan</t>
  </si>
  <si>
    <t>Table A.11. All Banks, by Risk Rating</t>
  </si>
  <si>
    <t>Table A.12. Large Farm Lenders, by Risk Rating</t>
  </si>
  <si>
    <t>Table A.13. Small and Mid-sized Farm Lenders, by Risk Rating</t>
  </si>
  <si>
    <t>Table A.14. Regional Disaggregation of Survey Results</t>
  </si>
  <si>
    <t xml:space="preserve">AGRICULTURAL FINANCE DATABOOK </t>
  </si>
  <si>
    <t xml:space="preserve">Section B: Selected Statistics from the Quarterly Reports of Condition of Commercial Banks </t>
  </si>
  <si>
    <t xml:space="preserve">Commercial Banks </t>
  </si>
  <si>
    <t xml:space="preserve">Table B.1. Farm Debt Outstanding at Commercial Banks </t>
  </si>
  <si>
    <t xml:space="preserve">Table B.2. Delinquent Non-Real Estate Farm Loans Held by Insured Commercial Banks </t>
  </si>
  <si>
    <t xml:space="preserve">Table B.3. Net Charge-offs of Non-Real Estate Farm Loans Held by Insured Commercial Banks </t>
  </si>
  <si>
    <t xml:space="preserve">Table B.4. Delinquent Real Estate Farm Loans Held by Insured Commercial Banks </t>
  </si>
  <si>
    <t xml:space="preserve">Table B.5. Net Charge-offs of Real Estate Farm Loans Held by Insured Commercial Banks </t>
  </si>
  <si>
    <t xml:space="preserve">Agricultural banks </t>
  </si>
  <si>
    <t xml:space="preserve">Table B.6. Distribution of Agricultural Banks by Share of Their Total Loans that are Nonperforming </t>
  </si>
  <si>
    <t xml:space="preserve">Table B.7. Selected Measures of Financial Performance of Agricultural and Other Small Banks </t>
  </si>
  <si>
    <t xml:space="preserve">Table B.8. Average Loan-Deposit Ratios at Agricultural Banks in Selected Federal Reserve Districts </t>
  </si>
  <si>
    <t>Table B.9. Number of Agricultural Bank Failures</t>
  </si>
  <si>
    <t xml:space="preserve">Section C: Reserve Bank Surveys of Farm Credit Conditions and Farm Land Values </t>
  </si>
  <si>
    <t xml:space="preserve">Table C.1. Non-Real Estate Farm Lending Compared with a Year Earlier </t>
  </si>
  <si>
    <t xml:space="preserve">Table C.2. Expected Farm Loan Volume for the Next Quarter </t>
  </si>
  <si>
    <t xml:space="preserve">Table C.3. Indicators of Relative Credit Availability </t>
  </si>
  <si>
    <t xml:space="preserve">Table C.4. Average Fixed Interest Rates on Farm Loans </t>
  </si>
  <si>
    <t xml:space="preserve">Table C.5. Average Variable Interest Rates on Farm Loans </t>
  </si>
  <si>
    <t xml:space="preserve">Table C.6. Trends in Farm Real Estate Values and Loan Volume </t>
  </si>
  <si>
    <t>Table C.7. Trends in Farm Income and Expenditures</t>
  </si>
  <si>
    <t xml:space="preserve">2019: </t>
  </si>
  <si>
    <t>2019:</t>
  </si>
  <si>
    <t>2018….</t>
  </si>
  <si>
    <t>2018…</t>
  </si>
  <si>
    <t>2019</t>
  </si>
  <si>
    <t>2019…</t>
  </si>
  <si>
    <t>2019..</t>
  </si>
  <si>
    <t>2019....</t>
  </si>
  <si>
    <t xml:space="preserve"> Note: Data are estimates of the national totals for non-real-estate farm loans. Reported amounts are adjusted to exclude </t>
  </si>
  <si>
    <t xml:space="preserve"> Note: Data for Q1 2017 to present in Tables B.2. and B.3. were updated as of January 16, 2020 to reflect recent changes </t>
  </si>
  <si>
    <t xml:space="preserve">in Call Report forms. </t>
  </si>
  <si>
    <t xml:space="preserve">2020: </t>
  </si>
  <si>
    <t>2020:</t>
  </si>
  <si>
    <t>2019….</t>
  </si>
  <si>
    <t>2020</t>
  </si>
  <si>
    <t>2020…</t>
  </si>
  <si>
    <t>2020..</t>
  </si>
  <si>
    <t>2020....</t>
  </si>
  <si>
    <t>A.8. Characteristics of Bank Loans to Farmers -- All Banks, by Size of Loan, August 3-7, 2020</t>
  </si>
  <si>
    <t>A.9. Characteristics of Bank Loans to Farmers -- Large Farm Lenders, by Size of Loan, August 3-7, 2020</t>
  </si>
  <si>
    <t>A.10. Characteristics of Bank Loans to Farmers -- Small and Mid-sized Farm Lenders, by Size of Loan, August 3-7, 2020</t>
  </si>
  <si>
    <t>A.11. Characteristics of Bank Loans to Farmers -- All Banks, by Risk Rating, August 3-7, 2020</t>
  </si>
  <si>
    <t>A.12. Characteristics of Bank Loans to Farmers -- Large Farm Lenders, by Risk Rating, August 3-7, 2020</t>
  </si>
  <si>
    <t>A.13. Characteristics of Bank Loans to Farmers -- Small and Mid-sized Farm Lenders, by Risk Rating, August 3-7, 2020</t>
  </si>
  <si>
    <t>outstanding, 2020 Q3 survey</t>
  </si>
  <si>
    <t>Sample coverage, 2020 Q3</t>
  </si>
  <si>
    <t>Avg. loan size, 2020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</si>
</sst>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3" formatCode="_(* #,##0.00_);_(* \(#,##0.00\);_(* &quot;-&quot;??_);_(@_)"/>
    <numFmt numFmtId="164" formatCode="&quot;$&quot;#,##0"/>
    <numFmt numFmtId="165" formatCode="0.0"/>
    <numFmt numFmtId="166" formatCode="0.000"/>
    <numFmt numFmtId="167" formatCode="_(* #,##0_);_(* \(#,##0\);_(* &quot;-&quot;??_);_(@_)"/>
    <numFmt numFmtId="168" formatCode="0.00_);\(0.00\)"/>
    <numFmt numFmtId="169" formatCode="_(* #,##0.0_);_(* \(#,##0.0\);_(* &quot;-&quot;??_);_(@_)"/>
    <numFmt numFmtId="170" formatCode="0.0%"/>
    <numFmt numFmtId="171" formatCode="0.0000%"/>
    <numFmt numFmtId="172" formatCode="0.000%"/>
    <numFmt numFmtId="173" formatCode="0.00000000"/>
    <numFmt numFmtId="174" formatCode="0.0000000000000000"/>
    <numFmt numFmtId="175" formatCode="_(* #,##0.000_);_(* \(#,##0.000\);_(* &quot;-&quot;??_);_(@_)"/>
    <numFmt numFmtId="176" formatCode="0.0000"/>
    <numFmt numFmtId="177" formatCode="0.00000"/>
    <numFmt numFmtId="178" formatCode="_(* #,##0.000_);_(* \(#,##0.000\);_(* &quot;-&quot;???_);_(@_)"/>
  </numFmts>
  <fonts count="38" x14ac:knownFonts="1">
    <font>
      <sz val="11"/>
      <color theme="1"/>
      <name val="Calibri"/>
      <family val="2"/>
      <scheme val="minor"/>
    </font>
    <font>
      <sz val="11"/>
      <color theme="1"/>
      <name val="Times New Roman"/>
      <family val="1"/>
    </font>
    <font>
      <sz val="12"/>
      <color theme="1"/>
      <name val="Times New Roman"/>
      <family val="1"/>
    </font>
    <font>
      <sz val="12"/>
      <color theme="1"/>
      <name val="Calibri"/>
      <family val="2"/>
      <scheme val="minor"/>
    </font>
    <font>
      <b/>
      <sz val="12"/>
      <color theme="1"/>
      <name val="Times New Roman"/>
      <family val="1"/>
    </font>
    <font>
      <sz val="10.5"/>
      <color theme="1"/>
      <name val="Times New Roman"/>
      <family val="1"/>
    </font>
    <font>
      <vertAlign val="superscript"/>
      <sz val="10.5"/>
      <color theme="1"/>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Times New Roman"/>
      <family val="1"/>
    </font>
    <font>
      <sz val="10"/>
      <color theme="1"/>
      <name val="Arial Unicode MS"/>
      <family val="2"/>
    </font>
    <font>
      <i/>
      <sz val="10.5"/>
      <color theme="1"/>
      <name val="Times New Roman"/>
      <family val="1"/>
    </font>
    <font>
      <i/>
      <vertAlign val="superscript"/>
      <sz val="10.5"/>
      <color theme="1"/>
      <name val="Times New Roman"/>
      <family val="1"/>
    </font>
    <font>
      <sz val="10.5"/>
      <color theme="1"/>
      <name val="Arial Unicode MS"/>
      <family val="2"/>
    </font>
    <font>
      <b/>
      <sz val="10.5"/>
      <color theme="1"/>
      <name val="Times New Roman"/>
      <family val="1"/>
    </font>
    <font>
      <sz val="11"/>
      <name val="Times New Roman"/>
      <family val="1"/>
    </font>
    <font>
      <sz val="10.5"/>
      <name val="Times New Roman"/>
      <family val="1"/>
    </font>
    <font>
      <sz val="10.5"/>
      <color theme="1"/>
      <name val="Calibri"/>
      <family val="2"/>
      <scheme val="minor"/>
    </font>
    <font>
      <sz val="10"/>
      <name val="Arial"/>
      <family val="2"/>
    </font>
    <font>
      <b/>
      <sz val="11"/>
      <color theme="1"/>
      <name val="Times New Roman"/>
      <family val="1"/>
    </font>
    <font>
      <b/>
      <sz val="11"/>
      <color rgb="FF000000"/>
      <name val="Times New Roman"/>
      <family val="1"/>
    </font>
    <font>
      <sz val="11"/>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8" fillId="0" borderId="0" applyNumberFormat="0" applyFill="0" applyBorder="0" applyAlignment="0" applyProtection="0"/>
    <xf numFmtId="0" fontId="9" fillId="0" borderId="12" applyNumberFormat="0" applyFill="0" applyAlignment="0" applyProtection="0"/>
    <xf numFmtId="0" fontId="10" fillId="0" borderId="13" applyNumberFormat="0" applyFill="0" applyAlignment="0" applyProtection="0"/>
    <xf numFmtId="0" fontId="11" fillId="0" borderId="1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15" applyNumberFormat="0" applyAlignment="0" applyProtection="0"/>
    <xf numFmtId="0" fontId="16" fillId="6" borderId="16" applyNumberFormat="0" applyAlignment="0" applyProtection="0"/>
    <xf numFmtId="0" fontId="17" fillId="6" borderId="15" applyNumberFormat="0" applyAlignment="0" applyProtection="0"/>
    <xf numFmtId="0" fontId="18" fillId="0" borderId="17" applyNumberFormat="0" applyFill="0" applyAlignment="0" applyProtection="0"/>
    <xf numFmtId="0" fontId="19" fillId="7" borderId="18" applyNumberFormat="0" applyAlignment="0" applyProtection="0"/>
    <xf numFmtId="0" fontId="20" fillId="0" borderId="0" applyNumberFormat="0" applyFill="0" applyBorder="0" applyAlignment="0" applyProtection="0"/>
    <xf numFmtId="0" fontId="7" fillId="8" borderId="19" applyNumberFormat="0" applyFon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4" fillId="0" borderId="0"/>
    <xf numFmtId="43" fontId="7" fillId="0" borderId="0" applyFont="0" applyFill="0" applyBorder="0" applyAlignment="0" applyProtection="0"/>
    <xf numFmtId="0" fontId="24" fillId="0" borderId="0"/>
    <xf numFmtId="9" fontId="7" fillId="0" borderId="0" applyFont="0" applyFill="0" applyBorder="0" applyAlignment="0" applyProtection="0"/>
    <xf numFmtId="0" fontId="34" fillId="0" borderId="0"/>
  </cellStyleXfs>
  <cellXfs count="41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5" fillId="0" borderId="3" xfId="0" applyFont="1" applyBorder="1"/>
    <xf numFmtId="0" fontId="5" fillId="0" borderId="4" xfId="0" applyFont="1" applyBorder="1"/>
    <xf numFmtId="0" fontId="5" fillId="0" borderId="7" xfId="0" applyFont="1" applyBorder="1"/>
    <xf numFmtId="0" fontId="5" fillId="0" borderId="3" xfId="0" applyFont="1" applyBorder="1" applyAlignment="1">
      <alignment horizontal="center"/>
    </xf>
    <xf numFmtId="0" fontId="5" fillId="0" borderId="10" xfId="0" applyFont="1" applyBorder="1"/>
    <xf numFmtId="0" fontId="5" fillId="0" borderId="4" xfId="0" applyFont="1" applyBorder="1" applyAlignment="1">
      <alignment horizontal="center"/>
    </xf>
    <xf numFmtId="0" fontId="5" fillId="0" borderId="10"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right"/>
    </xf>
    <xf numFmtId="2" fontId="5" fillId="0" borderId="0" xfId="0" applyNumberFormat="1" applyFont="1" applyBorder="1"/>
    <xf numFmtId="49" fontId="5" fillId="0" borderId="0" xfId="0" applyNumberFormat="1" applyFont="1"/>
    <xf numFmtId="0" fontId="5" fillId="0" borderId="0" xfId="0" applyFont="1" applyAlignment="1">
      <alignment horizontal="left"/>
    </xf>
    <xf numFmtId="0" fontId="5" fillId="0" borderId="11" xfId="0" applyFont="1" applyBorder="1"/>
    <xf numFmtId="0" fontId="5" fillId="0" borderId="0" xfId="0" applyFont="1" applyBorder="1"/>
    <xf numFmtId="0" fontId="5" fillId="0" borderId="11" xfId="0" applyFont="1" applyBorder="1" applyAlignment="1">
      <alignment horizontal="center"/>
    </xf>
    <xf numFmtId="0" fontId="5" fillId="0" borderId="8" xfId="0" applyFont="1" applyBorder="1" applyAlignment="1">
      <alignment horizontal="center"/>
    </xf>
    <xf numFmtId="2" fontId="5" fillId="0" borderId="11" xfId="0" applyNumberFormat="1" applyFont="1" applyBorder="1"/>
    <xf numFmtId="0" fontId="5" fillId="0" borderId="1" xfId="0" applyFont="1" applyBorder="1" applyAlignment="1">
      <alignment horizontal="center"/>
    </xf>
    <xf numFmtId="0" fontId="5" fillId="0" borderId="2" xfId="0" applyFont="1" applyBorder="1"/>
    <xf numFmtId="0" fontId="5" fillId="0" borderId="1" xfId="0" applyFont="1" applyBorder="1"/>
    <xf numFmtId="6" fontId="5" fillId="0" borderId="4" xfId="0" applyNumberFormat="1" applyFont="1" applyBorder="1" applyAlignment="1">
      <alignment horizontal="center"/>
    </xf>
    <xf numFmtId="6" fontId="5" fillId="0" borderId="5" xfId="0" applyNumberFormat="1" applyFont="1" applyBorder="1" applyAlignment="1">
      <alignment horizontal="center"/>
    </xf>
    <xf numFmtId="164" fontId="5" fillId="0" borderId="4" xfId="0" applyNumberFormat="1" applyFont="1" applyBorder="1" applyAlignment="1">
      <alignment horizontal="center"/>
    </xf>
    <xf numFmtId="164" fontId="5" fillId="0" borderId="5" xfId="0" applyNumberFormat="1" applyFont="1" applyBorder="1" applyAlignment="1">
      <alignment horizontal="center"/>
    </xf>
    <xf numFmtId="2" fontId="5" fillId="0" borderId="9" xfId="0" applyNumberFormat="1" applyFont="1" applyBorder="1"/>
    <xf numFmtId="0" fontId="5" fillId="0" borderId="6" xfId="0" applyFont="1" applyBorder="1"/>
    <xf numFmtId="0" fontId="5" fillId="0" borderId="0" xfId="0" applyFont="1" applyBorder="1" applyAlignment="1">
      <alignment horizontal="right"/>
    </xf>
    <xf numFmtId="2" fontId="0" fillId="0" borderId="0" xfId="0" applyNumberFormat="1"/>
    <xf numFmtId="2" fontId="5" fillId="0" borderId="10" xfId="0" applyNumberFormat="1" applyFont="1" applyBorder="1"/>
    <xf numFmtId="2" fontId="5" fillId="0" borderId="4" xfId="0" applyNumberFormat="1" applyFont="1" applyBorder="1"/>
    <xf numFmtId="49" fontId="5" fillId="0" borderId="0" xfId="0" applyNumberFormat="1" applyFont="1" applyBorder="1"/>
    <xf numFmtId="0" fontId="5" fillId="0" borderId="10" xfId="0" applyFont="1" applyBorder="1" applyAlignment="1">
      <alignment horizontal="right"/>
    </xf>
    <xf numFmtId="49" fontId="5" fillId="0" borderId="1" xfId="0" applyNumberFormat="1" applyFont="1" applyBorder="1"/>
    <xf numFmtId="0" fontId="5" fillId="0" borderId="9" xfId="0" applyFont="1" applyBorder="1" applyAlignment="1">
      <alignment horizontal="right"/>
    </xf>
    <xf numFmtId="2" fontId="5" fillId="0" borderId="1" xfId="0" applyNumberFormat="1" applyFont="1" applyBorder="1"/>
    <xf numFmtId="0" fontId="5" fillId="0" borderId="11" xfId="0" applyFont="1" applyBorder="1" applyAlignment="1">
      <alignment horizontal="center"/>
    </xf>
    <xf numFmtId="0" fontId="5" fillId="0" borderId="0" xfId="0" applyFont="1" applyBorder="1" applyAlignment="1">
      <alignment horizontal="center"/>
    </xf>
    <xf numFmtId="0" fontId="2" fillId="0" borderId="0" xfId="0" applyFont="1" applyBorder="1"/>
    <xf numFmtId="0" fontId="3" fillId="0" borderId="0" xfId="0" applyFont="1" applyBorder="1"/>
    <xf numFmtId="0" fontId="0" fillId="0" borderId="0" xfId="0" applyBorder="1"/>
    <xf numFmtId="0" fontId="5" fillId="0" borderId="9" xfId="0" applyFont="1" applyBorder="1"/>
    <xf numFmtId="2" fontId="5" fillId="0" borderId="0" xfId="0" applyNumberFormat="1" applyFont="1"/>
    <xf numFmtId="165" fontId="5" fillId="0" borderId="11" xfId="0" applyNumberFormat="1" applyFont="1" applyBorder="1"/>
    <xf numFmtId="165" fontId="5" fillId="0" borderId="0" xfId="0" applyNumberFormat="1" applyFont="1" applyBorder="1"/>
    <xf numFmtId="165" fontId="0" fillId="0" borderId="0" xfId="0" applyNumberFormat="1"/>
    <xf numFmtId="165" fontId="5" fillId="0" borderId="4" xfId="0" applyNumberFormat="1" applyFont="1" applyBorder="1"/>
    <xf numFmtId="165" fontId="5" fillId="0" borderId="10" xfId="0" applyNumberFormat="1" applyFont="1" applyBorder="1"/>
    <xf numFmtId="165" fontId="5" fillId="0" borderId="9" xfId="0" applyNumberFormat="1" applyFont="1" applyBorder="1"/>
    <xf numFmtId="2" fontId="1" fillId="0" borderId="0" xfId="0" applyNumberFormat="1" applyFont="1"/>
    <xf numFmtId="1" fontId="0" fillId="0" borderId="0" xfId="0" applyNumberFormat="1"/>
    <xf numFmtId="0" fontId="0" fillId="0" borderId="0" xfId="0" applyAlignment="1">
      <alignment horizontal="right"/>
    </xf>
    <xf numFmtId="165" fontId="1" fillId="0" borderId="0" xfId="0" applyNumberFormat="1" applyFont="1"/>
    <xf numFmtId="2" fontId="5"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165" fontId="5" fillId="0" borderId="4" xfId="0" applyNumberFormat="1" applyFont="1" applyFill="1" applyBorder="1"/>
    <xf numFmtId="2" fontId="5" fillId="0" borderId="0" xfId="0" applyNumberFormat="1" applyFont="1" applyFill="1" applyBorder="1" applyAlignment="1">
      <alignment horizontal="right"/>
    </xf>
    <xf numFmtId="2" fontId="5" fillId="0" borderId="0" xfId="0" applyNumberFormat="1" applyFont="1" applyFill="1" applyBorder="1"/>
    <xf numFmtId="165" fontId="0" fillId="0" borderId="0" xfId="0" applyNumberFormat="1" applyFill="1"/>
    <xf numFmtId="0" fontId="0" fillId="0" borderId="0" xfId="0" applyFill="1"/>
    <xf numFmtId="0" fontId="1" fillId="0" borderId="0" xfId="0" applyFont="1" applyFill="1"/>
    <xf numFmtId="2" fontId="0" fillId="0" borderId="0" xfId="0" applyNumberFormat="1" applyFill="1"/>
    <xf numFmtId="2" fontId="5" fillId="0" borderId="0" xfId="0" applyNumberFormat="1" applyFont="1" applyFill="1"/>
    <xf numFmtId="2" fontId="5" fillId="0" borderId="0" xfId="0" applyNumberFormat="1" applyFont="1" applyAlignment="1">
      <alignment horizontal="right"/>
    </xf>
    <xf numFmtId="2" fontId="5" fillId="0" borderId="1" xfId="0" applyNumberFormat="1" applyFont="1" applyBorder="1" applyAlignment="1">
      <alignment horizontal="right"/>
    </xf>
    <xf numFmtId="166" fontId="5" fillId="0" borderId="1" xfId="0" applyNumberFormat="1" applyFont="1" applyBorder="1" applyAlignment="1">
      <alignment horizontal="right"/>
    </xf>
    <xf numFmtId="0" fontId="25" fillId="0" borderId="0" xfId="0" applyFont="1"/>
    <xf numFmtId="0" fontId="26" fillId="0" borderId="0" xfId="0" applyFont="1"/>
    <xf numFmtId="49" fontId="5" fillId="0" borderId="3" xfId="0" applyNumberFormat="1" applyFont="1" applyBorder="1" applyAlignment="1">
      <alignment horizontal="center"/>
    </xf>
    <xf numFmtId="49" fontId="5" fillId="0" borderId="5" xfId="0" applyNumberFormat="1" applyFont="1" applyBorder="1" applyAlignment="1">
      <alignment horizontal="center"/>
    </xf>
    <xf numFmtId="6" fontId="26" fillId="0" borderId="0" xfId="0" applyNumberFormat="1" applyFont="1"/>
    <xf numFmtId="3" fontId="5" fillId="0" borderId="0" xfId="43" applyNumberFormat="1" applyFont="1"/>
    <xf numFmtId="0" fontId="27" fillId="0" borderId="10" xfId="0" applyFont="1" applyBorder="1"/>
    <xf numFmtId="0" fontId="29" fillId="0" borderId="0" xfId="0" applyFont="1"/>
    <xf numFmtId="0" fontId="22" fillId="0" borderId="0" xfId="0" applyFont="1"/>
    <xf numFmtId="167" fontId="5" fillId="0" borderId="0" xfId="43" applyNumberFormat="1" applyFont="1"/>
    <xf numFmtId="1" fontId="30" fillId="0" borderId="0" xfId="43" applyNumberFormat="1" applyFont="1"/>
    <xf numFmtId="1" fontId="5" fillId="0" borderId="0" xfId="43" applyNumberFormat="1" applyFont="1"/>
    <xf numFmtId="43" fontId="5" fillId="0" borderId="0" xfId="43" applyNumberFormat="1" applyFont="1" applyAlignment="1">
      <alignment horizontal="right"/>
    </xf>
    <xf numFmtId="43" fontId="5" fillId="0" borderId="0" xfId="43" applyNumberFormat="1" applyFont="1"/>
    <xf numFmtId="43" fontId="0" fillId="0" borderId="0" xfId="0" applyNumberFormat="1"/>
    <xf numFmtId="49" fontId="5" fillId="0" borderId="21" xfId="0" applyNumberFormat="1" applyFont="1" applyBorder="1" applyAlignment="1">
      <alignment horizontal="center" vertical="center"/>
    </xf>
    <xf numFmtId="167" fontId="0" fillId="0" borderId="0" xfId="43" applyNumberFormat="1" applyFont="1"/>
    <xf numFmtId="167" fontId="5" fillId="0" borderId="0" xfId="43" applyNumberFormat="1" applyFont="1" applyAlignment="1">
      <alignment horizontal="right"/>
    </xf>
    <xf numFmtId="4" fontId="5" fillId="0" borderId="0" xfId="0" applyNumberFormat="1" applyFont="1" applyFill="1" applyAlignment="1">
      <alignment horizontal="right"/>
    </xf>
    <xf numFmtId="3" fontId="5" fillId="0" borderId="0" xfId="0" applyNumberFormat="1" applyFont="1" applyFill="1" applyAlignment="1">
      <alignment horizontal="right"/>
    </xf>
    <xf numFmtId="0" fontId="5" fillId="0" borderId="10" xfId="0" applyFont="1" applyFill="1" applyBorder="1"/>
    <xf numFmtId="3" fontId="5" fillId="0" borderId="0" xfId="0" applyNumberFormat="1" applyFont="1" applyFill="1"/>
    <xf numFmtId="43" fontId="5" fillId="0" borderId="0" xfId="0" applyNumberFormat="1" applyFont="1" applyFill="1" applyAlignment="1">
      <alignment horizontal="right"/>
    </xf>
    <xf numFmtId="4" fontId="5" fillId="0" borderId="0" xfId="0" applyNumberFormat="1" applyFont="1" applyFill="1"/>
    <xf numFmtId="43" fontId="5" fillId="0" borderId="0" xfId="43" applyFont="1"/>
    <xf numFmtId="43" fontId="5" fillId="0" borderId="0" xfId="43" applyFont="1" applyAlignment="1">
      <alignment horizontal="right"/>
    </xf>
    <xf numFmtId="3" fontId="5" fillId="0" borderId="0" xfId="0" applyNumberFormat="1" applyFont="1"/>
    <xf numFmtId="2" fontId="5" fillId="0" borderId="0" xfId="0" applyNumberFormat="1" applyFont="1" applyFill="1" applyAlignment="1">
      <alignment horizontal="right"/>
    </xf>
    <xf numFmtId="43" fontId="5" fillId="0" borderId="0" xfId="43" applyNumberFormat="1" applyFont="1" applyAlignment="1"/>
    <xf numFmtId="0" fontId="5" fillId="0" borderId="0" xfId="0" applyFont="1" applyFill="1"/>
    <xf numFmtId="43" fontId="5" fillId="0" borderId="0" xfId="43" applyFont="1" applyFill="1"/>
    <xf numFmtId="0" fontId="27" fillId="0" borderId="10" xfId="0" applyFont="1" applyFill="1" applyBorder="1"/>
    <xf numFmtId="0" fontId="0" fillId="0" borderId="2" xfId="0" applyBorder="1"/>
    <xf numFmtId="0" fontId="1" fillId="0" borderId="7" xfId="0" applyFont="1" applyBorder="1"/>
    <xf numFmtId="0" fontId="1" fillId="0" borderId="22" xfId="0" applyFont="1" applyBorder="1" applyAlignment="1">
      <alignment vertical="center"/>
    </xf>
    <xf numFmtId="0" fontId="1" fillId="0" borderId="23" xfId="0" applyFont="1" applyBorder="1" applyAlignment="1">
      <alignment vertical="center"/>
    </xf>
    <xf numFmtId="0" fontId="0" fillId="0" borderId="1" xfId="0" applyBorder="1"/>
    <xf numFmtId="0" fontId="0" fillId="0" borderId="9" xfId="0" applyBorder="1"/>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6" xfId="0" applyFont="1" applyBorder="1"/>
    <xf numFmtId="168" fontId="1" fillId="0" borderId="11" xfId="0" applyNumberFormat="1" applyFont="1" applyBorder="1" applyAlignment="1">
      <alignment vertical="center"/>
    </xf>
    <xf numFmtId="168" fontId="1" fillId="0" borderId="0" xfId="0" applyNumberFormat="1" applyFont="1" applyBorder="1" applyAlignment="1">
      <alignment vertical="center"/>
    </xf>
    <xf numFmtId="0" fontId="1" fillId="0" borderId="10" xfId="0" applyFont="1" applyBorder="1"/>
    <xf numFmtId="169" fontId="0" fillId="0" borderId="0" xfId="0" applyNumberFormat="1"/>
    <xf numFmtId="2" fontId="1" fillId="0" borderId="11" xfId="43" applyNumberFormat="1" applyFont="1" applyBorder="1"/>
    <xf numFmtId="2" fontId="1" fillId="0" borderId="0" xfId="43" applyNumberFormat="1" applyFont="1"/>
    <xf numFmtId="0" fontId="1" fillId="0" borderId="8" xfId="0" applyFont="1" applyBorder="1"/>
    <xf numFmtId="0" fontId="1" fillId="0" borderId="23" xfId="0" applyFont="1" applyBorder="1"/>
    <xf numFmtId="49" fontId="1" fillId="0" borderId="0" xfId="0" applyNumberFormat="1" applyFont="1"/>
    <xf numFmtId="165" fontId="1" fillId="0" borderId="11" xfId="0" applyNumberFormat="1" applyFont="1" applyBorder="1"/>
    <xf numFmtId="0" fontId="1" fillId="0" borderId="11" xfId="0" applyFont="1" applyBorder="1"/>
    <xf numFmtId="168" fontId="1" fillId="0" borderId="11" xfId="0" applyNumberFormat="1" applyFont="1" applyBorder="1"/>
    <xf numFmtId="168" fontId="1" fillId="0" borderId="0" xfId="0" applyNumberFormat="1" applyFont="1"/>
    <xf numFmtId="165" fontId="1" fillId="0" borderId="11" xfId="0" applyNumberFormat="1" applyFont="1" applyBorder="1" applyAlignment="1">
      <alignment horizontal="right"/>
    </xf>
    <xf numFmtId="165" fontId="1" fillId="0" borderId="0" xfId="0" applyNumberFormat="1" applyFont="1" applyAlignment="1">
      <alignment horizontal="right"/>
    </xf>
    <xf numFmtId="168" fontId="1" fillId="0" borderId="11" xfId="0" applyNumberFormat="1" applyFont="1" applyBorder="1" applyAlignment="1">
      <alignment horizontal="right"/>
    </xf>
    <xf numFmtId="168" fontId="1" fillId="0" borderId="0" xfId="0" applyNumberFormat="1" applyFont="1" applyAlignment="1">
      <alignment horizontal="right"/>
    </xf>
    <xf numFmtId="0" fontId="1" fillId="0" borderId="11" xfId="0" applyFont="1" applyBorder="1" applyAlignment="1">
      <alignment horizontal="right"/>
    </xf>
    <xf numFmtId="0" fontId="1" fillId="0" borderId="0" xfId="0" applyFont="1" applyAlignment="1">
      <alignment horizontal="right"/>
    </xf>
    <xf numFmtId="49" fontId="1" fillId="0" borderId="0" xfId="0" applyNumberFormat="1" applyFont="1" applyBorder="1"/>
    <xf numFmtId="49" fontId="1" fillId="0" borderId="10" xfId="0" applyNumberFormat="1" applyFont="1" applyBorder="1"/>
    <xf numFmtId="2" fontId="1" fillId="0" borderId="11" xfId="0" applyNumberFormat="1" applyFont="1" applyBorder="1" applyAlignment="1">
      <alignment horizontal="right" vertical="center"/>
    </xf>
    <xf numFmtId="2" fontId="1" fillId="0" borderId="0" xfId="0" applyNumberFormat="1" applyFont="1" applyAlignment="1">
      <alignment horizontal="right" vertical="center"/>
    </xf>
    <xf numFmtId="168" fontId="31" fillId="0" borderId="11" xfId="0" applyNumberFormat="1" applyFont="1" applyBorder="1" applyAlignment="1">
      <alignment horizontal="right" vertical="center"/>
    </xf>
    <xf numFmtId="168" fontId="31" fillId="0" borderId="0" xfId="0" applyNumberFormat="1" applyFont="1" applyAlignment="1">
      <alignment horizontal="right" vertical="center"/>
    </xf>
    <xf numFmtId="2" fontId="1" fillId="0" borderId="11" xfId="0" applyNumberFormat="1" applyFont="1" applyBorder="1"/>
    <xf numFmtId="168" fontId="1" fillId="0" borderId="0" xfId="0" applyNumberFormat="1" applyFont="1" applyAlignment="1">
      <alignment horizontal="right" vertical="center"/>
    </xf>
    <xf numFmtId="0" fontId="0" fillId="0" borderId="10" xfId="0" applyBorder="1"/>
    <xf numFmtId="49" fontId="1" fillId="0" borderId="2" xfId="0" applyNumberFormat="1" applyFont="1" applyBorder="1"/>
    <xf numFmtId="168" fontId="1" fillId="0" borderId="2" xfId="0" applyNumberFormat="1" applyFont="1" applyBorder="1"/>
    <xf numFmtId="0" fontId="2" fillId="0" borderId="2" xfId="0" applyFont="1" applyBorder="1"/>
    <xf numFmtId="0" fontId="0" fillId="0" borderId="7" xfId="0" applyBorder="1"/>
    <xf numFmtId="0" fontId="5" fillId="0" borderId="0" xfId="0" applyFont="1" applyAlignment="1">
      <alignment horizontal="center" vertical="center" wrapText="1"/>
    </xf>
    <xf numFmtId="0" fontId="32" fillId="0" borderId="11" xfId="42" applyFont="1" applyFill="1" applyBorder="1" applyAlignment="1">
      <alignment horizontal="right"/>
    </xf>
    <xf numFmtId="0" fontId="0" fillId="0" borderId="10" xfId="0" applyFill="1" applyBorder="1"/>
    <xf numFmtId="0" fontId="0" fillId="0" borderId="0" xfId="0" applyFill="1" applyBorder="1"/>
    <xf numFmtId="0" fontId="5" fillId="0" borderId="0" xfId="0" applyFont="1" applyFill="1" applyBorder="1"/>
    <xf numFmtId="49" fontId="5" fillId="0" borderId="0" xfId="0" quotePrefix="1" applyNumberFormat="1" applyFont="1"/>
    <xf numFmtId="0" fontId="5" fillId="0" borderId="6" xfId="0" applyFont="1" applyBorder="1" applyAlignment="1">
      <alignment horizontal="right"/>
    </xf>
    <xf numFmtId="0" fontId="5" fillId="0" borderId="11" xfId="0" applyFont="1" applyBorder="1" applyAlignment="1">
      <alignment horizontal="right"/>
    </xf>
    <xf numFmtId="0" fontId="5" fillId="0" borderId="0" xfId="0" applyFont="1" applyAlignment="1"/>
    <xf numFmtId="1" fontId="5" fillId="0" borderId="0" xfId="0" applyNumberFormat="1" applyFont="1"/>
    <xf numFmtId="1" fontId="5" fillId="0" borderId="0" xfId="0" applyNumberFormat="1" applyFont="1" applyAlignment="1">
      <alignment horizontal="right"/>
    </xf>
    <xf numFmtId="1" fontId="5" fillId="0" borderId="11" xfId="0" applyNumberFormat="1" applyFont="1" applyBorder="1"/>
    <xf numFmtId="1" fontId="5" fillId="0" borderId="11" xfId="0" applyNumberFormat="1" applyFont="1" applyBorder="1" applyAlignment="1">
      <alignment horizontal="right"/>
    </xf>
    <xf numFmtId="1" fontId="5" fillId="0" borderId="11" xfId="0" applyNumberFormat="1" applyFont="1" applyFill="1" applyBorder="1" applyAlignment="1">
      <alignment horizontal="right"/>
    </xf>
    <xf numFmtId="1" fontId="0" fillId="0" borderId="11" xfId="0" applyNumberFormat="1" applyFill="1" applyBorder="1"/>
    <xf numFmtId="0" fontId="5" fillId="0" borderId="0" xfId="0" applyFont="1" applyFill="1" applyBorder="1" applyAlignment="1">
      <alignment horizontal="right"/>
    </xf>
    <xf numFmtId="1" fontId="5" fillId="0" borderId="0" xfId="0" applyNumberFormat="1" applyFont="1" applyFill="1" applyBorder="1" applyAlignment="1">
      <alignment horizontal="right"/>
    </xf>
    <xf numFmtId="49" fontId="5" fillId="0" borderId="0" xfId="0" applyNumberFormat="1" applyFont="1" applyFill="1"/>
    <xf numFmtId="1" fontId="0" fillId="0" borderId="0" xfId="0" applyNumberFormat="1" applyBorder="1"/>
    <xf numFmtId="1" fontId="5" fillId="0" borderId="0" xfId="0" applyNumberFormat="1" applyFont="1" applyBorder="1" applyAlignment="1">
      <alignment horizontal="right"/>
    </xf>
    <xf numFmtId="1" fontId="0" fillId="0" borderId="0" xfId="0" applyNumberFormat="1" applyFill="1" applyBorder="1"/>
    <xf numFmtId="49" fontId="5" fillId="0" borderId="0" xfId="0" quotePrefix="1" applyNumberFormat="1" applyFont="1" applyFill="1"/>
    <xf numFmtId="0" fontId="5" fillId="0" borderId="2" xfId="0" applyFont="1" applyFill="1" applyBorder="1"/>
    <xf numFmtId="1" fontId="0" fillId="0" borderId="0" xfId="0" applyNumberFormat="1" applyAlignment="1">
      <alignment horizontal="right"/>
    </xf>
    <xf numFmtId="1" fontId="5" fillId="0" borderId="6" xfId="0" applyNumberFormat="1" applyFont="1" applyBorder="1" applyAlignment="1">
      <alignment horizontal="right"/>
    </xf>
    <xf numFmtId="1" fontId="5" fillId="0" borderId="0" xfId="0" applyNumberFormat="1" applyFont="1" applyBorder="1"/>
    <xf numFmtId="0" fontId="5" fillId="0" borderId="3" xfId="0" applyFont="1" applyBorder="1" applyAlignment="1">
      <alignment horizontal="center" vertical="center" wrapText="1"/>
    </xf>
    <xf numFmtId="0" fontId="5" fillId="0" borderId="0" xfId="0" applyFont="1" applyBorder="1" applyAlignment="1">
      <alignment vertical="center"/>
    </xf>
    <xf numFmtId="0" fontId="5" fillId="0" borderId="11" xfId="0" applyFont="1" applyFill="1" applyBorder="1"/>
    <xf numFmtId="1" fontId="5" fillId="0" borderId="0" xfId="0" quotePrefix="1" applyNumberFormat="1" applyFont="1"/>
    <xf numFmtId="1" fontId="5" fillId="0" borderId="0" xfId="0" applyNumberFormat="1" applyFont="1" applyFill="1"/>
    <xf numFmtId="1" fontId="5" fillId="0" borderId="11" xfId="0" applyNumberFormat="1" applyFont="1" applyFill="1" applyBorder="1"/>
    <xf numFmtId="1" fontId="0" fillId="0" borderId="0" xfId="0" applyNumberFormat="1" applyFill="1"/>
    <xf numFmtId="1" fontId="5" fillId="0" borderId="0" xfId="0" applyNumberFormat="1" applyFont="1" applyFill="1" applyAlignment="1">
      <alignment horizontal="right"/>
    </xf>
    <xf numFmtId="1" fontId="5" fillId="0" borderId="0" xfId="0" quotePrefix="1" applyNumberFormat="1" applyFont="1" applyFill="1"/>
    <xf numFmtId="1" fontId="32" fillId="0" borderId="0" xfId="44" applyNumberFormat="1" applyFont="1" applyFill="1" applyAlignment="1">
      <alignment horizontal="right"/>
    </xf>
    <xf numFmtId="1" fontId="5" fillId="0" borderId="0" xfId="0" applyNumberFormat="1" applyFont="1" applyFill="1" applyBorder="1"/>
    <xf numFmtId="2" fontId="5" fillId="0" borderId="0" xfId="0" quotePrefix="1" applyNumberFormat="1" applyFont="1"/>
    <xf numFmtId="165" fontId="5" fillId="0" borderId="0" xfId="0" applyNumberFormat="1" applyFont="1" applyFill="1"/>
    <xf numFmtId="49" fontId="5" fillId="0" borderId="0" xfId="0" applyNumberFormat="1" applyFont="1" applyFill="1" applyBorder="1"/>
    <xf numFmtId="0" fontId="5" fillId="0" borderId="11" xfId="0" applyFont="1" applyFill="1" applyBorder="1" applyAlignment="1">
      <alignment horizontal="right" vertical="center"/>
    </xf>
    <xf numFmtId="0" fontId="5" fillId="0" borderId="0" xfId="0" applyFont="1" applyFill="1" applyBorder="1" applyAlignment="1">
      <alignment horizontal="right" vertical="center"/>
    </xf>
    <xf numFmtId="0" fontId="0" fillId="0" borderId="11" xfId="0" applyBorder="1"/>
    <xf numFmtId="49" fontId="5" fillId="0" borderId="0" xfId="0" quotePrefix="1" applyNumberFormat="1" applyFont="1" applyBorder="1"/>
    <xf numFmtId="1" fontId="5" fillId="0" borderId="8" xfId="0" applyNumberFormat="1" applyFont="1" applyBorder="1"/>
    <xf numFmtId="1" fontId="5" fillId="0" borderId="10" xfId="0" applyNumberFormat="1" applyFont="1" applyBorder="1"/>
    <xf numFmtId="0" fontId="5" fillId="0" borderId="23" xfId="0" applyFont="1" applyBorder="1"/>
    <xf numFmtId="0" fontId="0" fillId="0" borderId="24" xfId="0" applyBorder="1"/>
    <xf numFmtId="165" fontId="5" fillId="0" borderId="0" xfId="0" applyNumberFormat="1" applyFont="1"/>
    <xf numFmtId="165" fontId="5" fillId="0" borderId="0" xfId="0" applyNumberFormat="1" applyFont="1" applyAlignment="1">
      <alignment horizontal="right"/>
    </xf>
    <xf numFmtId="165" fontId="5" fillId="0" borderId="0" xfId="0" applyNumberFormat="1" applyFont="1" applyFill="1" applyBorder="1"/>
    <xf numFmtId="0" fontId="5" fillId="0" borderId="2" xfId="0" applyFont="1" applyBorder="1" applyAlignment="1">
      <alignment horizontal="right"/>
    </xf>
    <xf numFmtId="165" fontId="5" fillId="0" borderId="2" xfId="0" applyNumberFormat="1" applyFont="1" applyBorder="1"/>
    <xf numFmtId="0" fontId="5" fillId="0" borderId="8" xfId="0" applyFont="1" applyBorder="1" applyAlignment="1">
      <alignment horizontal="right"/>
    </xf>
    <xf numFmtId="1" fontId="5" fillId="0" borderId="8" xfId="0" applyNumberFormat="1" applyFont="1" applyBorder="1" applyAlignment="1">
      <alignment horizontal="right"/>
    </xf>
    <xf numFmtId="0" fontId="5" fillId="0" borderId="11" xfId="0" applyFont="1" applyFill="1" applyBorder="1" applyAlignment="1">
      <alignment horizontal="right"/>
    </xf>
    <xf numFmtId="1" fontId="5" fillId="0" borderId="1" xfId="0" applyNumberFormat="1" applyFont="1" applyBorder="1" applyAlignment="1">
      <alignment horizontal="right"/>
    </xf>
    <xf numFmtId="0" fontId="5" fillId="0" borderId="21" xfId="0" applyFont="1" applyBorder="1" applyAlignment="1">
      <alignment horizontal="center" vertical="center"/>
    </xf>
    <xf numFmtId="0" fontId="5" fillId="0" borderId="0" xfId="0" applyNumberFormat="1" applyFont="1"/>
    <xf numFmtId="49" fontId="5" fillId="0" borderId="0" xfId="0" applyNumberFormat="1" applyFont="1" applyAlignment="1">
      <alignment horizontal="right"/>
    </xf>
    <xf numFmtId="0" fontId="5" fillId="0" borderId="0" xfId="0" applyNumberFormat="1" applyFont="1" applyAlignment="1">
      <alignment horizontal="right"/>
    </xf>
    <xf numFmtId="49" fontId="5" fillId="0" borderId="0" xfId="0" applyNumberFormat="1" applyFont="1" applyBorder="1" applyAlignment="1">
      <alignment horizontal="right"/>
    </xf>
    <xf numFmtId="0" fontId="25" fillId="0" borderId="0" xfId="0" applyNumberFormat="1" applyFont="1" applyBorder="1"/>
    <xf numFmtId="0" fontId="1" fillId="0" borderId="0" xfId="0" applyFont="1" applyBorder="1"/>
    <xf numFmtId="166" fontId="1" fillId="0" borderId="0" xfId="0" applyNumberFormat="1" applyFont="1"/>
    <xf numFmtId="0" fontId="1" fillId="0" borderId="0" xfId="0" applyNumberFormat="1" applyFont="1"/>
    <xf numFmtId="170" fontId="1" fillId="0" borderId="0" xfId="0" applyNumberFormat="1" applyFont="1"/>
    <xf numFmtId="0" fontId="33" fillId="0" borderId="4" xfId="0" applyFont="1" applyBorder="1" applyAlignment="1">
      <alignment horizontal="center"/>
    </xf>
    <xf numFmtId="0" fontId="33" fillId="0" borderId="9" xfId="0" applyFont="1" applyBorder="1"/>
    <xf numFmtId="0" fontId="5" fillId="0" borderId="9" xfId="0" applyFont="1" applyBorder="1" applyAlignment="1">
      <alignment horizontal="center"/>
    </xf>
    <xf numFmtId="2" fontId="5" fillId="0" borderId="6" xfId="0" applyNumberFormat="1" applyFont="1" applyBorder="1"/>
    <xf numFmtId="2" fontId="5" fillId="0" borderId="2" xfId="0" applyNumberFormat="1" applyFont="1" applyBorder="1"/>
    <xf numFmtId="2" fontId="5" fillId="0" borderId="7" xfId="0" applyNumberFormat="1" applyFont="1" applyBorder="1"/>
    <xf numFmtId="49" fontId="5" fillId="0" borderId="0" xfId="0" applyNumberFormat="1" applyFont="1" applyAlignment="1">
      <alignment horizontal="left"/>
    </xf>
    <xf numFmtId="0" fontId="33" fillId="0" borderId="0" xfId="0" applyFont="1" applyAlignment="1">
      <alignment horizontal="left"/>
    </xf>
    <xf numFmtId="49" fontId="5" fillId="0" borderId="0" xfId="0" applyNumberFormat="1" applyFont="1" applyBorder="1" applyAlignment="1"/>
    <xf numFmtId="46" fontId="5" fillId="0" borderId="0" xfId="0" quotePrefix="1" applyNumberFormat="1" applyFont="1" applyAlignment="1">
      <alignment horizontal="left"/>
    </xf>
    <xf numFmtId="166" fontId="5" fillId="0" borderId="0" xfId="0" applyNumberFormat="1" applyFont="1"/>
    <xf numFmtId="1" fontId="5" fillId="0" borderId="0" xfId="0" applyNumberFormat="1" applyFont="1" applyAlignment="1"/>
    <xf numFmtId="166" fontId="5" fillId="0" borderId="0" xfId="0" applyNumberFormat="1" applyFont="1" applyAlignment="1"/>
    <xf numFmtId="166" fontId="5" fillId="0" borderId="0" xfId="0" applyNumberFormat="1" applyFont="1" applyBorder="1" applyAlignment="1">
      <alignment horizontal="right"/>
    </xf>
    <xf numFmtId="166" fontId="0" fillId="0" borderId="0" xfId="0" applyNumberFormat="1"/>
    <xf numFmtId="1" fontId="5" fillId="0" borderId="1" xfId="0" quotePrefix="1" applyNumberFormat="1" applyFont="1" applyBorder="1" applyAlignment="1">
      <alignment horizontal="right"/>
    </xf>
    <xf numFmtId="166" fontId="5" fillId="0" borderId="1" xfId="0" quotePrefix="1" applyNumberFormat="1" applyFont="1" applyBorder="1" applyAlignment="1">
      <alignment horizontal="right"/>
    </xf>
    <xf numFmtId="172" fontId="0" fillId="0" borderId="0" xfId="45" applyNumberFormat="1" applyFont="1"/>
    <xf numFmtId="173" fontId="5" fillId="0" borderId="0" xfId="0" applyNumberFormat="1" applyFont="1"/>
    <xf numFmtId="174" fontId="5" fillId="0" borderId="0" xfId="0" applyNumberFormat="1" applyFont="1" applyBorder="1"/>
    <xf numFmtId="1" fontId="5" fillId="0" borderId="0" xfId="0" quotePrefix="1" applyNumberFormat="1" applyFont="1" applyBorder="1" applyAlignment="1">
      <alignment horizontal="right"/>
    </xf>
    <xf numFmtId="166" fontId="5" fillId="0" borderId="0" xfId="0" applyNumberFormat="1" applyFont="1" applyBorder="1"/>
    <xf numFmtId="1" fontId="1" fillId="0" borderId="0" xfId="0" applyNumberFormat="1" applyFont="1" applyBorder="1"/>
    <xf numFmtId="0" fontId="33" fillId="0" borderId="0" xfId="0" applyFont="1"/>
    <xf numFmtId="0" fontId="5" fillId="0" borderId="0" xfId="0" quotePrefix="1" applyFont="1"/>
    <xf numFmtId="1" fontId="1" fillId="0" borderId="0" xfId="0" applyNumberFormat="1" applyFont="1"/>
    <xf numFmtId="0" fontId="25" fillId="0" borderId="2" xfId="0" applyFont="1" applyBorder="1"/>
    <xf numFmtId="0" fontId="1" fillId="0" borderId="3" xfId="0" applyFont="1" applyBorder="1"/>
    <xf numFmtId="0" fontId="1" fillId="0" borderId="3" xfId="0" applyFont="1" applyBorder="1" applyAlignment="1">
      <alignment horizontal="center"/>
    </xf>
    <xf numFmtId="0" fontId="1" fillId="0" borderId="6" xfId="0" applyFont="1" applyBorder="1" applyAlignment="1">
      <alignment horizontal="center"/>
    </xf>
    <xf numFmtId="0" fontId="1" fillId="0" borderId="4" xfId="0" applyFont="1" applyBorder="1"/>
    <xf numFmtId="165" fontId="1" fillId="0" borderId="4" xfId="0" applyNumberFormat="1" applyFont="1" applyBorder="1" applyAlignment="1">
      <alignment horizontal="center"/>
    </xf>
    <xf numFmtId="0" fontId="1" fillId="0" borderId="4" xfId="0" quotePrefix="1" applyFont="1" applyBorder="1" applyAlignment="1">
      <alignment horizontal="center"/>
    </xf>
    <xf numFmtId="0" fontId="1" fillId="0" borderId="11" xfId="0" quotePrefix="1" applyFont="1" applyBorder="1" applyAlignment="1">
      <alignment horizontal="center"/>
    </xf>
    <xf numFmtId="0" fontId="33" fillId="0" borderId="1" xfId="0" applyFont="1" applyBorder="1"/>
    <xf numFmtId="165" fontId="5" fillId="0" borderId="6" xfId="0" applyNumberFormat="1" applyFont="1" applyBorder="1"/>
    <xf numFmtId="165" fontId="5" fillId="0" borderId="1" xfId="0" applyNumberFormat="1" applyFont="1" applyFill="1" applyBorder="1"/>
    <xf numFmtId="0" fontId="25" fillId="0" borderId="7" xfId="0" applyFont="1" applyBorder="1"/>
    <xf numFmtId="0" fontId="5" fillId="0" borderId="3" xfId="0" applyFont="1" applyFill="1" applyBorder="1" applyAlignment="1">
      <alignment horizontal="center"/>
    </xf>
    <xf numFmtId="0" fontId="1" fillId="0" borderId="4" xfId="0" applyFont="1" applyBorder="1" applyAlignment="1">
      <alignment horizontal="center"/>
    </xf>
    <xf numFmtId="0" fontId="1" fillId="0" borderId="11" xfId="0" applyFont="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165" fontId="1" fillId="0" borderId="0" xfId="0" applyNumberFormat="1" applyFont="1" applyFill="1"/>
    <xf numFmtId="165" fontId="5" fillId="0" borderId="11" xfId="0" applyNumberFormat="1" applyFont="1" applyBorder="1" applyAlignment="1">
      <alignment horizontal="right"/>
    </xf>
    <xf numFmtId="166" fontId="5" fillId="0" borderId="0" xfId="0" applyNumberFormat="1" applyFont="1" applyFill="1"/>
    <xf numFmtId="165" fontId="5" fillId="0" borderId="0" xfId="0" applyNumberFormat="1" applyFont="1" applyBorder="1" applyAlignment="1">
      <alignment horizontal="right"/>
    </xf>
    <xf numFmtId="46" fontId="5" fillId="0" borderId="0" xfId="0" quotePrefix="1" applyNumberFormat="1" applyFont="1"/>
    <xf numFmtId="165" fontId="5" fillId="0" borderId="8"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Fill="1" applyBorder="1" applyAlignment="1">
      <alignment horizontal="right"/>
    </xf>
    <xf numFmtId="2" fontId="5" fillId="0" borderId="1" xfId="0" applyNumberFormat="1" applyFont="1" applyFill="1" applyBorder="1"/>
    <xf numFmtId="9" fontId="0" fillId="0" borderId="0" xfId="0" applyNumberFormat="1"/>
    <xf numFmtId="9" fontId="0" fillId="0" borderId="0" xfId="0" applyNumberFormat="1" applyFill="1"/>
    <xf numFmtId="0" fontId="5" fillId="0" borderId="23" xfId="0" applyFont="1" applyBorder="1" applyAlignment="1">
      <alignment vertical="center"/>
    </xf>
    <xf numFmtId="3" fontId="5" fillId="0" borderId="11" xfId="0" applyNumberFormat="1" applyFont="1" applyBorder="1"/>
    <xf numFmtId="3" fontId="5" fillId="0" borderId="8" xfId="0" applyNumberFormat="1" applyFont="1" applyBorder="1"/>
    <xf numFmtId="0" fontId="5" fillId="0" borderId="1" xfId="0" quotePrefix="1" applyFont="1" applyBorder="1" applyAlignment="1">
      <alignment horizontal="right"/>
    </xf>
    <xf numFmtId="3" fontId="5" fillId="0" borderId="0" xfId="0" applyNumberFormat="1" applyFont="1" applyBorder="1"/>
    <xf numFmtId="3" fontId="0" fillId="0" borderId="0" xfId="0" applyNumberFormat="1"/>
    <xf numFmtId="167" fontId="5" fillId="0" borderId="11" xfId="43" applyNumberFormat="1" applyFont="1" applyBorder="1"/>
    <xf numFmtId="167" fontId="5" fillId="0" borderId="11" xfId="43" applyNumberFormat="1" applyFont="1" applyBorder="1" applyAlignment="1">
      <alignment horizontal="right"/>
    </xf>
    <xf numFmtId="167" fontId="5" fillId="0" borderId="0" xfId="43" applyNumberFormat="1" applyFont="1" applyBorder="1" applyAlignment="1">
      <alignment horizontal="right"/>
    </xf>
    <xf numFmtId="46" fontId="5" fillId="0" borderId="0" xfId="0" quotePrefix="1" applyNumberFormat="1" applyFont="1" applyBorder="1"/>
    <xf numFmtId="167" fontId="5" fillId="0" borderId="8" xfId="43" applyNumberFormat="1" applyFont="1" applyBorder="1" applyAlignment="1">
      <alignment horizontal="right"/>
    </xf>
    <xf numFmtId="43" fontId="0" fillId="0" borderId="0" xfId="43" applyFont="1"/>
    <xf numFmtId="0" fontId="34" fillId="0" borderId="0" xfId="46"/>
    <xf numFmtId="175" fontId="0" fillId="0" borderId="0" xfId="43" applyNumberFormat="1" applyFont="1"/>
    <xf numFmtId="0" fontId="35" fillId="0" borderId="0" xfId="0" applyFont="1"/>
    <xf numFmtId="0" fontId="35" fillId="0" borderId="0" xfId="0" applyFont="1" applyAlignment="1">
      <alignment vertical="center"/>
    </xf>
    <xf numFmtId="0" fontId="1"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1" fontId="5" fillId="0" borderId="2" xfId="0" applyNumberFormat="1" applyFont="1" applyBorder="1"/>
    <xf numFmtId="176" fontId="0" fillId="0" borderId="0" xfId="0" applyNumberFormat="1"/>
    <xf numFmtId="177" fontId="0" fillId="0" borderId="0" xfId="0" applyNumberFormat="1"/>
    <xf numFmtId="167" fontId="5" fillId="0" borderId="0" xfId="0" applyNumberFormat="1" applyFont="1"/>
    <xf numFmtId="49" fontId="5" fillId="0" borderId="2" xfId="0" applyNumberFormat="1" applyFont="1" applyBorder="1" applyAlignment="1">
      <alignment horizontal="right"/>
    </xf>
    <xf numFmtId="165" fontId="1" fillId="0" borderId="0" xfId="0" applyNumberFormat="1" applyFont="1" applyBorder="1"/>
    <xf numFmtId="165" fontId="0" fillId="0" borderId="0" xfId="0" applyNumberFormat="1" applyBorder="1"/>
    <xf numFmtId="167" fontId="0" fillId="0" borderId="0" xfId="0" applyNumberFormat="1"/>
    <xf numFmtId="0" fontId="0" fillId="0" borderId="0" xfId="0" applyFill="1" applyAlignment="1">
      <alignment horizontal="right"/>
    </xf>
    <xf numFmtId="43" fontId="5" fillId="0" borderId="0" xfId="0" applyNumberFormat="1" applyFont="1"/>
    <xf numFmtId="0" fontId="5" fillId="0" borderId="11" xfId="0" applyFont="1" applyBorder="1" applyAlignment="1">
      <alignment horizontal="center"/>
    </xf>
    <xf numFmtId="0" fontId="5" fillId="0" borderId="24" xfId="0" applyFont="1" applyBorder="1" applyAlignment="1">
      <alignment horizontal="center" vertical="center"/>
    </xf>
    <xf numFmtId="0" fontId="5" fillId="0" borderId="8" xfId="0" applyFont="1" applyBorder="1" applyAlignment="1">
      <alignment horizontal="center"/>
    </xf>
    <xf numFmtId="1" fontId="5" fillId="0" borderId="10" xfId="0" applyNumberFormat="1" applyFont="1" applyBorder="1" applyAlignment="1"/>
    <xf numFmtId="1" fontId="5" fillId="0" borderId="10" xfId="0" applyNumberFormat="1" applyFont="1" applyBorder="1" applyAlignment="1">
      <alignment horizontal="right"/>
    </xf>
    <xf numFmtId="1" fontId="5" fillId="0" borderId="9" xfId="0" quotePrefix="1" applyNumberFormat="1" applyFont="1" applyBorder="1" applyAlignment="1">
      <alignment horizontal="right"/>
    </xf>
    <xf numFmtId="166" fontId="5" fillId="0" borderId="7" xfId="0" applyNumberFormat="1" applyFont="1" applyBorder="1"/>
    <xf numFmtId="166" fontId="5" fillId="0" borderId="10" xfId="0" applyNumberFormat="1" applyFont="1" applyBorder="1"/>
    <xf numFmtId="166" fontId="5" fillId="0" borderId="9" xfId="0" quotePrefix="1" applyNumberFormat="1" applyFont="1" applyBorder="1" applyAlignment="1">
      <alignment horizontal="right"/>
    </xf>
    <xf numFmtId="166" fontId="5" fillId="0" borderId="10" xfId="0" applyNumberFormat="1" applyFont="1" applyBorder="1" applyAlignment="1">
      <alignment horizontal="right"/>
    </xf>
    <xf numFmtId="165" fontId="5" fillId="0" borderId="10" xfId="0" applyNumberFormat="1" applyFont="1" applyBorder="1" applyAlignment="1">
      <alignment horizontal="right"/>
    </xf>
    <xf numFmtId="165" fontId="5" fillId="0" borderId="10" xfId="0" applyNumberFormat="1" applyFont="1" applyFill="1" applyBorder="1"/>
    <xf numFmtId="165" fontId="5" fillId="0" borderId="9" xfId="0" applyNumberFormat="1" applyFont="1" applyFill="1" applyBorder="1"/>
    <xf numFmtId="165" fontId="5" fillId="0" borderId="7" xfId="0" applyNumberFormat="1" applyFont="1" applyBorder="1"/>
    <xf numFmtId="2" fontId="5" fillId="0" borderId="10" xfId="0" applyNumberFormat="1" applyFont="1" applyFill="1" applyBorder="1"/>
    <xf numFmtId="2" fontId="5" fillId="0" borderId="9" xfId="0" applyNumberFormat="1" applyFont="1" applyFill="1" applyBorder="1"/>
    <xf numFmtId="2" fontId="5" fillId="0" borderId="8" xfId="0" applyNumberFormat="1" applyFont="1" applyBorder="1" applyAlignment="1">
      <alignment horizontal="right"/>
    </xf>
    <xf numFmtId="166" fontId="5" fillId="0" borderId="0" xfId="0" applyNumberFormat="1" applyFont="1" applyFill="1" applyBorder="1"/>
    <xf numFmtId="166" fontId="0" fillId="0" borderId="0" xfId="0" applyNumberFormat="1" applyFill="1" applyBorder="1"/>
    <xf numFmtId="178" fontId="0" fillId="0" borderId="0" xfId="0" applyNumberFormat="1"/>
    <xf numFmtId="2" fontId="0" fillId="0" borderId="0" xfId="45" applyNumberFormat="1" applyFont="1"/>
    <xf numFmtId="168" fontId="1" fillId="0" borderId="11" xfId="0" applyNumberFormat="1" applyFont="1" applyFill="1" applyBorder="1" applyAlignment="1">
      <alignment vertical="center"/>
    </xf>
    <xf numFmtId="168" fontId="1" fillId="0" borderId="0" xfId="0" applyNumberFormat="1" applyFont="1" applyFill="1" applyBorder="1" applyAlignment="1">
      <alignment vertical="center"/>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0" fontId="5" fillId="0" borderId="21" xfId="0" applyFont="1" applyBorder="1" applyAlignment="1">
      <alignment horizontal="center" wrapText="1"/>
    </xf>
    <xf numFmtId="0" fontId="5" fillId="0" borderId="3" xfId="0" applyFont="1" applyBorder="1" applyAlignment="1">
      <alignment horizontal="center" wrapText="1"/>
    </xf>
    <xf numFmtId="49" fontId="5" fillId="0" borderId="0" xfId="0" quotePrefix="1" applyNumberFormat="1" applyFont="1" applyAlignment="1">
      <alignment horizontal="right"/>
    </xf>
    <xf numFmtId="0" fontId="5" fillId="0" borderId="10" xfId="0" applyFont="1" applyBorder="1" applyAlignment="1">
      <alignment horizontal="left"/>
    </xf>
    <xf numFmtId="49" fontId="5" fillId="0" borderId="0" xfId="0" quotePrefix="1" applyNumberFormat="1" applyFont="1" applyAlignment="1">
      <alignment horizontal="left"/>
    </xf>
    <xf numFmtId="165" fontId="0" fillId="0" borderId="0" xfId="0" applyNumberFormat="1" applyFill="1" applyBorder="1"/>
    <xf numFmtId="166" fontId="5" fillId="0" borderId="0" xfId="0" applyNumberFormat="1" applyFont="1" applyFill="1" applyBorder="1" applyAlignment="1">
      <alignment horizontal="right"/>
    </xf>
    <xf numFmtId="2" fontId="0" fillId="0" borderId="0" xfId="0" applyNumberFormat="1" applyBorder="1"/>
    <xf numFmtId="14" fontId="1" fillId="0" borderId="0" xfId="0" applyNumberFormat="1" applyFont="1" applyBorder="1"/>
    <xf numFmtId="14" fontId="0" fillId="0" borderId="0" xfId="0" applyNumberFormat="1"/>
    <xf numFmtId="0" fontId="5" fillId="0" borderId="21" xfId="0" applyFont="1" applyBorder="1" applyAlignment="1">
      <alignment horizontal="center" vertical="center"/>
    </xf>
    <xf numFmtId="1" fontId="5" fillId="0" borderId="2" xfId="0" applyNumberFormat="1" applyFont="1" applyFill="1" applyBorder="1"/>
    <xf numFmtId="9" fontId="0" fillId="0" borderId="0" xfId="45" applyFont="1" applyFill="1"/>
    <xf numFmtId="175" fontId="0" fillId="0" borderId="0" xfId="43" applyNumberFormat="1" applyFont="1" applyFill="1"/>
    <xf numFmtId="166" fontId="0" fillId="0" borderId="0" xfId="0" applyNumberFormat="1" applyFill="1"/>
    <xf numFmtId="43" fontId="0" fillId="0" borderId="0" xfId="0" applyNumberFormat="1" applyFill="1"/>
    <xf numFmtId="171" fontId="0" fillId="0" borderId="0" xfId="45" applyNumberFormat="1" applyFont="1" applyFill="1"/>
    <xf numFmtId="167" fontId="0" fillId="0" borderId="0" xfId="0" applyNumberFormat="1" applyFill="1"/>
    <xf numFmtId="2" fontId="0" fillId="0" borderId="0" xfId="45" applyNumberFormat="1" applyFont="1" applyFill="1"/>
    <xf numFmtId="172" fontId="0" fillId="0" borderId="0" xfId="45" applyNumberFormat="1" applyFont="1" applyFill="1"/>
    <xf numFmtId="167" fontId="0" fillId="0" borderId="0" xfId="43" applyNumberFormat="1" applyFont="1" applyFill="1"/>
    <xf numFmtId="14" fontId="0" fillId="0" borderId="0" xfId="0" applyNumberFormat="1" applyFill="1"/>
    <xf numFmtId="49" fontId="5" fillId="0" borderId="0" xfId="0" applyNumberFormat="1" applyFont="1" applyFill="1" applyBorder="1" applyAlignment="1"/>
    <xf numFmtId="2" fontId="5" fillId="0" borderId="11" xfId="0" applyNumberFormat="1" applyFont="1" applyFill="1" applyBorder="1"/>
    <xf numFmtId="2" fontId="5" fillId="0" borderId="8" xfId="0" applyNumberFormat="1" applyFont="1" applyFill="1" applyBorder="1"/>
    <xf numFmtId="1" fontId="5" fillId="0" borderId="10" xfId="0" applyNumberFormat="1" applyFont="1" applyFill="1" applyBorder="1" applyAlignment="1">
      <alignment horizontal="right"/>
    </xf>
    <xf numFmtId="166" fontId="5" fillId="0" borderId="10" xfId="0" applyNumberFormat="1" applyFont="1" applyFill="1" applyBorder="1" applyAlignment="1">
      <alignment horizontal="right"/>
    </xf>
    <xf numFmtId="0" fontId="5" fillId="0" borderId="9" xfId="0" applyFont="1" applyFill="1" applyBorder="1"/>
    <xf numFmtId="1" fontId="5" fillId="0" borderId="8" xfId="0" applyNumberFormat="1" applyFont="1" applyFill="1" applyBorder="1" applyAlignment="1">
      <alignment horizontal="right"/>
    </xf>
    <xf numFmtId="1" fontId="5" fillId="0" borderId="1" xfId="0" applyNumberFormat="1" applyFont="1" applyFill="1" applyBorder="1" applyAlignment="1">
      <alignment horizontal="right"/>
    </xf>
    <xf numFmtId="1" fontId="5" fillId="0" borderId="1" xfId="0" quotePrefix="1" applyNumberFormat="1" applyFont="1" applyFill="1" applyBorder="1" applyAlignment="1">
      <alignment horizontal="right"/>
    </xf>
    <xf numFmtId="1" fontId="5" fillId="0" borderId="9" xfId="0" quotePrefix="1" applyNumberFormat="1" applyFont="1" applyFill="1" applyBorder="1" applyAlignment="1">
      <alignment horizontal="right"/>
    </xf>
    <xf numFmtId="166" fontId="5" fillId="0" borderId="1" xfId="0" quotePrefix="1" applyNumberFormat="1" applyFont="1" applyFill="1" applyBorder="1" applyAlignment="1">
      <alignment horizontal="right"/>
    </xf>
    <xf numFmtId="166" fontId="5" fillId="0" borderId="1" xfId="0" applyNumberFormat="1" applyFont="1" applyFill="1" applyBorder="1" applyAlignment="1">
      <alignment horizontal="right"/>
    </xf>
    <xf numFmtId="166" fontId="5" fillId="0" borderId="9" xfId="0" quotePrefix="1" applyNumberFormat="1" applyFont="1" applyFill="1" applyBorder="1" applyAlignment="1">
      <alignment horizontal="right"/>
    </xf>
    <xf numFmtId="43" fontId="0" fillId="0" borderId="0" xfId="43" applyFont="1" applyFill="1"/>
    <xf numFmtId="0" fontId="5" fillId="0" borderId="9" xfId="0" applyFont="1" applyFill="1" applyBorder="1" applyAlignment="1">
      <alignment horizontal="right"/>
    </xf>
    <xf numFmtId="2" fontId="5" fillId="0" borderId="5" xfId="0" applyNumberFormat="1" applyFont="1" applyFill="1" applyBorder="1"/>
    <xf numFmtId="0" fontId="2" fillId="0" borderId="0" xfId="0" applyFont="1" applyFill="1"/>
    <xf numFmtId="165" fontId="5" fillId="0" borderId="5" xfId="0" applyNumberFormat="1" applyFont="1" applyFill="1" applyBorder="1"/>
    <xf numFmtId="165" fontId="2" fillId="0" borderId="0" xfId="0" applyNumberFormat="1" applyFont="1" applyFill="1"/>
    <xf numFmtId="167" fontId="0" fillId="0" borderId="0" xfId="43" applyNumberFormat="1" applyFont="1" applyFill="1" applyBorder="1"/>
    <xf numFmtId="0" fontId="5" fillId="0" borderId="2" xfId="0" applyFont="1" applyBorder="1" applyAlignment="1">
      <alignment horizont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8"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5" fillId="0" borderId="10" xfId="0" applyFont="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wrapText="1"/>
    </xf>
    <xf numFmtId="0" fontId="5" fillId="0" borderId="11" xfId="0" applyFont="1" applyBorder="1" applyAlignment="1">
      <alignment horizontal="center" wrapText="1"/>
    </xf>
    <xf numFmtId="0" fontId="5" fillId="0" borderId="0" xfId="0" applyFont="1" applyBorder="1" applyAlignment="1">
      <alignment horizontal="center" wrapText="1"/>
    </xf>
    <xf numFmtId="0" fontId="5" fillId="0" borderId="8" xfId="0" applyFont="1" applyBorder="1" applyAlignment="1">
      <alignment horizontal="center" wrapText="1"/>
    </xf>
    <xf numFmtId="0" fontId="5" fillId="0" borderId="21" xfId="0" applyFont="1" applyBorder="1" applyAlignment="1">
      <alignment horizontal="center" wrapText="1"/>
    </xf>
    <xf numFmtId="0" fontId="5" fillId="0" borderId="3" xfId="0" applyFont="1" applyBorder="1" applyAlignment="1">
      <alignment horizont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3" xfId="44" xr:uid="{00000000-0005-0000-0000-000027000000}"/>
    <cellStyle name="Normal 4" xfId="46" xr:uid="{00000000-0005-0000-0000-000028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abSelected="1" workbookViewId="0">
      <selection activeCell="B26" sqref="B26"/>
    </sheetView>
  </sheetViews>
  <sheetFormatPr defaultRowHeight="15" x14ac:dyDescent="0.25"/>
  <cols>
    <col min="1" max="1" width="80.85546875" bestFit="1" customWidth="1"/>
  </cols>
  <sheetData>
    <row r="1" spans="1:1" x14ac:dyDescent="0.25">
      <c r="A1" s="281" t="s">
        <v>408</v>
      </c>
    </row>
    <row r="2" spans="1:1" x14ac:dyDescent="0.25">
      <c r="A2" s="281"/>
    </row>
    <row r="3" spans="1:1" x14ac:dyDescent="0.25">
      <c r="A3" s="281" t="s">
        <v>409</v>
      </c>
    </row>
    <row r="4" spans="1:1" x14ac:dyDescent="0.25">
      <c r="A4" s="281"/>
    </row>
    <row r="5" spans="1:1" x14ac:dyDescent="0.25">
      <c r="A5" s="282" t="s">
        <v>410</v>
      </c>
    </row>
    <row r="6" spans="1:1" x14ac:dyDescent="0.25">
      <c r="A6" s="282"/>
    </row>
    <row r="7" spans="1:1" x14ac:dyDescent="0.25">
      <c r="A7" s="282" t="s">
        <v>411</v>
      </c>
    </row>
    <row r="8" spans="1:1" x14ac:dyDescent="0.25">
      <c r="A8" s="282"/>
    </row>
    <row r="9" spans="1:1" x14ac:dyDescent="0.25">
      <c r="A9" s="282" t="s">
        <v>412</v>
      </c>
    </row>
    <row r="10" spans="1:1" x14ac:dyDescent="0.25">
      <c r="A10" s="282"/>
    </row>
    <row r="11" spans="1:1" x14ac:dyDescent="0.25">
      <c r="A11" s="282" t="s">
        <v>413</v>
      </c>
    </row>
    <row r="12" spans="1:1" x14ac:dyDescent="0.25">
      <c r="A12" s="282"/>
    </row>
    <row r="13" spans="1:1" x14ac:dyDescent="0.25">
      <c r="A13" s="282" t="s">
        <v>414</v>
      </c>
    </row>
    <row r="14" spans="1:1" x14ac:dyDescent="0.25">
      <c r="A14" s="282"/>
    </row>
    <row r="15" spans="1:1" x14ac:dyDescent="0.25">
      <c r="A15" s="282" t="s">
        <v>415</v>
      </c>
    </row>
    <row r="16" spans="1:1" x14ac:dyDescent="0.25">
      <c r="A16" s="282"/>
    </row>
    <row r="17" spans="1:1" x14ac:dyDescent="0.25">
      <c r="A17" s="282" t="s">
        <v>416</v>
      </c>
    </row>
    <row r="18" spans="1:1" x14ac:dyDescent="0.25">
      <c r="A18" s="282"/>
    </row>
    <row r="19" spans="1:1" x14ac:dyDescent="0.25">
      <c r="A19" s="282" t="s">
        <v>417</v>
      </c>
    </row>
    <row r="20" spans="1:1" x14ac:dyDescent="0.25">
      <c r="A20" s="282"/>
    </row>
    <row r="21" spans="1:1" x14ac:dyDescent="0.25">
      <c r="A21" s="282" t="s">
        <v>418</v>
      </c>
    </row>
    <row r="22" spans="1:1" x14ac:dyDescent="0.25">
      <c r="A22" s="282"/>
    </row>
    <row r="23" spans="1:1" x14ac:dyDescent="0.25">
      <c r="A23" s="282" t="s">
        <v>419</v>
      </c>
    </row>
    <row r="24" spans="1:1" x14ac:dyDescent="0.25">
      <c r="A24" s="282"/>
    </row>
    <row r="25" spans="1:1" x14ac:dyDescent="0.25">
      <c r="A25" s="282" t="s">
        <v>420</v>
      </c>
    </row>
    <row r="26" spans="1:1" x14ac:dyDescent="0.25">
      <c r="A26" s="282"/>
    </row>
    <row r="27" spans="1:1" x14ac:dyDescent="0.25">
      <c r="A27" s="282" t="s">
        <v>421</v>
      </c>
    </row>
    <row r="28" spans="1:1" x14ac:dyDescent="0.25">
      <c r="A28" s="282"/>
    </row>
    <row r="29" spans="1:1" x14ac:dyDescent="0.25">
      <c r="A29" s="282" t="s">
        <v>422</v>
      </c>
    </row>
    <row r="30" spans="1:1" x14ac:dyDescent="0.25">
      <c r="A30" s="282"/>
    </row>
    <row r="31" spans="1:1" x14ac:dyDescent="0.25">
      <c r="A31" s="282" t="s">
        <v>423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69"/>
  <sheetViews>
    <sheetView workbookViewId="0">
      <selection activeCell="G24" sqref="G24"/>
    </sheetView>
  </sheetViews>
  <sheetFormatPr defaultRowHeight="15" x14ac:dyDescent="0.25"/>
  <cols>
    <col min="1" max="1" width="40.140625" customWidth="1"/>
    <col min="2" max="8" width="14" customWidth="1"/>
    <col min="10" max="10" width="10.5703125" bestFit="1" customWidth="1"/>
  </cols>
  <sheetData>
    <row r="1" spans="1:44" ht="15.75" x14ac:dyDescent="0.3">
      <c r="A1" s="280" t="s">
        <v>464</v>
      </c>
      <c r="B1" s="72"/>
      <c r="C1" s="72"/>
      <c r="D1" s="72"/>
      <c r="E1" s="72"/>
      <c r="F1" s="72"/>
      <c r="G1" s="72"/>
      <c r="H1" s="72"/>
      <c r="I1" s="73"/>
      <c r="J1" s="73"/>
      <c r="K1" s="73"/>
      <c r="L1" s="73"/>
      <c r="M1" s="73"/>
    </row>
    <row r="2" spans="1:44" ht="16.5" x14ac:dyDescent="0.3">
      <c r="A2" s="2" t="s">
        <v>80</v>
      </c>
      <c r="B2" s="72"/>
      <c r="C2" s="72"/>
      <c r="D2" s="72"/>
      <c r="E2" s="72"/>
      <c r="F2" s="72"/>
      <c r="G2" s="72"/>
      <c r="H2" s="72"/>
      <c r="I2" s="73"/>
      <c r="J2" s="73"/>
      <c r="K2" s="73"/>
      <c r="L2" s="73"/>
      <c r="M2" s="73"/>
    </row>
    <row r="3" spans="1:44" ht="9.75" customHeight="1" x14ac:dyDescent="0.3">
      <c r="A3" s="1"/>
      <c r="B3" s="72"/>
      <c r="C3" s="72"/>
      <c r="D3" s="72"/>
      <c r="E3" s="72"/>
      <c r="F3" s="72"/>
      <c r="G3" s="72"/>
      <c r="H3" s="72"/>
      <c r="I3" s="73"/>
      <c r="J3" s="73"/>
      <c r="K3" s="73"/>
      <c r="L3" s="73"/>
      <c r="M3" s="73"/>
    </row>
    <row r="4" spans="1:44" ht="18.75" customHeight="1" x14ac:dyDescent="0.3">
      <c r="A4" s="9"/>
      <c r="B4" s="9"/>
      <c r="C4" s="9" t="s">
        <v>81</v>
      </c>
      <c r="D4" s="9" t="s">
        <v>82</v>
      </c>
      <c r="E4" s="9" t="s">
        <v>83</v>
      </c>
      <c r="F4" s="9" t="s">
        <v>84</v>
      </c>
      <c r="G4" s="9" t="s">
        <v>85</v>
      </c>
      <c r="H4" s="74" t="s">
        <v>86</v>
      </c>
      <c r="I4" s="73"/>
      <c r="J4" s="76"/>
      <c r="K4" s="73"/>
      <c r="L4" s="76"/>
      <c r="M4" s="73"/>
    </row>
    <row r="5" spans="1:44" ht="15.75" x14ac:dyDescent="0.3">
      <c r="A5" s="75" t="s">
        <v>87</v>
      </c>
      <c r="B5" s="75" t="s">
        <v>88</v>
      </c>
      <c r="C5" s="75" t="s">
        <v>89</v>
      </c>
      <c r="D5" s="75" t="s">
        <v>90</v>
      </c>
      <c r="E5" s="75" t="s">
        <v>91</v>
      </c>
      <c r="F5" s="75" t="s">
        <v>92</v>
      </c>
      <c r="G5" s="75" t="s">
        <v>93</v>
      </c>
      <c r="H5" s="75" t="s">
        <v>94</v>
      </c>
      <c r="I5" s="76"/>
      <c r="J5" s="76"/>
      <c r="K5" s="76"/>
      <c r="L5" s="73"/>
      <c r="M5" s="73"/>
    </row>
    <row r="6" spans="1:44" ht="15.75" x14ac:dyDescent="0.3">
      <c r="A6" s="8"/>
      <c r="B6" s="5"/>
      <c r="C6" s="5"/>
      <c r="D6" s="5"/>
      <c r="E6" s="5"/>
      <c r="F6" s="5"/>
      <c r="G6" s="5"/>
      <c r="H6" s="5"/>
      <c r="I6" s="73"/>
      <c r="J6" s="80"/>
      <c r="L6" s="73"/>
      <c r="M6" s="73"/>
    </row>
    <row r="7" spans="1:44" x14ac:dyDescent="0.25">
      <c r="A7" s="10" t="s">
        <v>95</v>
      </c>
      <c r="B7" s="81">
        <v>1577580.3202</v>
      </c>
      <c r="C7" s="81">
        <v>25709.429649000002</v>
      </c>
      <c r="D7" s="81">
        <v>57675.018426000002</v>
      </c>
      <c r="E7" s="81">
        <v>81222.480846000006</v>
      </c>
      <c r="F7" s="81">
        <v>115578.36818999999</v>
      </c>
      <c r="G7" s="81">
        <v>230665.2524</v>
      </c>
      <c r="H7" s="81">
        <v>1066729.7707</v>
      </c>
      <c r="I7" s="81"/>
      <c r="J7" s="81"/>
      <c r="K7" s="81"/>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15"/>
      <c r="AR7" s="15"/>
    </row>
    <row r="8" spans="1:44" x14ac:dyDescent="0.25">
      <c r="A8" s="10" t="s">
        <v>96</v>
      </c>
      <c r="B8" s="81">
        <v>15333.918476000001</v>
      </c>
      <c r="C8" s="81">
        <v>4845.9677788999998</v>
      </c>
      <c r="D8" s="81">
        <v>3787.9612376</v>
      </c>
      <c r="E8" s="81">
        <v>2362.0434908000002</v>
      </c>
      <c r="F8" s="81">
        <v>1700.2382457000001</v>
      </c>
      <c r="G8" s="81">
        <v>1503.4600777999999</v>
      </c>
      <c r="H8" s="81">
        <v>1134.2476452000001</v>
      </c>
      <c r="J8" s="81"/>
      <c r="K8" s="81"/>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15"/>
    </row>
    <row r="9" spans="1:44" ht="18" x14ac:dyDescent="0.3">
      <c r="A9" s="10" t="s">
        <v>97</v>
      </c>
      <c r="B9" s="47">
        <v>25.651364811000001</v>
      </c>
      <c r="C9" s="47">
        <v>9.3431293144000005</v>
      </c>
      <c r="D9" s="47">
        <v>14.153628347</v>
      </c>
      <c r="E9" s="47">
        <v>19.558171416</v>
      </c>
      <c r="F9" s="47">
        <v>17.991218623000002</v>
      </c>
      <c r="G9" s="47">
        <v>31.814980295000002</v>
      </c>
      <c r="H9" s="47">
        <v>26.589641868000001</v>
      </c>
      <c r="J9" s="82"/>
      <c r="K9" s="83"/>
      <c r="M9" s="73"/>
    </row>
    <row r="10" spans="1:44" ht="17.25" x14ac:dyDescent="0.25">
      <c r="A10" s="10" t="s">
        <v>98</v>
      </c>
      <c r="B10" s="47">
        <v>11.71493727</v>
      </c>
      <c r="C10" s="47">
        <v>3.7724816501</v>
      </c>
      <c r="D10" s="47">
        <v>7.5918670372000001</v>
      </c>
      <c r="E10" s="47">
        <v>11.58144922</v>
      </c>
      <c r="F10" s="47">
        <v>9.2956205973999992</v>
      </c>
      <c r="G10" s="47">
        <v>18.186337555000001</v>
      </c>
      <c r="H10" s="47">
        <v>11.002557954</v>
      </c>
      <c r="J10" s="82"/>
      <c r="K10" s="83"/>
    </row>
    <row r="11" spans="1:44" ht="18" x14ac:dyDescent="0.3">
      <c r="A11" s="10" t="s">
        <v>99</v>
      </c>
      <c r="B11" s="47">
        <v>3.1643195351000002</v>
      </c>
      <c r="C11" s="47">
        <v>2.8230075856000001</v>
      </c>
      <c r="D11" s="47">
        <v>3.0229141765</v>
      </c>
      <c r="E11" s="47">
        <v>3.1458356465000001</v>
      </c>
      <c r="F11" s="47">
        <v>3.2693041126</v>
      </c>
      <c r="G11" s="47">
        <v>3.4112326699</v>
      </c>
      <c r="H11" s="47">
        <v>3.1181921919</v>
      </c>
      <c r="J11" s="82"/>
      <c r="K11" s="83"/>
      <c r="M11" s="73"/>
    </row>
    <row r="12" spans="1:44" ht="6" customHeight="1" x14ac:dyDescent="0.3">
      <c r="A12" s="10"/>
      <c r="B12" s="47"/>
      <c r="C12" s="47"/>
      <c r="D12" s="47"/>
      <c r="E12" s="47"/>
      <c r="F12" s="47"/>
      <c r="G12" s="47"/>
      <c r="H12" s="47"/>
      <c r="I12" s="73"/>
      <c r="J12" s="82"/>
      <c r="K12" s="83"/>
      <c r="L12" s="73"/>
      <c r="M12" s="73"/>
    </row>
    <row r="13" spans="1:44" ht="18" x14ac:dyDescent="0.3">
      <c r="A13" s="10" t="s">
        <v>100</v>
      </c>
      <c r="B13" s="47">
        <v>3.1927177000000002</v>
      </c>
      <c r="C13" s="47">
        <v>4.7910966999999998</v>
      </c>
      <c r="D13" s="47">
        <v>4.6584812999999992</v>
      </c>
      <c r="E13" s="47">
        <v>4.4665140000000001</v>
      </c>
      <c r="F13" s="47">
        <v>4.1027651999999994</v>
      </c>
      <c r="G13" s="47">
        <v>3.4073405000000001</v>
      </c>
      <c r="H13" s="47">
        <v>2.8329450999999999</v>
      </c>
      <c r="J13" s="82"/>
      <c r="K13" s="83"/>
      <c r="M13" s="73"/>
    </row>
    <row r="14" spans="1:44" ht="18" x14ac:dyDescent="0.3">
      <c r="A14" s="10" t="s">
        <v>101</v>
      </c>
      <c r="B14" s="47">
        <v>0.44940829999999998</v>
      </c>
      <c r="C14" s="47">
        <v>0.22750809999999999</v>
      </c>
      <c r="D14" s="47">
        <v>0.2949756</v>
      </c>
      <c r="E14" s="47">
        <v>0.34441470000000002</v>
      </c>
      <c r="F14" s="47">
        <v>0.42858559999999996</v>
      </c>
      <c r="G14" s="47">
        <v>0.33967229999999998</v>
      </c>
      <c r="H14" s="47">
        <v>0.41978129999999997</v>
      </c>
      <c r="I14" s="73"/>
      <c r="J14" s="82"/>
      <c r="K14" s="83"/>
      <c r="L14" s="73"/>
      <c r="M14" s="73"/>
    </row>
    <row r="15" spans="1:44" ht="16.5" x14ac:dyDescent="0.3">
      <c r="A15" s="78" t="s">
        <v>102</v>
      </c>
      <c r="B15" s="47"/>
      <c r="C15" s="47"/>
      <c r="D15" s="47"/>
      <c r="E15" s="47"/>
      <c r="F15" s="47"/>
      <c r="G15" s="47"/>
      <c r="H15" s="47"/>
      <c r="I15" s="73"/>
      <c r="J15" s="82"/>
      <c r="K15" s="83"/>
      <c r="L15" s="73"/>
      <c r="M15" s="73"/>
    </row>
    <row r="16" spans="1:44" ht="15.75" x14ac:dyDescent="0.3">
      <c r="A16" s="10" t="s">
        <v>103</v>
      </c>
      <c r="B16" s="47">
        <v>4.1000002000000002</v>
      </c>
      <c r="C16" s="47">
        <v>5.5001508000000001</v>
      </c>
      <c r="D16" s="47">
        <v>5.5001386000000005</v>
      </c>
      <c r="E16" s="47">
        <v>5.4791460000000001</v>
      </c>
      <c r="F16" s="47">
        <v>5.0000103999999999</v>
      </c>
      <c r="G16" s="47">
        <v>4.2500827999999995</v>
      </c>
      <c r="H16" s="47">
        <v>3.95</v>
      </c>
      <c r="J16" s="82"/>
      <c r="K16" s="83"/>
      <c r="L16" s="73"/>
      <c r="M16" s="73"/>
    </row>
    <row r="17" spans="1:43" ht="15.75" x14ac:dyDescent="0.3">
      <c r="A17" s="10" t="s">
        <v>104</v>
      </c>
      <c r="B17" s="47">
        <v>1.9000165</v>
      </c>
      <c r="C17" s="47">
        <v>4.0000488999999995</v>
      </c>
      <c r="D17" s="47">
        <v>3.9000570000000003</v>
      </c>
      <c r="E17" s="47">
        <v>3.5000569000000001</v>
      </c>
      <c r="F17" s="47">
        <v>3.100044</v>
      </c>
      <c r="G17" s="47">
        <v>2.4060265000000003</v>
      </c>
      <c r="H17" s="47">
        <v>1.6630126999999999</v>
      </c>
      <c r="J17" s="82"/>
      <c r="K17" s="83"/>
      <c r="L17" s="73"/>
      <c r="M17" s="73"/>
    </row>
    <row r="18" spans="1:43" ht="15.75" x14ac:dyDescent="0.3">
      <c r="A18" s="78" t="s">
        <v>105</v>
      </c>
      <c r="B18" s="47"/>
      <c r="C18" s="47"/>
      <c r="D18" s="47"/>
      <c r="E18" s="47"/>
      <c r="F18" s="47"/>
      <c r="G18" s="47"/>
      <c r="H18" s="47"/>
      <c r="I18" s="73"/>
      <c r="J18" s="82"/>
      <c r="K18" s="83"/>
      <c r="L18" s="73"/>
      <c r="M18" s="73"/>
    </row>
    <row r="19" spans="1:43" ht="15.75" x14ac:dyDescent="0.3">
      <c r="A19" s="10" t="s">
        <v>106</v>
      </c>
      <c r="B19" s="47">
        <v>3.7038816999999997</v>
      </c>
      <c r="C19" s="47">
        <v>4.4715334000000002</v>
      </c>
      <c r="D19" s="47">
        <v>4.6698209999999998</v>
      </c>
      <c r="E19" s="47">
        <v>4.4122477</v>
      </c>
      <c r="F19" s="47">
        <v>3.7015187999999997</v>
      </c>
      <c r="G19" s="47">
        <v>3.6096334999999997</v>
      </c>
      <c r="H19" s="47">
        <v>3.6056744999999997</v>
      </c>
      <c r="J19" s="82"/>
      <c r="K19" s="83"/>
      <c r="L19" s="73"/>
      <c r="M19" s="73"/>
    </row>
    <row r="20" spans="1:43" ht="15.75" x14ac:dyDescent="0.3">
      <c r="A20" s="10" t="s">
        <v>107</v>
      </c>
      <c r="B20" s="47">
        <v>3.1031979000000001</v>
      </c>
      <c r="C20" s="47">
        <v>4.7196342000000007</v>
      </c>
      <c r="D20" s="47">
        <v>4.5182148</v>
      </c>
      <c r="E20" s="47">
        <v>4.0634088999999998</v>
      </c>
      <c r="F20" s="47">
        <v>3.5726364999999998</v>
      </c>
      <c r="G20" s="47">
        <v>2.2816825999999999</v>
      </c>
      <c r="H20" s="47">
        <v>3.0732706000000003</v>
      </c>
      <c r="J20" s="82"/>
      <c r="K20" s="83"/>
      <c r="L20" s="73"/>
      <c r="M20" s="73"/>
    </row>
    <row r="21" spans="1:43" ht="17.25" x14ac:dyDescent="0.25">
      <c r="A21" s="10" t="s">
        <v>108</v>
      </c>
      <c r="B21" s="47">
        <v>3.1091306000000003</v>
      </c>
      <c r="C21" s="47">
        <v>4.8648169000000001</v>
      </c>
      <c r="D21" s="47">
        <v>4.7043305999999996</v>
      </c>
      <c r="E21" s="47">
        <v>4.6924764999999997</v>
      </c>
      <c r="F21" s="47">
        <v>4.1670590000000001</v>
      </c>
      <c r="G21" s="47">
        <v>3.4234247</v>
      </c>
      <c r="H21" s="47">
        <v>2.4989629999999998</v>
      </c>
      <c r="J21" s="82"/>
      <c r="K21" s="83"/>
    </row>
    <row r="22" spans="1:43" ht="15.75" x14ac:dyDescent="0.3">
      <c r="A22" s="10" t="s">
        <v>109</v>
      </c>
      <c r="B22" s="47">
        <v>4.6978865000000001</v>
      </c>
      <c r="C22" s="47">
        <v>5.8203902999999997</v>
      </c>
      <c r="D22" s="47">
        <v>5.1272397000000005</v>
      </c>
      <c r="E22" s="47">
        <v>4.7088234</v>
      </c>
      <c r="F22" s="47">
        <v>4.9832160000000005</v>
      </c>
      <c r="G22" s="47">
        <v>4.0477443000000006</v>
      </c>
      <c r="H22" s="47">
        <v>4.5</v>
      </c>
      <c r="J22" s="82"/>
      <c r="K22" s="83"/>
      <c r="M22" s="73"/>
    </row>
    <row r="23" spans="1:43" ht="15.75" x14ac:dyDescent="0.3">
      <c r="A23" s="10" t="s">
        <v>110</v>
      </c>
      <c r="B23" s="47">
        <v>3.8065134999999999</v>
      </c>
      <c r="C23" s="47">
        <v>3.9329533999999997</v>
      </c>
      <c r="D23" s="47">
        <v>4.2112959999999999</v>
      </c>
      <c r="E23" s="47">
        <v>4.0675026000000001</v>
      </c>
      <c r="F23" s="47">
        <v>4.4981125999999998</v>
      </c>
      <c r="G23" s="47">
        <v>3.9210173000000004</v>
      </c>
      <c r="H23" s="47">
        <v>3.7122089000000003</v>
      </c>
      <c r="J23" s="82"/>
      <c r="K23" s="83"/>
      <c r="L23" s="73"/>
      <c r="M23" s="73"/>
    </row>
    <row r="24" spans="1:43" ht="16.5" customHeight="1" x14ac:dyDescent="0.3">
      <c r="A24" s="10" t="s">
        <v>111</v>
      </c>
      <c r="B24" s="47">
        <v>2.5878506999999997</v>
      </c>
      <c r="C24" s="47">
        <v>3.2605339999999998</v>
      </c>
      <c r="D24" s="47">
        <v>3.1536230999999999</v>
      </c>
      <c r="E24" s="47">
        <v>2.5525098000000002</v>
      </c>
      <c r="F24" s="47">
        <v>2.7423109999999999</v>
      </c>
      <c r="G24" s="47">
        <v>2.5236888</v>
      </c>
      <c r="H24" s="47">
        <v>2.5831455999999999</v>
      </c>
      <c r="J24" s="82"/>
      <c r="K24" s="83"/>
      <c r="L24" s="73"/>
      <c r="M24" s="73"/>
    </row>
    <row r="25" spans="1:43" ht="6" customHeight="1" x14ac:dyDescent="0.3">
      <c r="A25" s="10"/>
      <c r="B25" s="47"/>
      <c r="C25" s="47"/>
      <c r="D25" s="47"/>
      <c r="E25" s="47"/>
      <c r="F25" s="47"/>
      <c r="G25" s="47"/>
      <c r="H25" s="47"/>
      <c r="I25" s="73"/>
      <c r="J25" s="82"/>
      <c r="K25" s="83"/>
      <c r="L25" s="73"/>
      <c r="M25" s="73"/>
    </row>
    <row r="26" spans="1:43" ht="15.75" x14ac:dyDescent="0.3">
      <c r="A26" s="78" t="s">
        <v>112</v>
      </c>
      <c r="B26" s="47"/>
      <c r="C26" s="47"/>
      <c r="D26" s="47"/>
      <c r="E26" s="47"/>
      <c r="F26" s="47"/>
      <c r="G26" s="47"/>
      <c r="H26" s="47"/>
      <c r="I26" s="73"/>
      <c r="J26" s="82"/>
      <c r="K26" s="83"/>
      <c r="L26" s="73"/>
      <c r="M26" s="73"/>
    </row>
    <row r="27" spans="1:43" ht="15.75" x14ac:dyDescent="0.3">
      <c r="A27" s="78" t="s">
        <v>113</v>
      </c>
      <c r="B27" s="47"/>
      <c r="C27" s="47"/>
      <c r="D27" s="47"/>
      <c r="E27" s="47"/>
      <c r="F27" s="47"/>
      <c r="G27" s="47"/>
      <c r="H27" s="47"/>
      <c r="I27" s="73"/>
      <c r="J27" s="82"/>
      <c r="K27" s="83"/>
      <c r="L27" s="73"/>
      <c r="M27" s="73"/>
    </row>
    <row r="28" spans="1:43" ht="15.75" x14ac:dyDescent="0.3">
      <c r="A28" s="10" t="s">
        <v>114</v>
      </c>
      <c r="B28" s="47">
        <v>75.696500448999998</v>
      </c>
      <c r="C28" s="47">
        <v>76.899602388000005</v>
      </c>
      <c r="D28" s="47">
        <v>77.789056638000005</v>
      </c>
      <c r="E28" s="47">
        <v>72.509096997</v>
      </c>
      <c r="F28" s="47">
        <v>74.407118904000001</v>
      </c>
      <c r="G28" s="47">
        <v>74.897286906000005</v>
      </c>
      <c r="H28" s="47">
        <v>76.109580644000005</v>
      </c>
      <c r="J28" s="82"/>
      <c r="K28" s="83"/>
      <c r="L28" s="73"/>
      <c r="M28" s="73"/>
    </row>
    <row r="29" spans="1:43" x14ac:dyDescent="0.25">
      <c r="A29" s="10" t="s">
        <v>115</v>
      </c>
      <c r="B29" s="47">
        <v>83.829737528999999</v>
      </c>
      <c r="C29" s="47">
        <v>91.165598318999997</v>
      </c>
      <c r="D29" s="47">
        <v>79.512851284999996</v>
      </c>
      <c r="E29" s="47">
        <v>76.615847028999994</v>
      </c>
      <c r="F29" s="47">
        <v>83.757312623000004</v>
      </c>
      <c r="G29" s="47">
        <v>76.145375626000003</v>
      </c>
      <c r="H29" s="47">
        <v>86.105095241000001</v>
      </c>
      <c r="J29" s="81"/>
      <c r="K29" s="81"/>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15"/>
    </row>
    <row r="30" spans="1:43" ht="15.75" x14ac:dyDescent="0.3">
      <c r="A30" s="10" t="s">
        <v>116</v>
      </c>
      <c r="B30" s="47">
        <v>11.467204820999999</v>
      </c>
      <c r="C30" s="47">
        <v>31.858642159999999</v>
      </c>
      <c r="D30" s="47">
        <v>26.820766022000001</v>
      </c>
      <c r="E30" s="47">
        <v>27.766397396999999</v>
      </c>
      <c r="F30" s="47">
        <v>19.163859577</v>
      </c>
      <c r="G30" s="47">
        <v>18.093889268000002</v>
      </c>
      <c r="H30" s="47">
        <v>6.6377318047999996</v>
      </c>
      <c r="J30" s="82"/>
      <c r="K30" s="83"/>
      <c r="L30" s="73"/>
      <c r="M30" s="73"/>
    </row>
    <row r="31" spans="1:43" ht="15.75" x14ac:dyDescent="0.3">
      <c r="A31" s="78" t="s">
        <v>105</v>
      </c>
      <c r="B31" s="47"/>
      <c r="C31" s="47"/>
      <c r="D31" s="47"/>
      <c r="E31" s="47"/>
      <c r="F31" s="47"/>
      <c r="G31" s="47"/>
      <c r="H31" s="47"/>
      <c r="I31" s="73"/>
      <c r="K31" s="83"/>
      <c r="L31" s="73"/>
      <c r="M31" s="73"/>
    </row>
    <row r="32" spans="1:43" ht="15.75" x14ac:dyDescent="0.3">
      <c r="A32" s="10" t="s">
        <v>106</v>
      </c>
      <c r="B32" s="47">
        <v>9.6582283864999994</v>
      </c>
      <c r="C32" s="47">
        <v>11.694570117</v>
      </c>
      <c r="D32" s="47">
        <v>11.01818935</v>
      </c>
      <c r="E32" s="47">
        <v>7.2808254939000001</v>
      </c>
      <c r="F32" s="47">
        <v>6.7014894996000001</v>
      </c>
      <c r="G32" s="47">
        <v>9.3768441109000005</v>
      </c>
      <c r="H32" s="47">
        <v>10.097843223</v>
      </c>
      <c r="J32" s="82"/>
      <c r="K32" s="83"/>
      <c r="L32" s="73"/>
      <c r="M32" s="73"/>
    </row>
    <row r="33" spans="1:13" ht="15.75" x14ac:dyDescent="0.3">
      <c r="A33" s="10" t="s">
        <v>107</v>
      </c>
      <c r="B33" s="47">
        <v>8.1084842553000005</v>
      </c>
      <c r="C33" s="47">
        <v>2.8997201778999999</v>
      </c>
      <c r="D33" s="47">
        <v>2.4931589459999999</v>
      </c>
      <c r="E33" s="47">
        <v>4.6758436258999998</v>
      </c>
      <c r="F33" s="47">
        <v>6.2586096141000001</v>
      </c>
      <c r="G33" s="47">
        <v>3.7512365086999999</v>
      </c>
      <c r="H33" s="47">
        <v>9.9416168155999998</v>
      </c>
      <c r="J33" s="82"/>
      <c r="K33" s="83"/>
      <c r="L33" s="73"/>
      <c r="M33" s="73"/>
    </row>
    <row r="34" spans="1:13" ht="17.25" x14ac:dyDescent="0.25">
      <c r="A34" s="10" t="s">
        <v>108</v>
      </c>
      <c r="B34" s="47">
        <v>50.707178208000002</v>
      </c>
      <c r="C34" s="47">
        <v>74.792201911000006</v>
      </c>
      <c r="D34" s="47">
        <v>68.939577322000005</v>
      </c>
      <c r="E34" s="47">
        <v>62.122173889999999</v>
      </c>
      <c r="F34" s="47">
        <v>67.389306066000003</v>
      </c>
      <c r="G34" s="47">
        <v>53.610440908999998</v>
      </c>
      <c r="H34" s="47">
        <v>45.836501933999998</v>
      </c>
      <c r="J34" s="82"/>
      <c r="K34" s="83"/>
    </row>
    <row r="35" spans="1:13" ht="15.75" x14ac:dyDescent="0.3">
      <c r="A35" s="10" t="s">
        <v>109</v>
      </c>
      <c r="B35" s="47">
        <v>2.6181267196000002</v>
      </c>
      <c r="C35" s="47">
        <v>5.1785800243000004</v>
      </c>
      <c r="D35" s="47">
        <v>10.517208576</v>
      </c>
      <c r="E35" s="47">
        <v>14.343853755</v>
      </c>
      <c r="F35" s="47">
        <v>7.6573786381</v>
      </c>
      <c r="G35" s="47">
        <v>3.9290927490000001</v>
      </c>
      <c r="H35" s="47">
        <v>0.4070485123</v>
      </c>
      <c r="J35" s="82"/>
      <c r="K35" s="83"/>
      <c r="M35" s="73"/>
    </row>
    <row r="36" spans="1:13" ht="15.75" x14ac:dyDescent="0.3">
      <c r="A36" s="10" t="s">
        <v>110</v>
      </c>
      <c r="B36" s="47">
        <v>11.136926903000001</v>
      </c>
      <c r="C36" s="47">
        <v>2.1101410422</v>
      </c>
      <c r="D36" s="47">
        <v>2.5677745650000001</v>
      </c>
      <c r="E36" s="47">
        <v>4.5716570025000003</v>
      </c>
      <c r="F36" s="47">
        <v>6.4064084378999997</v>
      </c>
      <c r="G36" s="47">
        <v>17.796003389999999</v>
      </c>
      <c r="H36" s="47">
        <v>11.39029481</v>
      </c>
      <c r="J36" s="82"/>
      <c r="K36" s="83"/>
      <c r="M36" s="73"/>
    </row>
    <row r="37" spans="1:13" ht="18" x14ac:dyDescent="0.3">
      <c r="A37" s="10" t="s">
        <v>111</v>
      </c>
      <c r="B37" s="47">
        <v>17.771055528000002</v>
      </c>
      <c r="C37" s="47">
        <v>3.3247867276999998</v>
      </c>
      <c r="D37" s="47">
        <v>4.4640912413000002</v>
      </c>
      <c r="E37" s="47">
        <v>7.0056462323000002</v>
      </c>
      <c r="F37" s="47">
        <v>5.5868077444999997</v>
      </c>
      <c r="G37" s="47">
        <v>11.536382332000001</v>
      </c>
      <c r="H37" s="47">
        <v>22.326694705000001</v>
      </c>
      <c r="J37" s="82"/>
      <c r="K37" s="83"/>
      <c r="L37" s="73"/>
      <c r="M37" s="73"/>
    </row>
    <row r="38" spans="1:13" ht="15.75" x14ac:dyDescent="0.3">
      <c r="A38" s="78" t="s">
        <v>118</v>
      </c>
      <c r="B38" s="47"/>
      <c r="C38" s="47"/>
      <c r="D38" s="47"/>
      <c r="E38" s="47"/>
      <c r="F38" s="47"/>
      <c r="G38" s="47"/>
      <c r="H38" s="47"/>
      <c r="I38" s="73"/>
      <c r="J38" s="82"/>
      <c r="K38" s="83"/>
      <c r="L38" s="73"/>
      <c r="M38" s="73"/>
    </row>
    <row r="39" spans="1:13" ht="15.75" x14ac:dyDescent="0.3">
      <c r="A39" s="10" t="s">
        <v>110</v>
      </c>
      <c r="B39" s="47">
        <v>16.482465719</v>
      </c>
      <c r="C39" s="47">
        <v>10.546957768</v>
      </c>
      <c r="D39" s="47">
        <v>7.6503583766999999</v>
      </c>
      <c r="E39" s="47">
        <v>11.196194715000001</v>
      </c>
      <c r="F39" s="47">
        <v>13.074054241000001</v>
      </c>
      <c r="G39" s="47">
        <v>18.426424793999999</v>
      </c>
      <c r="H39" s="47">
        <v>17.454491978</v>
      </c>
      <c r="I39" s="33"/>
      <c r="J39" s="82"/>
      <c r="K39" s="83"/>
      <c r="L39" s="73"/>
      <c r="M39" s="73"/>
    </row>
    <row r="40" spans="1:13" ht="15.75" x14ac:dyDescent="0.3">
      <c r="A40" s="10" t="s">
        <v>119</v>
      </c>
      <c r="B40" s="15">
        <v>80.952034248000004</v>
      </c>
      <c r="C40" s="15">
        <v>87.225561256999995</v>
      </c>
      <c r="D40" s="15">
        <v>87.704278552000005</v>
      </c>
      <c r="E40" s="15">
        <v>86.774806808999998</v>
      </c>
      <c r="F40" s="15">
        <v>84.941025042999996</v>
      </c>
      <c r="G40" s="15">
        <v>79.997986991000005</v>
      </c>
      <c r="H40" s="15">
        <v>79.766504248999993</v>
      </c>
      <c r="I40" s="73"/>
      <c r="J40" s="82"/>
      <c r="K40" s="83"/>
      <c r="L40" s="73"/>
      <c r="M40" s="73"/>
    </row>
    <row r="41" spans="1:13" ht="5.25" customHeight="1" x14ac:dyDescent="0.3">
      <c r="A41" s="46"/>
      <c r="B41" s="25"/>
      <c r="C41" s="25"/>
      <c r="D41" s="25"/>
      <c r="E41" s="25"/>
      <c r="F41" s="25"/>
      <c r="G41" s="25"/>
      <c r="H41" s="25"/>
      <c r="I41" s="73"/>
      <c r="J41" s="73"/>
      <c r="K41" s="73"/>
      <c r="L41" s="73"/>
      <c r="M41" s="73"/>
    </row>
    <row r="42" spans="1:13" ht="10.5" customHeight="1" x14ac:dyDescent="0.3">
      <c r="A42" s="5"/>
      <c r="B42" s="47"/>
      <c r="C42" s="47"/>
      <c r="D42" s="47"/>
      <c r="E42" s="47"/>
      <c r="F42" s="47"/>
      <c r="G42" s="47"/>
      <c r="H42" s="47"/>
      <c r="I42" s="73"/>
      <c r="J42" s="73"/>
      <c r="K42" s="73"/>
      <c r="L42" s="73"/>
      <c r="M42" s="73"/>
    </row>
    <row r="43" spans="1:13" ht="15.75" x14ac:dyDescent="0.3">
      <c r="A43" s="5" t="s">
        <v>142</v>
      </c>
      <c r="B43" s="5"/>
      <c r="C43" s="5"/>
      <c r="D43" s="5"/>
      <c r="E43" s="5"/>
      <c r="F43" s="5"/>
      <c r="G43" s="5"/>
      <c r="H43" s="5"/>
      <c r="I43" s="73"/>
      <c r="J43" s="73"/>
      <c r="K43" s="73"/>
      <c r="L43" s="73"/>
      <c r="M43" s="73"/>
    </row>
    <row r="44" spans="1:13" ht="15.75" x14ac:dyDescent="0.3">
      <c r="A44" s="5" t="s">
        <v>143</v>
      </c>
      <c r="B44" s="5"/>
      <c r="C44" s="5"/>
      <c r="D44" s="5"/>
      <c r="E44" s="5"/>
      <c r="F44" s="5"/>
      <c r="G44" s="5"/>
      <c r="H44" s="5"/>
      <c r="I44" s="73"/>
      <c r="J44" s="73"/>
      <c r="K44" s="73"/>
      <c r="L44" s="73"/>
      <c r="M44" s="73"/>
    </row>
    <row r="45" spans="1:13" ht="15.75" x14ac:dyDescent="0.3">
      <c r="A45" s="5"/>
      <c r="B45" s="5"/>
      <c r="C45" s="5"/>
      <c r="D45" s="5"/>
      <c r="E45" s="5"/>
      <c r="F45" s="5"/>
      <c r="G45" s="5"/>
      <c r="H45" s="5"/>
      <c r="I45" s="73"/>
      <c r="J45" s="73"/>
      <c r="K45" s="73"/>
      <c r="L45" s="73"/>
      <c r="M45" s="73"/>
    </row>
    <row r="46" spans="1:13" ht="15.75" x14ac:dyDescent="0.3">
      <c r="A46" s="5"/>
      <c r="B46" s="5"/>
      <c r="C46" s="5"/>
      <c r="D46" s="5"/>
      <c r="E46" s="5"/>
      <c r="F46" s="5"/>
      <c r="G46" s="5"/>
      <c r="H46" s="5"/>
      <c r="I46" s="73"/>
      <c r="J46" s="73"/>
      <c r="K46" s="73"/>
      <c r="L46" s="73"/>
      <c r="M46" s="73"/>
    </row>
    <row r="47" spans="1:13" ht="15.75" x14ac:dyDescent="0.3">
      <c r="A47" s="5"/>
      <c r="B47" s="5"/>
      <c r="C47" s="5"/>
      <c r="D47" s="5"/>
      <c r="E47" s="5"/>
      <c r="F47" s="5"/>
      <c r="G47" s="5"/>
      <c r="H47" s="5"/>
      <c r="I47" s="73"/>
      <c r="J47" s="73"/>
      <c r="K47" s="73"/>
      <c r="L47" s="73"/>
      <c r="M47" s="73"/>
    </row>
    <row r="48" spans="1:13" ht="15.75" x14ac:dyDescent="0.3">
      <c r="A48" s="5"/>
      <c r="B48" s="5"/>
      <c r="C48" s="5"/>
      <c r="D48" s="5"/>
      <c r="E48" s="5"/>
      <c r="F48" s="5"/>
      <c r="G48" s="5"/>
      <c r="H48" s="5"/>
      <c r="I48" s="73"/>
      <c r="J48" s="73"/>
      <c r="K48" s="73"/>
      <c r="L48" s="73"/>
      <c r="M48" s="73"/>
    </row>
    <row r="49" spans="1:13" ht="15.75" x14ac:dyDescent="0.3">
      <c r="A49" s="5"/>
      <c r="B49" s="5"/>
      <c r="C49" s="5"/>
      <c r="D49" s="5"/>
      <c r="E49" s="5"/>
      <c r="F49" s="5"/>
      <c r="G49" s="5"/>
      <c r="H49" s="5"/>
      <c r="I49" s="73"/>
      <c r="J49" s="73"/>
      <c r="K49" s="73"/>
      <c r="L49" s="73"/>
      <c r="M49" s="73"/>
    </row>
    <row r="50" spans="1:13" ht="15.75" x14ac:dyDescent="0.3">
      <c r="A50" s="5"/>
      <c r="B50" s="5"/>
      <c r="C50" s="5"/>
      <c r="D50" s="5"/>
      <c r="E50" s="5"/>
      <c r="F50" s="5"/>
      <c r="G50" s="5"/>
      <c r="H50" s="5"/>
      <c r="I50" s="73"/>
      <c r="J50" s="73"/>
      <c r="K50" s="73"/>
      <c r="L50" s="73"/>
      <c r="M50" s="73"/>
    </row>
    <row r="51" spans="1:13" ht="15.75" x14ac:dyDescent="0.3">
      <c r="A51" s="5"/>
      <c r="B51" s="5"/>
      <c r="C51" s="5"/>
      <c r="D51" s="5"/>
      <c r="E51" s="5"/>
      <c r="F51" s="5"/>
      <c r="G51" s="5"/>
      <c r="H51" s="5"/>
      <c r="I51" s="73"/>
      <c r="J51" s="73"/>
      <c r="K51" s="73"/>
      <c r="L51" s="73"/>
      <c r="M51" s="73"/>
    </row>
    <row r="52" spans="1:13" ht="15.75" x14ac:dyDescent="0.3">
      <c r="A52" s="5"/>
      <c r="B52" s="5"/>
      <c r="C52" s="5"/>
      <c r="D52" s="5"/>
      <c r="E52" s="5"/>
      <c r="F52" s="5"/>
      <c r="G52" s="5"/>
      <c r="H52" s="5"/>
      <c r="I52" s="73"/>
      <c r="J52" s="73"/>
      <c r="K52" s="73"/>
      <c r="L52" s="73"/>
      <c r="M52" s="73"/>
    </row>
    <row r="53" spans="1:13" ht="15.75" x14ac:dyDescent="0.3">
      <c r="A53" s="5"/>
      <c r="B53" s="5"/>
      <c r="C53" s="5"/>
      <c r="D53" s="5"/>
      <c r="E53" s="5"/>
      <c r="F53" s="5"/>
      <c r="G53" s="5"/>
      <c r="H53" s="5"/>
      <c r="I53" s="73"/>
      <c r="J53" s="73"/>
      <c r="K53" s="73"/>
      <c r="L53" s="73"/>
      <c r="M53" s="73"/>
    </row>
    <row r="54" spans="1:13" ht="15.75" x14ac:dyDescent="0.3">
      <c r="A54" s="5"/>
      <c r="B54" s="5"/>
      <c r="C54" s="5"/>
      <c r="D54" s="5"/>
      <c r="E54" s="5"/>
      <c r="F54" s="5"/>
      <c r="G54" s="5"/>
      <c r="H54" s="5"/>
      <c r="I54" s="73"/>
      <c r="J54" s="73"/>
      <c r="K54" s="73"/>
      <c r="L54" s="73"/>
      <c r="M54" s="73"/>
    </row>
    <row r="55" spans="1:13" ht="15.75" x14ac:dyDescent="0.3">
      <c r="A55" s="5"/>
      <c r="B55" s="5"/>
      <c r="C55" s="5"/>
      <c r="D55" s="5"/>
      <c r="E55" s="5"/>
      <c r="F55" s="5"/>
      <c r="G55" s="5"/>
      <c r="H55" s="5"/>
      <c r="I55" s="73"/>
      <c r="J55" s="73"/>
      <c r="K55" s="73"/>
      <c r="L55" s="73"/>
      <c r="M55" s="73"/>
    </row>
    <row r="56" spans="1:13" ht="15.75" x14ac:dyDescent="0.3">
      <c r="A56" s="5"/>
      <c r="B56" s="5"/>
      <c r="C56" s="5"/>
      <c r="D56" s="5"/>
      <c r="E56" s="5"/>
      <c r="F56" s="5"/>
      <c r="G56" s="5"/>
      <c r="H56" s="5"/>
      <c r="I56" s="73"/>
      <c r="J56" s="73"/>
      <c r="K56" s="73"/>
      <c r="L56" s="73"/>
      <c r="M56" s="73"/>
    </row>
    <row r="57" spans="1:13" ht="15.75" x14ac:dyDescent="0.3">
      <c r="A57" s="5"/>
      <c r="B57" s="5"/>
      <c r="C57" s="5"/>
      <c r="D57" s="5"/>
      <c r="E57" s="5"/>
      <c r="F57" s="5"/>
      <c r="G57" s="5"/>
      <c r="H57" s="5"/>
      <c r="I57" s="73"/>
      <c r="J57" s="73"/>
      <c r="K57" s="73"/>
      <c r="L57" s="73"/>
      <c r="M57" s="73"/>
    </row>
    <row r="58" spans="1:13" ht="15.75" x14ac:dyDescent="0.3">
      <c r="A58" s="5"/>
      <c r="B58" s="5"/>
      <c r="C58" s="5"/>
      <c r="D58" s="5"/>
      <c r="E58" s="5"/>
      <c r="F58" s="5"/>
      <c r="G58" s="5"/>
      <c r="H58" s="5"/>
      <c r="I58" s="73"/>
      <c r="J58" s="73"/>
      <c r="K58" s="73"/>
      <c r="L58" s="73"/>
      <c r="M58" s="73"/>
    </row>
    <row r="59" spans="1:13" ht="15.75" x14ac:dyDescent="0.3">
      <c r="A59" s="5"/>
      <c r="B59" s="5"/>
      <c r="C59" s="5"/>
      <c r="D59" s="5"/>
      <c r="E59" s="5"/>
      <c r="F59" s="5"/>
      <c r="G59" s="5"/>
      <c r="H59" s="5"/>
      <c r="I59" s="73"/>
      <c r="J59" s="73"/>
      <c r="K59" s="73"/>
      <c r="L59" s="73"/>
      <c r="M59" s="73"/>
    </row>
    <row r="60" spans="1:13" ht="15.75" x14ac:dyDescent="0.3">
      <c r="A60" s="5"/>
      <c r="B60" s="5"/>
      <c r="C60" s="5"/>
      <c r="D60" s="5"/>
      <c r="E60" s="5"/>
      <c r="F60" s="5"/>
      <c r="G60" s="5"/>
      <c r="H60" s="5"/>
      <c r="I60" s="73"/>
      <c r="J60" s="73"/>
      <c r="K60" s="73"/>
      <c r="L60" s="73"/>
      <c r="M60" s="73"/>
    </row>
    <row r="61" spans="1:13" ht="15.75" x14ac:dyDescent="0.3">
      <c r="A61" s="5"/>
      <c r="B61" s="5"/>
      <c r="C61" s="5"/>
      <c r="D61" s="5"/>
      <c r="E61" s="5"/>
      <c r="F61" s="5"/>
      <c r="G61" s="5"/>
      <c r="H61" s="5"/>
      <c r="I61" s="73"/>
      <c r="J61" s="73"/>
      <c r="K61" s="73"/>
      <c r="L61" s="73"/>
      <c r="M61" s="73"/>
    </row>
    <row r="62" spans="1:13" ht="15.75" x14ac:dyDescent="0.3">
      <c r="A62" s="5"/>
      <c r="B62" s="5"/>
      <c r="C62" s="5"/>
      <c r="D62" s="5"/>
      <c r="E62" s="5"/>
      <c r="F62" s="5"/>
      <c r="G62" s="5"/>
      <c r="H62" s="5"/>
      <c r="I62" s="73"/>
      <c r="J62" s="73"/>
      <c r="K62" s="73"/>
      <c r="L62" s="73"/>
      <c r="M62" s="73"/>
    </row>
    <row r="63" spans="1:13" ht="15.75" x14ac:dyDescent="0.3">
      <c r="A63" s="5"/>
      <c r="B63" s="5"/>
      <c r="C63" s="5"/>
      <c r="D63" s="5"/>
      <c r="E63" s="5"/>
      <c r="F63" s="5"/>
      <c r="G63" s="5"/>
      <c r="H63" s="5"/>
      <c r="I63" s="73"/>
      <c r="J63" s="73"/>
      <c r="K63" s="73"/>
      <c r="L63" s="73"/>
      <c r="M63" s="73"/>
    </row>
    <row r="64" spans="1:13" ht="15.75" x14ac:dyDescent="0.3">
      <c r="A64" s="5"/>
      <c r="B64" s="5"/>
      <c r="C64" s="5"/>
      <c r="D64" s="5"/>
      <c r="E64" s="5"/>
      <c r="F64" s="5"/>
      <c r="G64" s="5"/>
      <c r="H64" s="5"/>
      <c r="I64" s="73"/>
      <c r="J64" s="73"/>
      <c r="K64" s="73"/>
      <c r="L64" s="73"/>
      <c r="M64" s="73"/>
    </row>
    <row r="65" spans="1:13" ht="15.75" x14ac:dyDescent="0.3">
      <c r="A65" s="5"/>
      <c r="B65" s="5"/>
      <c r="C65" s="5"/>
      <c r="D65" s="5"/>
      <c r="E65" s="5"/>
      <c r="F65" s="5"/>
      <c r="G65" s="5"/>
      <c r="H65" s="5"/>
      <c r="I65" s="73"/>
      <c r="J65" s="73"/>
      <c r="K65" s="73"/>
      <c r="L65" s="73"/>
      <c r="M65" s="73"/>
    </row>
    <row r="66" spans="1:13" ht="15.75" x14ac:dyDescent="0.3">
      <c r="A66" s="5"/>
      <c r="B66" s="5"/>
      <c r="C66" s="5"/>
      <c r="D66" s="5"/>
      <c r="E66" s="5"/>
      <c r="F66" s="5"/>
      <c r="G66" s="5"/>
      <c r="H66" s="5"/>
      <c r="I66" s="73"/>
      <c r="J66" s="73"/>
      <c r="K66" s="73"/>
      <c r="L66" s="73"/>
      <c r="M66" s="73"/>
    </row>
    <row r="67" spans="1:13" ht="15.75" x14ac:dyDescent="0.3">
      <c r="A67" s="5"/>
      <c r="B67" s="5"/>
      <c r="C67" s="5"/>
      <c r="D67" s="5"/>
      <c r="E67" s="5"/>
      <c r="F67" s="5"/>
      <c r="G67" s="5"/>
      <c r="H67" s="5"/>
      <c r="I67" s="73"/>
      <c r="J67" s="73"/>
      <c r="K67" s="73"/>
      <c r="L67" s="73"/>
      <c r="M67" s="73"/>
    </row>
    <row r="68" spans="1:13" ht="15.75" x14ac:dyDescent="0.3">
      <c r="A68" s="79"/>
      <c r="B68" s="79"/>
      <c r="C68" s="79"/>
      <c r="D68" s="79"/>
      <c r="E68" s="79"/>
      <c r="F68" s="79"/>
      <c r="G68" s="79"/>
      <c r="H68" s="79"/>
      <c r="I68" s="73"/>
      <c r="J68" s="73"/>
      <c r="K68" s="73"/>
      <c r="L68" s="73"/>
      <c r="M68" s="73"/>
    </row>
    <row r="69" spans="1:13" ht="15.75" x14ac:dyDescent="0.3">
      <c r="A69" s="73"/>
      <c r="B69" s="73"/>
      <c r="C69" s="73"/>
      <c r="D69" s="73"/>
      <c r="E69" s="73"/>
      <c r="F69" s="73"/>
      <c r="G69" s="73"/>
      <c r="H69" s="73"/>
      <c r="I69" s="73"/>
      <c r="J69" s="73"/>
      <c r="K69" s="73"/>
      <c r="L69" s="73"/>
      <c r="M69" s="73"/>
    </row>
  </sheetData>
  <pageMargins left="1.27" right="0.75" top="0.5" bottom="0.25" header="0.5" footer="0.5"/>
  <pageSetup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69"/>
  <sheetViews>
    <sheetView workbookViewId="0">
      <selection activeCell="G24" sqref="G24"/>
    </sheetView>
  </sheetViews>
  <sheetFormatPr defaultRowHeight="15" x14ac:dyDescent="0.25"/>
  <cols>
    <col min="1" max="1" width="40.140625" customWidth="1"/>
    <col min="2" max="8" width="14" customWidth="1"/>
  </cols>
  <sheetData>
    <row r="1" spans="1:43" ht="15.75" x14ac:dyDescent="0.3">
      <c r="A1" s="280" t="s">
        <v>465</v>
      </c>
      <c r="B1" s="72"/>
      <c r="C1" s="72"/>
      <c r="D1" s="72"/>
      <c r="E1" s="72"/>
      <c r="F1" s="72"/>
      <c r="G1" s="72"/>
      <c r="H1" s="72"/>
      <c r="I1" s="73"/>
      <c r="J1" s="73"/>
      <c r="K1" s="73"/>
      <c r="L1" s="73"/>
      <c r="M1" s="73"/>
    </row>
    <row r="2" spans="1:43" ht="16.5" x14ac:dyDescent="0.3">
      <c r="A2" s="2" t="s">
        <v>80</v>
      </c>
      <c r="B2" s="72"/>
      <c r="C2" s="72"/>
      <c r="D2" s="72"/>
      <c r="E2" s="72"/>
      <c r="F2" s="72"/>
      <c r="G2" s="72"/>
      <c r="H2" s="72"/>
      <c r="I2" s="73"/>
      <c r="J2" s="73"/>
      <c r="K2" s="73"/>
      <c r="L2" s="73"/>
      <c r="M2" s="73"/>
    </row>
    <row r="3" spans="1:43" ht="9.75" customHeight="1" x14ac:dyDescent="0.3">
      <c r="A3" s="1"/>
      <c r="B3" s="72"/>
      <c r="C3" s="72"/>
      <c r="D3" s="72"/>
      <c r="E3" s="72"/>
      <c r="F3" s="72"/>
      <c r="G3" s="72"/>
      <c r="H3" s="72"/>
      <c r="I3" s="73"/>
      <c r="J3" s="73"/>
      <c r="K3" s="73"/>
      <c r="L3" s="73"/>
      <c r="M3" s="73"/>
    </row>
    <row r="4" spans="1:43" ht="18.75" customHeight="1" x14ac:dyDescent="0.3">
      <c r="A4" s="9"/>
      <c r="B4" s="9"/>
      <c r="C4" s="9" t="s">
        <v>81</v>
      </c>
      <c r="D4" s="9" t="s">
        <v>82</v>
      </c>
      <c r="E4" s="9" t="s">
        <v>83</v>
      </c>
      <c r="F4" s="9" t="s">
        <v>84</v>
      </c>
      <c r="G4" s="9" t="s">
        <v>85</v>
      </c>
      <c r="H4" s="74" t="s">
        <v>86</v>
      </c>
      <c r="I4" s="73"/>
      <c r="J4" s="76"/>
      <c r="K4" s="73"/>
      <c r="L4" s="76"/>
      <c r="M4" s="73"/>
    </row>
    <row r="5" spans="1:43" ht="15.75" x14ac:dyDescent="0.3">
      <c r="A5" s="75" t="s">
        <v>87</v>
      </c>
      <c r="B5" s="75" t="s">
        <v>88</v>
      </c>
      <c r="C5" s="75" t="s">
        <v>89</v>
      </c>
      <c r="D5" s="75" t="s">
        <v>90</v>
      </c>
      <c r="E5" s="75" t="s">
        <v>91</v>
      </c>
      <c r="F5" s="75" t="s">
        <v>92</v>
      </c>
      <c r="G5" s="75" t="s">
        <v>93</v>
      </c>
      <c r="H5" s="75" t="s">
        <v>94</v>
      </c>
      <c r="I5" s="76"/>
      <c r="J5" s="73"/>
      <c r="K5" s="73"/>
      <c r="L5" s="73"/>
      <c r="M5" s="73"/>
    </row>
    <row r="6" spans="1:43" ht="15.75" x14ac:dyDescent="0.3">
      <c r="A6" s="8"/>
      <c r="B6" s="5"/>
      <c r="C6" s="5"/>
      <c r="D6" s="5"/>
      <c r="E6" s="5"/>
      <c r="F6" s="5"/>
      <c r="G6" s="5"/>
      <c r="H6" s="5"/>
      <c r="I6" s="73"/>
      <c r="J6" s="73"/>
      <c r="K6" s="73"/>
      <c r="L6" s="73"/>
      <c r="M6" s="73"/>
    </row>
    <row r="7" spans="1:43" x14ac:dyDescent="0.25">
      <c r="A7" s="10" t="s">
        <v>95</v>
      </c>
      <c r="B7" s="89">
        <v>430449.56854000001</v>
      </c>
      <c r="C7" s="89">
        <v>11004.760892</v>
      </c>
      <c r="D7" s="89">
        <v>20685.039664</v>
      </c>
      <c r="E7" s="89">
        <v>27489.832363000001</v>
      </c>
      <c r="F7" s="89">
        <v>43378.173489000001</v>
      </c>
      <c r="G7" s="89">
        <v>54954.205330999997</v>
      </c>
      <c r="H7" s="89">
        <v>272937.55680000002</v>
      </c>
      <c r="I7" s="84"/>
      <c r="J7" s="89"/>
      <c r="K7" s="89"/>
      <c r="L7" s="84"/>
      <c r="M7" s="84"/>
      <c r="N7" s="84"/>
      <c r="O7" s="84"/>
      <c r="P7" s="84"/>
      <c r="Q7" s="84"/>
      <c r="R7" s="56"/>
      <c r="S7" s="84"/>
      <c r="T7" s="84"/>
      <c r="U7" s="84"/>
      <c r="V7" s="84"/>
      <c r="W7" s="84"/>
      <c r="X7" s="84"/>
      <c r="Y7" s="84"/>
      <c r="Z7" s="84"/>
      <c r="AA7" s="84"/>
      <c r="AB7" s="84"/>
      <c r="AC7" s="84"/>
      <c r="AD7" s="84"/>
      <c r="AE7" s="84"/>
      <c r="AF7" s="84"/>
      <c r="AG7" s="84"/>
      <c r="AH7" s="84"/>
      <c r="AI7" s="84"/>
      <c r="AJ7" s="84"/>
      <c r="AK7" s="84"/>
      <c r="AL7" s="84"/>
      <c r="AM7" s="84"/>
      <c r="AN7" s="84"/>
      <c r="AO7" s="84"/>
      <c r="AP7" s="84"/>
      <c r="AQ7" s="84"/>
    </row>
    <row r="8" spans="1:43" x14ac:dyDescent="0.25">
      <c r="A8" s="10" t="s">
        <v>96</v>
      </c>
      <c r="B8" s="89">
        <v>5579.5594834000003</v>
      </c>
      <c r="C8" s="89">
        <v>2070.8072148000001</v>
      </c>
      <c r="D8" s="89">
        <v>1352.260833</v>
      </c>
      <c r="E8" s="89">
        <v>813.66761164000002</v>
      </c>
      <c r="F8" s="89">
        <v>646.46883683999999</v>
      </c>
      <c r="G8" s="89">
        <v>390.98588701</v>
      </c>
      <c r="H8" s="89">
        <v>305.36910008000001</v>
      </c>
      <c r="I8" s="82"/>
      <c r="J8" s="89"/>
      <c r="K8" s="89"/>
      <c r="L8" s="84"/>
      <c r="M8" s="84"/>
      <c r="N8" s="84"/>
      <c r="O8" s="84"/>
      <c r="P8" s="84"/>
      <c r="Q8" s="84"/>
      <c r="R8" s="56"/>
      <c r="S8" s="84"/>
      <c r="T8" s="84"/>
      <c r="U8" s="84"/>
      <c r="V8" s="84"/>
      <c r="W8" s="84"/>
      <c r="X8" s="84"/>
      <c r="Y8" s="84"/>
      <c r="Z8" s="84"/>
      <c r="AA8" s="84"/>
      <c r="AB8" s="84"/>
      <c r="AC8" s="84"/>
      <c r="AD8" s="84"/>
      <c r="AE8" s="84"/>
      <c r="AF8" s="84"/>
      <c r="AG8" s="84"/>
      <c r="AH8" s="84"/>
      <c r="AI8" s="84"/>
      <c r="AJ8" s="84"/>
      <c r="AK8" s="84"/>
      <c r="AL8" s="84"/>
      <c r="AM8" s="84"/>
      <c r="AN8" s="84"/>
      <c r="AO8" s="84"/>
      <c r="AP8" s="84"/>
      <c r="AQ8" s="84"/>
    </row>
    <row r="9" spans="1:43" ht="18" x14ac:dyDescent="0.3">
      <c r="A9" s="10" t="s">
        <v>97</v>
      </c>
      <c r="B9" s="84">
        <v>47.655090125999997</v>
      </c>
      <c r="C9" s="84">
        <v>13.538472882000001</v>
      </c>
      <c r="D9" s="84">
        <v>12.267670687000001</v>
      </c>
      <c r="E9" s="84">
        <v>15.768884108</v>
      </c>
      <c r="F9" s="84">
        <v>35.217984796000003</v>
      </c>
      <c r="G9" s="84">
        <v>37.322267930000002</v>
      </c>
      <c r="H9" s="84">
        <v>58.981170822000003</v>
      </c>
      <c r="I9" s="82"/>
      <c r="M9" s="73"/>
    </row>
    <row r="10" spans="1:43" ht="17.25" x14ac:dyDescent="0.25">
      <c r="A10" s="10" t="s">
        <v>98</v>
      </c>
      <c r="B10" s="84">
        <v>30.973176404</v>
      </c>
      <c r="C10" s="84">
        <v>9.6276346177000001</v>
      </c>
      <c r="D10" s="84">
        <v>7.5696746165000004</v>
      </c>
      <c r="E10" s="84">
        <v>7.9187077498000003</v>
      </c>
      <c r="F10" s="84">
        <v>18.385859887999999</v>
      </c>
      <c r="G10" s="84">
        <v>23.741825725000002</v>
      </c>
      <c r="H10" s="84">
        <v>39.386003064000001</v>
      </c>
      <c r="I10" s="82"/>
    </row>
    <row r="11" spans="1:43" ht="18" x14ac:dyDescent="0.3">
      <c r="A11" s="10" t="s">
        <v>99</v>
      </c>
      <c r="B11" s="84">
        <v>2.8079787023999998</v>
      </c>
      <c r="C11" s="84">
        <v>3.0087282349</v>
      </c>
      <c r="D11" s="84">
        <v>3.0821008178999998</v>
      </c>
      <c r="E11" s="84">
        <v>3.1197550976000001</v>
      </c>
      <c r="F11" s="84">
        <v>2.7759002097000001</v>
      </c>
      <c r="G11" s="84">
        <v>3.1621743776</v>
      </c>
      <c r="H11" s="84">
        <v>2.7036839978999998</v>
      </c>
      <c r="I11" s="82"/>
      <c r="M11" s="73"/>
    </row>
    <row r="12" spans="1:43" ht="6" customHeight="1" x14ac:dyDescent="0.3">
      <c r="A12" s="10"/>
      <c r="B12" s="84"/>
      <c r="C12" s="84"/>
      <c r="D12" s="84"/>
      <c r="E12" s="84"/>
      <c r="F12" s="84"/>
      <c r="G12" s="84"/>
      <c r="H12" s="84"/>
      <c r="I12" s="82"/>
      <c r="J12" s="73"/>
      <c r="K12" s="73"/>
      <c r="L12" s="73"/>
      <c r="M12" s="73"/>
    </row>
    <row r="13" spans="1:43" ht="18" x14ac:dyDescent="0.3">
      <c r="A13" s="10" t="s">
        <v>100</v>
      </c>
      <c r="B13" s="84">
        <v>4.5467471000000002</v>
      </c>
      <c r="C13" s="84">
        <v>5.2572662999999995</v>
      </c>
      <c r="D13" s="84">
        <v>5.2455074000000002</v>
      </c>
      <c r="E13" s="84">
        <v>4.9336804000000001</v>
      </c>
      <c r="F13" s="84">
        <v>5.0468983999999999</v>
      </c>
      <c r="G13" s="84">
        <v>4.8323758000000003</v>
      </c>
      <c r="H13" s="84">
        <v>4.2891721</v>
      </c>
      <c r="I13" s="82"/>
      <c r="M13" s="73"/>
    </row>
    <row r="14" spans="1:43" ht="18" x14ac:dyDescent="0.3">
      <c r="A14" s="10" t="s">
        <v>101</v>
      </c>
      <c r="B14" s="84">
        <v>0.1815833</v>
      </c>
      <c r="C14" s="84">
        <v>0.14838890000000002</v>
      </c>
      <c r="D14" s="84">
        <v>0.22511349999999999</v>
      </c>
      <c r="E14" s="84">
        <v>0.4291239</v>
      </c>
      <c r="F14" s="84">
        <v>0.36657729999999999</v>
      </c>
      <c r="G14" s="84">
        <v>0.31544109999999997</v>
      </c>
      <c r="H14" s="84">
        <v>8.7520600000000004E-2</v>
      </c>
      <c r="I14" s="82"/>
      <c r="J14" s="73"/>
      <c r="K14" s="73"/>
      <c r="L14" s="73"/>
      <c r="M14" s="73"/>
    </row>
    <row r="15" spans="1:43" ht="16.5" x14ac:dyDescent="0.3">
      <c r="A15" s="78" t="s">
        <v>102</v>
      </c>
      <c r="B15" s="56"/>
      <c r="C15" s="56"/>
      <c r="D15" s="56"/>
      <c r="E15" s="56"/>
      <c r="F15" s="56"/>
      <c r="G15" s="56"/>
      <c r="H15" s="56"/>
      <c r="I15" s="82"/>
      <c r="J15" s="73"/>
      <c r="K15" s="73"/>
      <c r="L15" s="73"/>
      <c r="M15" s="73"/>
    </row>
    <row r="16" spans="1:43" ht="15.75" x14ac:dyDescent="0.3">
      <c r="A16" s="10" t="s">
        <v>103</v>
      </c>
      <c r="B16" s="84">
        <v>4.7500495000000003</v>
      </c>
      <c r="C16" s="84">
        <v>6.000165</v>
      </c>
      <c r="D16" s="84">
        <v>6.0000710000000002</v>
      </c>
      <c r="E16" s="84">
        <v>6.0001794999999998</v>
      </c>
      <c r="F16" s="84">
        <v>5.950081</v>
      </c>
      <c r="G16" s="84">
        <v>5.7501109999999995</v>
      </c>
      <c r="H16" s="84">
        <v>4.5000928999999994</v>
      </c>
      <c r="I16" s="82"/>
      <c r="K16" s="73"/>
      <c r="L16" s="73"/>
      <c r="M16" s="73"/>
    </row>
    <row r="17" spans="1:13" ht="15.75" x14ac:dyDescent="0.3">
      <c r="A17" s="10" t="s">
        <v>104</v>
      </c>
      <c r="B17" s="84">
        <v>4.1500859000000005</v>
      </c>
      <c r="C17" s="84">
        <v>4.5000079999999993</v>
      </c>
      <c r="D17" s="84">
        <v>4.5000872000000003</v>
      </c>
      <c r="E17" s="84">
        <v>4.0000733000000004</v>
      </c>
      <c r="F17" s="84">
        <v>4.2500673000000004</v>
      </c>
      <c r="G17" s="84">
        <v>4</v>
      </c>
      <c r="H17" s="84">
        <v>4.25</v>
      </c>
      <c r="I17" s="82"/>
      <c r="K17" s="73"/>
      <c r="L17" s="73"/>
      <c r="M17" s="73"/>
    </row>
    <row r="18" spans="1:13" ht="15.75" x14ac:dyDescent="0.3">
      <c r="A18" s="78" t="s">
        <v>105</v>
      </c>
      <c r="B18" s="84"/>
      <c r="C18" s="84"/>
      <c r="D18" s="84"/>
      <c r="E18" s="84"/>
      <c r="F18" s="84"/>
      <c r="G18" s="84"/>
      <c r="H18" s="84"/>
      <c r="I18" s="82"/>
      <c r="J18" s="73"/>
      <c r="K18" s="73"/>
      <c r="L18" s="73"/>
      <c r="M18" s="73"/>
    </row>
    <row r="19" spans="1:13" ht="15.75" x14ac:dyDescent="0.3">
      <c r="A19" s="10" t="s">
        <v>106</v>
      </c>
      <c r="B19" s="84">
        <v>4.4559769000000005</v>
      </c>
      <c r="C19" s="84">
        <v>5.3797028999999998</v>
      </c>
      <c r="D19" s="84">
        <v>5.4562318999999997</v>
      </c>
      <c r="E19" s="84">
        <v>5.3936872999999999</v>
      </c>
      <c r="F19" s="84">
        <v>4.2053145000000001</v>
      </c>
      <c r="G19" s="84">
        <v>4</v>
      </c>
      <c r="H19" s="84" t="s">
        <v>71</v>
      </c>
      <c r="I19" s="82"/>
      <c r="K19" s="73"/>
      <c r="L19" s="73"/>
      <c r="M19" s="73"/>
    </row>
    <row r="20" spans="1:13" ht="15.75" x14ac:dyDescent="0.3">
      <c r="A20" s="10" t="s">
        <v>107</v>
      </c>
      <c r="B20" s="84">
        <v>5.8974745999999998</v>
      </c>
      <c r="C20" s="84">
        <v>4.1835849999999999</v>
      </c>
      <c r="D20" s="84">
        <v>5.1371982999999997</v>
      </c>
      <c r="E20" s="84">
        <v>5.8866969000000005</v>
      </c>
      <c r="F20" s="84">
        <v>6.5000641999999997</v>
      </c>
      <c r="G20" s="84">
        <v>6.5000637000000001</v>
      </c>
      <c r="H20" s="84" t="s">
        <v>71</v>
      </c>
      <c r="I20" s="82"/>
      <c r="K20" s="73"/>
      <c r="L20" s="73"/>
      <c r="M20" s="73"/>
    </row>
    <row r="21" spans="1:13" ht="17.25" x14ac:dyDescent="0.25">
      <c r="A21" s="10" t="s">
        <v>108</v>
      </c>
      <c r="B21" s="84">
        <v>4.8774917000000002</v>
      </c>
      <c r="C21" s="84">
        <v>5.2243334000000008</v>
      </c>
      <c r="D21" s="84">
        <v>5.2060966999999998</v>
      </c>
      <c r="E21" s="84">
        <v>4.8015806000000003</v>
      </c>
      <c r="F21" s="84">
        <v>5.4219150000000003</v>
      </c>
      <c r="G21" s="84">
        <v>5.0718556999999995</v>
      </c>
      <c r="H21" s="84">
        <v>4.2501648999999997</v>
      </c>
      <c r="I21" s="82"/>
    </row>
    <row r="22" spans="1:13" ht="15.75" x14ac:dyDescent="0.3">
      <c r="A22" s="10" t="s">
        <v>109</v>
      </c>
      <c r="B22" s="84">
        <v>4.4985882999999998</v>
      </c>
      <c r="C22" s="84">
        <v>6.2679016000000001</v>
      </c>
      <c r="D22" s="84">
        <v>5.3371711000000008</v>
      </c>
      <c r="E22" s="84">
        <v>5.0874103000000002</v>
      </c>
      <c r="F22" s="84">
        <v>4.7229791999999993</v>
      </c>
      <c r="G22" s="84">
        <v>5</v>
      </c>
      <c r="H22" s="84">
        <v>4.3214932999999993</v>
      </c>
      <c r="I22" s="82"/>
      <c r="M22" s="73"/>
    </row>
    <row r="23" spans="1:13" ht="15.75" x14ac:dyDescent="0.3">
      <c r="A23" s="10" t="s">
        <v>110</v>
      </c>
      <c r="B23" s="84">
        <v>4.2922574999999998</v>
      </c>
      <c r="C23" s="84">
        <v>6</v>
      </c>
      <c r="D23" s="84">
        <v>4.7501035999999992</v>
      </c>
      <c r="E23" s="84">
        <v>4.2500450000000001</v>
      </c>
      <c r="F23" s="84">
        <v>4.6417754999999996</v>
      </c>
      <c r="G23" s="84">
        <v>3.9758553000000001</v>
      </c>
      <c r="H23" s="84">
        <v>4.3221547999999999</v>
      </c>
      <c r="I23" s="82"/>
      <c r="L23" s="73"/>
      <c r="M23" s="73"/>
    </row>
    <row r="24" spans="1:13" ht="18" x14ac:dyDescent="0.3">
      <c r="A24" s="10" t="s">
        <v>111</v>
      </c>
      <c r="B24" s="84">
        <v>4.2538453000000001</v>
      </c>
      <c r="C24" s="84" t="s">
        <v>71</v>
      </c>
      <c r="D24" s="84" t="s">
        <v>71</v>
      </c>
      <c r="E24" s="84">
        <v>4.7501065000000002</v>
      </c>
      <c r="F24" s="84">
        <v>6.2826591000000001</v>
      </c>
      <c r="G24" s="84" t="s">
        <v>71</v>
      </c>
      <c r="H24" s="84" t="s">
        <v>71</v>
      </c>
      <c r="I24" s="82"/>
      <c r="K24" s="73"/>
      <c r="L24" s="73"/>
      <c r="M24" s="73"/>
    </row>
    <row r="25" spans="1:13" ht="6" customHeight="1" x14ac:dyDescent="0.3">
      <c r="A25" s="10"/>
      <c r="B25" s="84"/>
      <c r="C25" s="84"/>
      <c r="D25" s="84"/>
      <c r="E25" s="84"/>
      <c r="F25" s="84"/>
      <c r="G25" s="84"/>
      <c r="H25" s="84"/>
      <c r="I25" s="82"/>
      <c r="J25" s="73"/>
      <c r="K25" s="73"/>
      <c r="L25" s="73"/>
      <c r="M25" s="73"/>
    </row>
    <row r="26" spans="1:13" ht="15.75" x14ac:dyDescent="0.3">
      <c r="A26" s="78" t="s">
        <v>112</v>
      </c>
      <c r="B26" s="84"/>
      <c r="C26" s="84"/>
      <c r="D26" s="84"/>
      <c r="E26" s="84"/>
      <c r="F26" s="84"/>
      <c r="G26" s="84"/>
      <c r="H26" s="84"/>
      <c r="I26" s="82"/>
      <c r="J26" s="73"/>
      <c r="K26" s="73"/>
      <c r="L26" s="73"/>
      <c r="M26" s="73"/>
    </row>
    <row r="27" spans="1:13" ht="15.75" x14ac:dyDescent="0.3">
      <c r="A27" s="78" t="s">
        <v>113</v>
      </c>
      <c r="B27" s="84"/>
      <c r="C27" s="84"/>
      <c r="D27" s="84"/>
      <c r="E27" s="84"/>
      <c r="F27" s="84"/>
      <c r="G27" s="84"/>
      <c r="H27" s="84"/>
      <c r="I27" s="82"/>
      <c r="J27" s="73"/>
      <c r="K27" s="73"/>
      <c r="L27" s="73"/>
      <c r="M27" s="73"/>
    </row>
    <row r="28" spans="1:13" ht="15.75" x14ac:dyDescent="0.3">
      <c r="A28" s="10" t="s">
        <v>114</v>
      </c>
      <c r="B28" s="84">
        <v>26.235329811</v>
      </c>
      <c r="C28" s="84">
        <v>40.897109434999997</v>
      </c>
      <c r="D28" s="84">
        <v>48.683210054</v>
      </c>
      <c r="E28" s="84">
        <v>42.477988688000003</v>
      </c>
      <c r="F28" s="84">
        <v>40.785751750000003</v>
      </c>
      <c r="G28" s="84">
        <v>27.353141022999999</v>
      </c>
      <c r="H28" s="84">
        <v>19.76941205</v>
      </c>
      <c r="I28" s="82"/>
      <c r="K28" s="73"/>
      <c r="L28" s="73"/>
      <c r="M28" s="73"/>
    </row>
    <row r="29" spans="1:13" ht="15.75" x14ac:dyDescent="0.3">
      <c r="A29" s="10" t="s">
        <v>115</v>
      </c>
      <c r="B29" s="84">
        <v>52.133232339999999</v>
      </c>
      <c r="C29" s="84">
        <v>67.765684006000001</v>
      </c>
      <c r="D29" s="84">
        <v>70.795307141999999</v>
      </c>
      <c r="E29" s="84">
        <v>63.509131119000003</v>
      </c>
      <c r="F29" s="84">
        <v>46.140380334</v>
      </c>
      <c r="G29" s="84">
        <v>58.416676219999999</v>
      </c>
      <c r="H29" s="84">
        <v>48.630154922999999</v>
      </c>
      <c r="I29" s="82"/>
      <c r="K29" s="73"/>
      <c r="L29" s="73"/>
      <c r="M29" s="73"/>
    </row>
    <row r="30" spans="1:13" ht="15.75" x14ac:dyDescent="0.3">
      <c r="A30" s="10" t="s">
        <v>116</v>
      </c>
      <c r="B30" s="84">
        <v>24.726789567000001</v>
      </c>
      <c r="C30" s="84">
        <v>36.310176564000002</v>
      </c>
      <c r="D30" s="84">
        <v>30.885082896</v>
      </c>
      <c r="E30" s="84">
        <v>42.405461576</v>
      </c>
      <c r="F30" s="84">
        <v>54.760755975999999</v>
      </c>
      <c r="G30" s="84">
        <v>50.945529690000001</v>
      </c>
      <c r="H30" s="84">
        <v>11.960172357999999</v>
      </c>
      <c r="I30" s="82"/>
      <c r="J30" s="73"/>
      <c r="K30" s="73"/>
      <c r="L30" s="73"/>
      <c r="M30" s="73"/>
    </row>
    <row r="31" spans="1:13" ht="15.75" x14ac:dyDescent="0.3">
      <c r="A31" s="78" t="s">
        <v>105</v>
      </c>
      <c r="B31" s="84"/>
      <c r="C31" s="84"/>
      <c r="D31" s="84"/>
      <c r="E31" s="84"/>
      <c r="F31" s="84"/>
      <c r="G31" s="84"/>
      <c r="H31" s="84"/>
      <c r="I31" s="82"/>
      <c r="J31" s="73"/>
      <c r="K31" s="73"/>
      <c r="L31" s="73"/>
      <c r="M31" s="73"/>
    </row>
    <row r="32" spans="1:13" ht="15.75" x14ac:dyDescent="0.3">
      <c r="A32" s="10" t="s">
        <v>106</v>
      </c>
      <c r="B32" s="84">
        <v>18.590494244999999</v>
      </c>
      <c r="C32" s="84">
        <v>3.9453214672999999</v>
      </c>
      <c r="D32" s="84">
        <v>10.700092388</v>
      </c>
      <c r="E32" s="84">
        <v>10.685752886</v>
      </c>
      <c r="F32" s="84">
        <v>18.835487092000001</v>
      </c>
      <c r="G32" s="84">
        <v>10.691046872999999</v>
      </c>
      <c r="H32" s="84" t="s">
        <v>71</v>
      </c>
      <c r="I32" s="82"/>
      <c r="K32" s="73"/>
      <c r="L32" s="73"/>
      <c r="M32" s="73"/>
    </row>
    <row r="33" spans="1:44" x14ac:dyDescent="0.25">
      <c r="A33" s="10" t="s">
        <v>107</v>
      </c>
      <c r="B33" s="84">
        <v>1.6879905625</v>
      </c>
      <c r="C33" s="84">
        <v>7.0103793936000001</v>
      </c>
      <c r="D33" s="84">
        <v>6.4770104222000002</v>
      </c>
      <c r="E33" s="84">
        <v>4.5390552596999996</v>
      </c>
      <c r="F33" s="84">
        <v>2.9151970012000001</v>
      </c>
      <c r="G33" s="84">
        <v>4.8082990521999998</v>
      </c>
      <c r="H33" s="84" t="s">
        <v>71</v>
      </c>
      <c r="I33" s="82"/>
      <c r="K33" s="89"/>
      <c r="L33" s="89"/>
      <c r="M33" s="84"/>
      <c r="N33" s="84"/>
      <c r="O33" s="84"/>
      <c r="P33" s="84"/>
      <c r="Q33" s="84"/>
      <c r="R33" s="84"/>
      <c r="S33" s="56"/>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row>
    <row r="34" spans="1:44" ht="17.25" x14ac:dyDescent="0.25">
      <c r="A34" s="10" t="s">
        <v>108</v>
      </c>
      <c r="B34" s="84">
        <v>26.722995459</v>
      </c>
      <c r="C34" s="84">
        <v>71.072415624000001</v>
      </c>
      <c r="D34" s="84">
        <v>64.976570658</v>
      </c>
      <c r="E34" s="84">
        <v>62.884024734</v>
      </c>
      <c r="F34" s="84">
        <v>37.458828969999999</v>
      </c>
      <c r="G34" s="84">
        <v>51.204227641999999</v>
      </c>
      <c r="H34" s="84">
        <v>11.758255266000001</v>
      </c>
      <c r="I34" s="82"/>
    </row>
    <row r="35" spans="1:44" ht="15.75" x14ac:dyDescent="0.3">
      <c r="A35" s="10" t="s">
        <v>109</v>
      </c>
      <c r="B35" s="84">
        <v>21.115044211000001</v>
      </c>
      <c r="C35" s="84">
        <v>13.69607963</v>
      </c>
      <c r="D35" s="84">
        <v>16.776025309000001</v>
      </c>
      <c r="E35" s="84">
        <v>15.485359090999999</v>
      </c>
      <c r="F35" s="84">
        <v>26.952667682000001</v>
      </c>
      <c r="G35" s="84">
        <v>4.5149213635000001</v>
      </c>
      <c r="H35" s="84">
        <v>24.724576504000002</v>
      </c>
      <c r="I35" s="82"/>
      <c r="M35" s="73"/>
    </row>
    <row r="36" spans="1:44" ht="15.75" x14ac:dyDescent="0.3">
      <c r="A36" s="10" t="s">
        <v>110</v>
      </c>
      <c r="B36" s="84">
        <v>24.069450237000002</v>
      </c>
      <c r="C36" s="84">
        <v>1.5200732126000001</v>
      </c>
      <c r="D36" s="84">
        <v>1.0703012220999999</v>
      </c>
      <c r="E36" s="84">
        <v>4.2774045040999997</v>
      </c>
      <c r="F36" s="84">
        <v>6.5830686998000001</v>
      </c>
      <c r="G36" s="84">
        <v>22.599921464000001</v>
      </c>
      <c r="H36" s="84">
        <v>31.790091303000001</v>
      </c>
      <c r="I36" s="82"/>
      <c r="M36" s="73"/>
    </row>
    <row r="37" spans="1:44" ht="18" x14ac:dyDescent="0.3">
      <c r="A37" s="10" t="s">
        <v>111</v>
      </c>
      <c r="B37" s="84">
        <v>7.8140252854999996</v>
      </c>
      <c r="C37" s="84">
        <v>2.7557306721999999</v>
      </c>
      <c r="D37" s="84" t="s">
        <v>71</v>
      </c>
      <c r="E37" s="84">
        <v>2.1284035253</v>
      </c>
      <c r="F37" s="84">
        <v>7.2547505551000002</v>
      </c>
      <c r="G37" s="84">
        <v>6.1815836065000003</v>
      </c>
      <c r="H37" s="84">
        <v>9.6003876754000004</v>
      </c>
      <c r="I37" s="82"/>
      <c r="J37" s="84"/>
      <c r="K37" s="73"/>
      <c r="L37" s="73"/>
      <c r="M37" s="73"/>
    </row>
    <row r="38" spans="1:44" ht="15.75" x14ac:dyDescent="0.3">
      <c r="A38" s="78" t="s">
        <v>118</v>
      </c>
      <c r="B38" s="84"/>
      <c r="C38" s="84"/>
      <c r="D38" s="84"/>
      <c r="E38" s="84"/>
      <c r="F38" s="84"/>
      <c r="G38" s="84"/>
      <c r="H38" s="84"/>
      <c r="I38" s="82"/>
      <c r="J38" s="73"/>
      <c r="K38" s="73"/>
      <c r="L38" s="73"/>
      <c r="M38" s="73"/>
    </row>
    <row r="39" spans="1:44" x14ac:dyDescent="0.25">
      <c r="A39" s="10" t="s">
        <v>110</v>
      </c>
      <c r="B39" s="84">
        <v>55.039618791000002</v>
      </c>
      <c r="C39" s="84">
        <v>5.5618249137999998</v>
      </c>
      <c r="D39" s="84">
        <v>11.142287101999999</v>
      </c>
      <c r="E39" s="84">
        <v>14.560271866000001</v>
      </c>
      <c r="F39" s="84">
        <v>13.13225456</v>
      </c>
      <c r="G39" s="84">
        <v>47.307583674999997</v>
      </c>
      <c r="H39" s="84">
        <v>72.655562220999997</v>
      </c>
      <c r="I39" s="82"/>
      <c r="J39" s="86"/>
      <c r="K39" s="86"/>
      <c r="L39" s="86"/>
      <c r="M39" s="86"/>
      <c r="N39" s="86"/>
      <c r="O39" s="86"/>
      <c r="P39" s="86"/>
      <c r="Q39" s="86"/>
      <c r="R39" s="86"/>
      <c r="S39" s="86"/>
    </row>
    <row r="40" spans="1:44" ht="15.75" x14ac:dyDescent="0.3">
      <c r="A40" s="10" t="s">
        <v>119</v>
      </c>
      <c r="B40" s="84">
        <v>44.523471706999999</v>
      </c>
      <c r="C40" s="84">
        <v>83.07040954</v>
      </c>
      <c r="D40" s="84">
        <v>85.813582152999999</v>
      </c>
      <c r="E40" s="84">
        <v>85.439728134000006</v>
      </c>
      <c r="F40" s="84">
        <v>86.867745439999993</v>
      </c>
      <c r="G40" s="84">
        <v>52.692416325000003</v>
      </c>
      <c r="H40" s="84">
        <v>27.344437779</v>
      </c>
      <c r="I40" s="82"/>
      <c r="J40" s="73"/>
      <c r="L40" s="73"/>
      <c r="M40" s="73"/>
    </row>
    <row r="41" spans="1:44" ht="5.25" customHeight="1" x14ac:dyDescent="0.3">
      <c r="A41" s="46"/>
      <c r="B41" s="25"/>
      <c r="C41" s="25"/>
      <c r="D41" s="25"/>
      <c r="E41" s="25"/>
      <c r="F41" s="25"/>
      <c r="G41" s="25"/>
      <c r="H41" s="25"/>
      <c r="I41" s="73"/>
      <c r="J41" s="73"/>
      <c r="K41" s="73"/>
      <c r="L41" s="73"/>
      <c r="M41" s="73"/>
    </row>
    <row r="42" spans="1:44" ht="10.5" customHeight="1" x14ac:dyDescent="0.3">
      <c r="A42" s="5"/>
      <c r="B42" s="5"/>
      <c r="C42" s="5"/>
      <c r="D42" s="5"/>
      <c r="E42" s="5"/>
      <c r="F42" s="5"/>
      <c r="G42" s="5"/>
      <c r="H42" s="5"/>
      <c r="I42" s="73"/>
      <c r="J42" s="73"/>
      <c r="K42" s="73"/>
      <c r="L42" s="73"/>
      <c r="M42" s="73"/>
    </row>
    <row r="43" spans="1:44" ht="15.75" x14ac:dyDescent="0.3">
      <c r="A43" s="5" t="s">
        <v>144</v>
      </c>
      <c r="B43" s="5"/>
      <c r="C43" s="5"/>
      <c r="D43" s="5"/>
      <c r="E43" s="5"/>
      <c r="F43" s="5"/>
      <c r="G43" s="5"/>
      <c r="H43" s="5"/>
      <c r="I43" s="73"/>
      <c r="J43" s="73"/>
      <c r="K43" s="73"/>
      <c r="L43" s="73"/>
      <c r="M43" s="73"/>
    </row>
    <row r="44" spans="1:44" ht="15.75" x14ac:dyDescent="0.3">
      <c r="A44" s="5" t="s">
        <v>143</v>
      </c>
      <c r="B44" s="5"/>
      <c r="C44" s="5"/>
      <c r="D44" s="5"/>
      <c r="E44" s="5"/>
      <c r="F44" s="5"/>
      <c r="G44" s="5"/>
      <c r="H44" s="5"/>
      <c r="I44" s="73"/>
      <c r="J44" s="73"/>
      <c r="K44" s="73"/>
      <c r="L44" s="73"/>
      <c r="M44" s="73"/>
    </row>
    <row r="45" spans="1:44" ht="15.75" x14ac:dyDescent="0.3">
      <c r="A45" s="5" t="s">
        <v>145</v>
      </c>
      <c r="B45" s="5"/>
      <c r="C45" s="5"/>
      <c r="D45" s="5"/>
      <c r="E45" s="5"/>
      <c r="F45" s="5"/>
      <c r="G45" s="5"/>
      <c r="H45" s="5"/>
      <c r="I45" s="73"/>
      <c r="J45" s="73"/>
      <c r="K45" s="73"/>
      <c r="L45" s="73"/>
      <c r="M45" s="73"/>
    </row>
    <row r="46" spans="1:44" ht="15.75" x14ac:dyDescent="0.3">
      <c r="A46" s="5"/>
      <c r="B46" s="5"/>
      <c r="C46" s="5"/>
      <c r="D46" s="5"/>
      <c r="E46" s="5"/>
      <c r="F46" s="5"/>
      <c r="G46" s="5"/>
      <c r="H46" s="5"/>
      <c r="I46" s="73"/>
      <c r="J46" s="73"/>
      <c r="K46" s="73"/>
      <c r="L46" s="73"/>
      <c r="M46" s="73"/>
    </row>
    <row r="47" spans="1:44" ht="15.75" x14ac:dyDescent="0.3">
      <c r="A47" s="5"/>
      <c r="B47" s="5"/>
      <c r="C47" s="5"/>
      <c r="D47" s="5"/>
      <c r="E47" s="5"/>
      <c r="F47" s="5"/>
      <c r="G47" s="5"/>
      <c r="H47" s="5"/>
      <c r="I47" s="73"/>
      <c r="J47" s="73"/>
      <c r="K47" s="73"/>
      <c r="L47" s="73"/>
      <c r="M47" s="73"/>
    </row>
    <row r="48" spans="1:44" ht="15.75" x14ac:dyDescent="0.3">
      <c r="A48" s="5"/>
      <c r="B48" s="5"/>
      <c r="C48" s="5"/>
      <c r="D48" s="5"/>
      <c r="E48" s="5"/>
      <c r="F48" s="5"/>
      <c r="G48" s="5"/>
      <c r="H48" s="5"/>
      <c r="I48" s="73"/>
      <c r="J48" s="73"/>
      <c r="K48" s="73"/>
      <c r="L48" s="73"/>
      <c r="M48" s="73"/>
    </row>
    <row r="49" spans="1:13" ht="15.75" x14ac:dyDescent="0.3">
      <c r="A49" s="5"/>
      <c r="B49" s="5"/>
      <c r="C49" s="5"/>
      <c r="D49" s="5"/>
      <c r="E49" s="5"/>
      <c r="F49" s="5"/>
      <c r="G49" s="5"/>
      <c r="H49" s="5"/>
      <c r="I49" s="73"/>
      <c r="J49" s="73"/>
      <c r="K49" s="73"/>
      <c r="L49" s="73"/>
      <c r="M49" s="73"/>
    </row>
    <row r="50" spans="1:13" ht="15.75" x14ac:dyDescent="0.3">
      <c r="A50" s="5"/>
      <c r="B50" s="5"/>
      <c r="C50" s="5"/>
      <c r="D50" s="5"/>
      <c r="E50" s="5"/>
      <c r="F50" s="5"/>
      <c r="G50" s="5"/>
      <c r="H50" s="5"/>
      <c r="I50" s="73"/>
      <c r="J50" s="73"/>
      <c r="K50" s="73"/>
      <c r="L50" s="73"/>
      <c r="M50" s="73"/>
    </row>
    <row r="51" spans="1:13" ht="15.75" x14ac:dyDescent="0.3">
      <c r="A51" s="5"/>
      <c r="B51" s="5"/>
      <c r="C51" s="5"/>
      <c r="D51" s="5"/>
      <c r="E51" s="5"/>
      <c r="F51" s="5"/>
      <c r="G51" s="5"/>
      <c r="H51" s="5"/>
      <c r="I51" s="73"/>
      <c r="J51" s="73"/>
      <c r="K51" s="73"/>
      <c r="L51" s="73"/>
      <c r="M51" s="73"/>
    </row>
    <row r="52" spans="1:13" ht="15.75" x14ac:dyDescent="0.3">
      <c r="A52" s="5"/>
      <c r="B52" s="5"/>
      <c r="C52" s="5"/>
      <c r="D52" s="5"/>
      <c r="E52" s="5"/>
      <c r="F52" s="5"/>
      <c r="G52" s="5"/>
      <c r="H52" s="5"/>
      <c r="I52" s="73"/>
      <c r="J52" s="73"/>
      <c r="K52" s="73"/>
      <c r="L52" s="73"/>
      <c r="M52" s="73"/>
    </row>
    <row r="53" spans="1:13" ht="15.75" x14ac:dyDescent="0.3">
      <c r="A53" s="5"/>
      <c r="B53" s="5"/>
      <c r="C53" s="5"/>
      <c r="D53" s="5"/>
      <c r="E53" s="5"/>
      <c r="F53" s="5"/>
      <c r="G53" s="5"/>
      <c r="H53" s="5"/>
      <c r="I53" s="73"/>
      <c r="J53" s="73"/>
      <c r="K53" s="73"/>
      <c r="L53" s="73"/>
      <c r="M53" s="73"/>
    </row>
    <row r="54" spans="1:13" ht="15.75" x14ac:dyDescent="0.3">
      <c r="A54" s="5"/>
      <c r="B54" s="5"/>
      <c r="C54" s="5"/>
      <c r="D54" s="5"/>
      <c r="E54" s="5"/>
      <c r="F54" s="5"/>
      <c r="G54" s="5"/>
      <c r="H54" s="5"/>
      <c r="I54" s="73"/>
      <c r="J54" s="73"/>
      <c r="K54" s="73"/>
      <c r="L54" s="73"/>
      <c r="M54" s="73"/>
    </row>
    <row r="55" spans="1:13" ht="15.75" x14ac:dyDescent="0.3">
      <c r="A55" s="5"/>
      <c r="B55" s="5"/>
      <c r="C55" s="5"/>
      <c r="D55" s="5"/>
      <c r="E55" s="5"/>
      <c r="F55" s="5"/>
      <c r="G55" s="5"/>
      <c r="H55" s="5"/>
      <c r="I55" s="73"/>
      <c r="J55" s="73"/>
      <c r="K55" s="73"/>
      <c r="L55" s="73"/>
      <c r="M55" s="73"/>
    </row>
    <row r="56" spans="1:13" ht="15.75" x14ac:dyDescent="0.3">
      <c r="A56" s="5"/>
      <c r="B56" s="5"/>
      <c r="C56" s="5"/>
      <c r="D56" s="5"/>
      <c r="E56" s="5"/>
      <c r="F56" s="5"/>
      <c r="G56" s="5"/>
      <c r="H56" s="5"/>
      <c r="I56" s="73"/>
      <c r="J56" s="73"/>
      <c r="K56" s="73"/>
      <c r="L56" s="73"/>
      <c r="M56" s="73"/>
    </row>
    <row r="57" spans="1:13" ht="15.75" x14ac:dyDescent="0.3">
      <c r="A57" s="5"/>
      <c r="B57" s="5"/>
      <c r="C57" s="5"/>
      <c r="D57" s="5"/>
      <c r="E57" s="5"/>
      <c r="F57" s="5"/>
      <c r="G57" s="5"/>
      <c r="H57" s="5"/>
      <c r="I57" s="73"/>
      <c r="J57" s="73"/>
      <c r="K57" s="73"/>
      <c r="L57" s="73"/>
      <c r="M57" s="73"/>
    </row>
    <row r="58" spans="1:13" ht="15.75" x14ac:dyDescent="0.3">
      <c r="A58" s="5"/>
      <c r="B58" s="5"/>
      <c r="C58" s="5"/>
      <c r="D58" s="5"/>
      <c r="E58" s="5"/>
      <c r="F58" s="5"/>
      <c r="G58" s="5"/>
      <c r="H58" s="5"/>
      <c r="I58" s="73"/>
      <c r="J58" s="73"/>
      <c r="K58" s="73"/>
      <c r="L58" s="73"/>
      <c r="M58" s="73"/>
    </row>
    <row r="59" spans="1:13" ht="15.75" x14ac:dyDescent="0.3">
      <c r="A59" s="5"/>
      <c r="B59" s="5"/>
      <c r="C59" s="5"/>
      <c r="D59" s="5"/>
      <c r="E59" s="5"/>
      <c r="F59" s="5"/>
      <c r="G59" s="5"/>
      <c r="H59" s="5"/>
      <c r="I59" s="73"/>
      <c r="J59" s="73"/>
      <c r="K59" s="73"/>
      <c r="L59" s="73"/>
      <c r="M59" s="73"/>
    </row>
    <row r="60" spans="1:13" ht="15.75" x14ac:dyDescent="0.3">
      <c r="A60" s="5"/>
      <c r="B60" s="5"/>
      <c r="C60" s="5"/>
      <c r="D60" s="5"/>
      <c r="E60" s="5"/>
      <c r="F60" s="5"/>
      <c r="G60" s="5"/>
      <c r="H60" s="5"/>
      <c r="I60" s="73"/>
      <c r="J60" s="73"/>
      <c r="K60" s="73"/>
      <c r="L60" s="73"/>
      <c r="M60" s="73"/>
    </row>
    <row r="61" spans="1:13" ht="15.75" x14ac:dyDescent="0.3">
      <c r="A61" s="5"/>
      <c r="B61" s="5"/>
      <c r="C61" s="5"/>
      <c r="D61" s="5"/>
      <c r="E61" s="5"/>
      <c r="F61" s="5"/>
      <c r="G61" s="5"/>
      <c r="H61" s="5"/>
      <c r="I61" s="73"/>
      <c r="J61" s="73"/>
      <c r="K61" s="73"/>
      <c r="L61" s="73"/>
      <c r="M61" s="73"/>
    </row>
    <row r="62" spans="1:13" ht="15.75" x14ac:dyDescent="0.3">
      <c r="A62" s="5"/>
      <c r="B62" s="5"/>
      <c r="C62" s="5"/>
      <c r="D62" s="5"/>
      <c r="E62" s="5"/>
      <c r="F62" s="5"/>
      <c r="G62" s="5"/>
      <c r="H62" s="5"/>
      <c r="I62" s="73"/>
      <c r="J62" s="73"/>
      <c r="K62" s="73"/>
      <c r="L62" s="73"/>
      <c r="M62" s="73"/>
    </row>
    <row r="63" spans="1:13" ht="15.75" x14ac:dyDescent="0.3">
      <c r="A63" s="5"/>
      <c r="B63" s="5"/>
      <c r="C63" s="5"/>
      <c r="D63" s="5"/>
      <c r="E63" s="5"/>
      <c r="F63" s="5"/>
      <c r="G63" s="5"/>
      <c r="H63" s="5"/>
      <c r="I63" s="73"/>
      <c r="J63" s="73"/>
      <c r="K63" s="73"/>
      <c r="L63" s="73"/>
      <c r="M63" s="73"/>
    </row>
    <row r="64" spans="1:13" ht="15.75" x14ac:dyDescent="0.3">
      <c r="A64" s="5"/>
      <c r="B64" s="5"/>
      <c r="C64" s="5"/>
      <c r="D64" s="5"/>
      <c r="E64" s="5"/>
      <c r="F64" s="5"/>
      <c r="G64" s="5"/>
      <c r="H64" s="5"/>
      <c r="I64" s="73"/>
      <c r="J64" s="73"/>
      <c r="K64" s="73"/>
      <c r="L64" s="73"/>
      <c r="M64" s="73"/>
    </row>
    <row r="65" spans="1:13" ht="15.75" x14ac:dyDescent="0.3">
      <c r="A65" s="5"/>
      <c r="B65" s="5"/>
      <c r="C65" s="5"/>
      <c r="D65" s="5"/>
      <c r="E65" s="5"/>
      <c r="F65" s="5"/>
      <c r="G65" s="5"/>
      <c r="H65" s="5"/>
      <c r="I65" s="73"/>
      <c r="J65" s="73"/>
      <c r="K65" s="73"/>
      <c r="L65" s="73"/>
      <c r="M65" s="73"/>
    </row>
    <row r="66" spans="1:13" ht="15.75" x14ac:dyDescent="0.3">
      <c r="A66" s="5"/>
      <c r="B66" s="5"/>
      <c r="C66" s="5"/>
      <c r="D66" s="5"/>
      <c r="E66" s="5"/>
      <c r="F66" s="5"/>
      <c r="G66" s="5"/>
      <c r="H66" s="5"/>
      <c r="I66" s="73"/>
      <c r="J66" s="73"/>
      <c r="K66" s="73"/>
      <c r="L66" s="73"/>
      <c r="M66" s="73"/>
    </row>
    <row r="67" spans="1:13" ht="15.75" x14ac:dyDescent="0.3">
      <c r="A67" s="5"/>
      <c r="B67" s="5"/>
      <c r="C67" s="5"/>
      <c r="D67" s="5"/>
      <c r="E67" s="5"/>
      <c r="F67" s="5"/>
      <c r="G67" s="5"/>
      <c r="H67" s="5"/>
      <c r="I67" s="73"/>
      <c r="J67" s="73"/>
      <c r="K67" s="73"/>
      <c r="L67" s="73"/>
      <c r="M67" s="73"/>
    </row>
    <row r="68" spans="1:13" ht="15.75" x14ac:dyDescent="0.3">
      <c r="A68" s="79"/>
      <c r="B68" s="79"/>
      <c r="C68" s="79"/>
      <c r="D68" s="79"/>
      <c r="E68" s="79"/>
      <c r="F68" s="79"/>
      <c r="G68" s="79"/>
      <c r="H68" s="79"/>
      <c r="I68" s="73"/>
      <c r="J68" s="73"/>
      <c r="K68" s="73"/>
      <c r="L68" s="73"/>
      <c r="M68" s="73"/>
    </row>
    <row r="69" spans="1:13" ht="15.75" x14ac:dyDescent="0.3">
      <c r="A69" s="73"/>
      <c r="B69" s="73"/>
      <c r="C69" s="73"/>
      <c r="D69" s="73"/>
      <c r="E69" s="73"/>
      <c r="F69" s="73"/>
      <c r="G69" s="73"/>
      <c r="H69" s="73"/>
      <c r="I69" s="73"/>
      <c r="J69" s="73"/>
      <c r="K69" s="73"/>
      <c r="L69" s="73"/>
      <c r="M69" s="73"/>
    </row>
  </sheetData>
  <pageMargins left="1.27" right="0.75" top="0.5" bottom="0.25" header="0.5" footer="0.5"/>
  <pageSetup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68"/>
  <sheetViews>
    <sheetView zoomScaleNormal="100" workbookViewId="0">
      <selection activeCell="G24" sqref="G24"/>
    </sheetView>
  </sheetViews>
  <sheetFormatPr defaultRowHeight="15" x14ac:dyDescent="0.25"/>
  <cols>
    <col min="1" max="1" width="38.28515625" customWidth="1"/>
    <col min="2" max="2" width="14.42578125" bestFit="1" customWidth="1"/>
    <col min="3" max="3" width="11.7109375" bestFit="1" customWidth="1"/>
    <col min="4" max="7" width="12.7109375" bestFit="1" customWidth="1"/>
    <col min="8" max="8" width="10.7109375" bestFit="1" customWidth="1"/>
    <col min="9" max="9" width="12.42578125" bestFit="1" customWidth="1"/>
    <col min="10" max="10" width="13.28515625" style="5" bestFit="1" customWidth="1"/>
    <col min="11" max="11" width="10.5703125" style="5" bestFit="1" customWidth="1"/>
    <col min="12" max="12" width="11.5703125" style="85" bestFit="1" customWidth="1"/>
    <col min="13" max="15" width="11.5703125" style="5" bestFit="1" customWidth="1"/>
    <col min="16" max="16" width="9.5703125" style="5" bestFit="1" customWidth="1"/>
    <col min="17" max="17" width="10.5703125" style="5" bestFit="1" customWidth="1"/>
    <col min="18" max="18" width="11.5703125" style="5" bestFit="1" customWidth="1"/>
    <col min="19" max="20" width="10.5703125" style="5" bestFit="1" customWidth="1"/>
    <col min="21" max="21" width="11.5703125" style="5" bestFit="1" customWidth="1"/>
    <col min="22" max="22" width="10.5703125" style="5" bestFit="1" customWidth="1"/>
    <col min="23" max="25" width="10.5703125" bestFit="1" customWidth="1"/>
  </cols>
  <sheetData>
    <row r="1" spans="1:18" ht="16.5" x14ac:dyDescent="0.3">
      <c r="A1" s="4" t="s">
        <v>466</v>
      </c>
      <c r="B1" s="72"/>
      <c r="C1" s="72"/>
      <c r="D1" s="72"/>
      <c r="E1" s="72"/>
      <c r="F1" s="72"/>
      <c r="G1" s="72"/>
      <c r="H1" s="72"/>
      <c r="I1" s="73"/>
    </row>
    <row r="2" spans="1:18" ht="16.5" x14ac:dyDescent="0.3">
      <c r="A2" s="2" t="s">
        <v>80</v>
      </c>
      <c r="B2" s="72"/>
      <c r="C2" s="72"/>
      <c r="D2" s="72"/>
      <c r="E2" s="72"/>
      <c r="F2" s="72"/>
      <c r="G2" s="72"/>
      <c r="H2" s="72"/>
      <c r="I2" s="73"/>
    </row>
    <row r="3" spans="1:18" ht="9.75" customHeight="1" x14ac:dyDescent="0.3">
      <c r="A3" s="72"/>
      <c r="B3" s="72"/>
      <c r="C3" s="72"/>
      <c r="D3" s="72"/>
      <c r="E3" s="72"/>
      <c r="F3" s="72"/>
      <c r="G3" s="72"/>
      <c r="H3" s="72"/>
      <c r="I3" s="73"/>
    </row>
    <row r="4" spans="1:18" ht="27.75" customHeight="1" x14ac:dyDescent="0.25">
      <c r="A4" s="87" t="s">
        <v>87</v>
      </c>
      <c r="B4" s="87" t="s">
        <v>48</v>
      </c>
      <c r="C4" s="87" t="s">
        <v>146</v>
      </c>
      <c r="D4" s="87" t="s">
        <v>147</v>
      </c>
      <c r="E4" s="87" t="s">
        <v>148</v>
      </c>
      <c r="F4" s="87" t="s">
        <v>149</v>
      </c>
      <c r="G4" s="87" t="s">
        <v>150</v>
      </c>
      <c r="H4" s="87" t="s">
        <v>151</v>
      </c>
      <c r="I4" s="87" t="s">
        <v>152</v>
      </c>
    </row>
    <row r="5" spans="1:18" x14ac:dyDescent="0.25">
      <c r="A5" s="8"/>
      <c r="B5" s="88"/>
      <c r="C5" s="88"/>
      <c r="D5" s="88"/>
      <c r="E5" s="88"/>
      <c r="F5" s="88"/>
      <c r="G5" s="88"/>
      <c r="H5" s="88"/>
      <c r="I5" s="88"/>
    </row>
    <row r="6" spans="1:18" x14ac:dyDescent="0.25">
      <c r="A6" s="10" t="s">
        <v>95</v>
      </c>
      <c r="B6" s="89">
        <v>2008029.8887</v>
      </c>
      <c r="C6" s="89">
        <v>216262.71986000001</v>
      </c>
      <c r="D6" s="89">
        <v>330797.13631999999</v>
      </c>
      <c r="E6" s="89">
        <v>541293.10618999996</v>
      </c>
      <c r="F6" s="89">
        <v>604215.78957999998</v>
      </c>
      <c r="G6" s="89">
        <v>159614.85089999999</v>
      </c>
      <c r="H6" s="89">
        <v>32.827614703999998</v>
      </c>
      <c r="I6" s="89">
        <v>155813.45825</v>
      </c>
      <c r="K6" s="89"/>
      <c r="L6" s="89"/>
      <c r="M6" s="89"/>
      <c r="N6" s="89"/>
      <c r="O6" s="89"/>
      <c r="P6" s="89"/>
      <c r="Q6" s="89"/>
      <c r="R6" s="89"/>
    </row>
    <row r="7" spans="1:18" x14ac:dyDescent="0.25">
      <c r="A7" s="10" t="s">
        <v>96</v>
      </c>
      <c r="B7" s="89">
        <v>20913.477959</v>
      </c>
      <c r="C7" s="89">
        <v>2152.9354257999998</v>
      </c>
      <c r="D7" s="89">
        <v>2815.6339263999998</v>
      </c>
      <c r="E7" s="89">
        <v>6099.7727554000003</v>
      </c>
      <c r="F7" s="89">
        <v>5531.7979783999999</v>
      </c>
      <c r="G7" s="89">
        <v>1024.8842603999999</v>
      </c>
      <c r="H7" s="89">
        <v>7.2267726369999998</v>
      </c>
      <c r="I7" s="89">
        <v>3281.2268405</v>
      </c>
      <c r="K7" s="89"/>
      <c r="L7" s="89"/>
      <c r="M7" s="89"/>
      <c r="N7" s="89"/>
      <c r="O7" s="89"/>
      <c r="P7" s="89"/>
      <c r="Q7" s="89"/>
      <c r="R7" s="89"/>
    </row>
    <row r="8" spans="1:18" ht="17.25" x14ac:dyDescent="0.25">
      <c r="A8" s="10" t="s">
        <v>97</v>
      </c>
      <c r="B8" s="84">
        <v>30.390819456999999</v>
      </c>
      <c r="C8" s="84">
        <v>25.623093169000001</v>
      </c>
      <c r="D8" s="84">
        <v>23.962899683</v>
      </c>
      <c r="E8" s="84">
        <v>37.030950458</v>
      </c>
      <c r="F8" s="84">
        <v>26.681959535000001</v>
      </c>
      <c r="G8" s="84">
        <v>42.679263599999999</v>
      </c>
      <c r="H8" s="84">
        <v>1.5204500889999999</v>
      </c>
      <c r="I8" s="84">
        <v>29.421937847999999</v>
      </c>
      <c r="K8" s="89"/>
      <c r="L8" s="84"/>
      <c r="M8" s="84"/>
      <c r="N8" s="84"/>
      <c r="O8" s="84"/>
      <c r="P8" s="84"/>
      <c r="Q8" s="84"/>
      <c r="R8" s="84"/>
    </row>
    <row r="9" spans="1:18" ht="17.25" x14ac:dyDescent="0.25">
      <c r="A9" s="10" t="s">
        <v>98</v>
      </c>
      <c r="B9" s="85">
        <v>15.868518004</v>
      </c>
      <c r="C9" s="85">
        <v>24.315234242999999</v>
      </c>
      <c r="D9" s="85">
        <v>14.553614341999999</v>
      </c>
      <c r="E9" s="85">
        <v>18.345596197999999</v>
      </c>
      <c r="F9" s="85">
        <v>11.175046242000001</v>
      </c>
      <c r="G9" s="85">
        <v>8.7321852739000008</v>
      </c>
      <c r="H9" s="84" t="s">
        <v>71</v>
      </c>
      <c r="I9" s="85">
        <v>23.563903492000001</v>
      </c>
      <c r="K9" s="89"/>
      <c r="M9" s="85"/>
      <c r="N9" s="85"/>
      <c r="O9" s="85"/>
      <c r="P9" s="85"/>
      <c r="Q9" s="85"/>
      <c r="R9" s="85"/>
    </row>
    <row r="10" spans="1:18" ht="17.25" x14ac:dyDescent="0.25">
      <c r="A10" s="10" t="s">
        <v>99</v>
      </c>
      <c r="B10" s="85">
        <v>3.0864508869999998</v>
      </c>
      <c r="C10" s="85">
        <v>1</v>
      </c>
      <c r="D10" s="85">
        <v>2</v>
      </c>
      <c r="E10" s="85">
        <v>3</v>
      </c>
      <c r="F10" s="85">
        <v>4</v>
      </c>
      <c r="G10" s="85">
        <v>5</v>
      </c>
      <c r="H10" s="84" t="s">
        <v>71</v>
      </c>
      <c r="I10" s="84" t="s">
        <v>71</v>
      </c>
      <c r="K10" s="89"/>
      <c r="M10" s="85"/>
      <c r="N10" s="85"/>
      <c r="O10" s="85"/>
      <c r="P10" s="85"/>
      <c r="Q10" s="90"/>
      <c r="R10" s="90"/>
    </row>
    <row r="11" spans="1:18" ht="6" customHeight="1" x14ac:dyDescent="0.25">
      <c r="A11" s="10"/>
      <c r="B11" s="91"/>
      <c r="C11" s="91"/>
      <c r="D11" s="91"/>
      <c r="E11" s="91"/>
      <c r="F11" s="91"/>
      <c r="G11" s="91"/>
      <c r="H11" s="91"/>
      <c r="I11" s="91"/>
      <c r="K11" s="89"/>
      <c r="L11" s="91"/>
      <c r="M11" s="91"/>
      <c r="N11" s="91"/>
      <c r="O11" s="91"/>
      <c r="P11" s="91"/>
      <c r="Q11" s="91"/>
      <c r="R11" s="91"/>
    </row>
    <row r="12" spans="1:18" ht="17.25" x14ac:dyDescent="0.25">
      <c r="A12" s="10" t="s">
        <v>100</v>
      </c>
      <c r="B12" s="85">
        <v>3.4829729999999999</v>
      </c>
      <c r="C12" s="85">
        <v>4.2244157000000007</v>
      </c>
      <c r="D12" s="85">
        <v>3.3319182999999999</v>
      </c>
      <c r="E12" s="85">
        <v>3.2867188999999999</v>
      </c>
      <c r="F12" s="85">
        <v>3.2412382000000002</v>
      </c>
      <c r="G12" s="85">
        <v>3.1315786000000001</v>
      </c>
      <c r="H12" s="85">
        <v>4.9702508999999999</v>
      </c>
      <c r="I12" s="85">
        <v>4.7534150999999998</v>
      </c>
      <c r="K12" s="89"/>
      <c r="M12" s="85"/>
      <c r="N12" s="85"/>
      <c r="O12" s="85"/>
      <c r="P12" s="85"/>
      <c r="Q12" s="85"/>
      <c r="R12" s="85"/>
    </row>
    <row r="13" spans="1:18" ht="17.25" x14ac:dyDescent="0.25">
      <c r="A13" s="10" t="s">
        <v>101</v>
      </c>
      <c r="B13" s="85">
        <v>0.4139273</v>
      </c>
      <c r="C13" s="85">
        <v>0.4139273</v>
      </c>
      <c r="D13" s="85">
        <v>0.4139273</v>
      </c>
      <c r="E13" s="85">
        <v>0.4139273</v>
      </c>
      <c r="F13" s="85">
        <v>0.4139273</v>
      </c>
      <c r="G13" s="85">
        <v>0.4139273</v>
      </c>
      <c r="H13" s="85">
        <v>0.4139273</v>
      </c>
      <c r="I13" s="85">
        <v>0.21595899999999998</v>
      </c>
      <c r="K13" s="89"/>
      <c r="M13" s="85"/>
      <c r="N13" s="85"/>
      <c r="O13" s="85"/>
      <c r="P13" s="85"/>
      <c r="Q13" s="85"/>
      <c r="R13" s="85"/>
    </row>
    <row r="14" spans="1:18" ht="15.75" x14ac:dyDescent="0.25">
      <c r="A14" s="78" t="s">
        <v>102</v>
      </c>
      <c r="B14" s="68"/>
      <c r="C14" s="68"/>
      <c r="D14" s="68"/>
      <c r="E14" s="68"/>
      <c r="F14" s="68"/>
      <c r="G14" s="68"/>
      <c r="H14" s="68"/>
      <c r="I14" s="68"/>
      <c r="K14" s="89"/>
      <c r="L14" s="68"/>
      <c r="M14" s="68"/>
      <c r="N14" s="68"/>
      <c r="O14" s="68"/>
      <c r="P14" s="68"/>
      <c r="Q14" s="68"/>
      <c r="R14" s="91"/>
    </row>
    <row r="15" spans="1:18" x14ac:dyDescent="0.25">
      <c r="A15" s="92" t="s">
        <v>103</v>
      </c>
      <c r="B15" s="85">
        <v>4.5000005999999999</v>
      </c>
      <c r="C15" s="85">
        <v>5.7500905999999992</v>
      </c>
      <c r="D15" s="85">
        <v>5.7500643</v>
      </c>
      <c r="E15" s="85">
        <v>5.6501592</v>
      </c>
      <c r="F15" s="85">
        <v>5.2500422999999996</v>
      </c>
      <c r="G15" s="85">
        <v>4.5000928</v>
      </c>
      <c r="H15" s="85">
        <v>4.2500451999999997</v>
      </c>
      <c r="I15" s="84" t="s">
        <v>71</v>
      </c>
      <c r="K15" s="89"/>
      <c r="M15" s="85"/>
      <c r="N15" s="85"/>
      <c r="O15" s="85"/>
      <c r="P15" s="85"/>
      <c r="Q15" s="85"/>
      <c r="R15" s="84"/>
    </row>
    <row r="16" spans="1:18" x14ac:dyDescent="0.25">
      <c r="A16" s="92" t="s">
        <v>104</v>
      </c>
      <c r="B16" s="85">
        <v>2.1630213999999999</v>
      </c>
      <c r="C16" s="85">
        <v>4.1800585999999997</v>
      </c>
      <c r="D16" s="85">
        <v>4.0000486999999998</v>
      </c>
      <c r="E16" s="85">
        <v>3.5000610999999999</v>
      </c>
      <c r="F16" s="85">
        <v>3.5</v>
      </c>
      <c r="G16" s="85">
        <v>2.5640247</v>
      </c>
      <c r="H16" s="85">
        <v>1.8990165000000001</v>
      </c>
      <c r="I16" s="84" t="s">
        <v>71</v>
      </c>
      <c r="K16" s="89"/>
      <c r="M16" s="85"/>
      <c r="N16" s="85"/>
      <c r="O16" s="85"/>
      <c r="P16" s="85"/>
      <c r="Q16" s="85"/>
      <c r="R16" s="84"/>
    </row>
    <row r="17" spans="1:23" x14ac:dyDescent="0.25">
      <c r="A17" s="78" t="s">
        <v>105</v>
      </c>
      <c r="B17" s="93"/>
      <c r="C17" s="93"/>
      <c r="D17" s="93"/>
      <c r="E17" s="93"/>
      <c r="F17" s="93"/>
      <c r="G17" s="93"/>
      <c r="H17" s="93"/>
      <c r="I17" s="93"/>
      <c r="K17" s="89"/>
      <c r="L17" s="93"/>
      <c r="M17" s="93"/>
      <c r="N17" s="93"/>
      <c r="O17" s="93"/>
      <c r="P17" s="93"/>
      <c r="Q17" s="93"/>
      <c r="R17" s="84"/>
    </row>
    <row r="18" spans="1:23" x14ac:dyDescent="0.25">
      <c r="A18" s="10" t="s">
        <v>106</v>
      </c>
      <c r="B18" s="85">
        <v>3.9628641999999998</v>
      </c>
      <c r="C18" s="85">
        <v>4.2832011000000003</v>
      </c>
      <c r="D18" s="85">
        <v>3.8584328000000001</v>
      </c>
      <c r="E18" s="85">
        <v>2.6164168000000001</v>
      </c>
      <c r="F18" s="85">
        <v>3.3830205000000002</v>
      </c>
      <c r="G18" s="85">
        <v>4.1498413999999997</v>
      </c>
      <c r="H18" s="85">
        <v>4.8060884999999995</v>
      </c>
      <c r="I18" s="85">
        <v>3.2533865000000004</v>
      </c>
      <c r="K18" s="89"/>
      <c r="M18" s="85"/>
      <c r="N18" s="85"/>
      <c r="O18" s="85"/>
      <c r="P18" s="85"/>
      <c r="Q18" s="85"/>
      <c r="R18" s="84"/>
    </row>
    <row r="19" spans="1:23" x14ac:dyDescent="0.25">
      <c r="A19" s="10" t="s">
        <v>107</v>
      </c>
      <c r="B19" s="85">
        <v>3.2533865000000004</v>
      </c>
      <c r="C19" s="85">
        <v>5.5442564000000001</v>
      </c>
      <c r="D19" s="85">
        <v>4.4392035999999999</v>
      </c>
      <c r="E19" s="85">
        <v>3.4920691000000001</v>
      </c>
      <c r="F19" s="85">
        <v>2.7588560000000002</v>
      </c>
      <c r="G19" s="85">
        <v>2.8418766</v>
      </c>
      <c r="H19" s="84" t="s">
        <v>71</v>
      </c>
      <c r="I19" s="85">
        <v>5.3953028999999999</v>
      </c>
      <c r="K19" s="89"/>
      <c r="M19" s="85"/>
      <c r="N19" s="85"/>
      <c r="O19" s="85"/>
      <c r="P19" s="84"/>
      <c r="Q19" s="84"/>
      <c r="R19" s="85"/>
    </row>
    <row r="20" spans="1:23" ht="17.25" x14ac:dyDescent="0.25">
      <c r="A20" s="10" t="s">
        <v>108</v>
      </c>
      <c r="B20" s="85">
        <v>3.3314457000000002</v>
      </c>
      <c r="C20" s="85">
        <v>4.4418375999999995</v>
      </c>
      <c r="D20" s="85">
        <v>2.9219336</v>
      </c>
      <c r="E20" s="85">
        <v>3.0717841000000004</v>
      </c>
      <c r="F20" s="85">
        <v>3.2865907000000001</v>
      </c>
      <c r="G20" s="85">
        <v>3.0338408000000001</v>
      </c>
      <c r="H20" s="85">
        <v>4.9702508999999999</v>
      </c>
      <c r="I20" s="85">
        <v>5.0796725999999994</v>
      </c>
      <c r="K20" s="89"/>
      <c r="M20" s="85"/>
      <c r="N20" s="85"/>
      <c r="O20" s="85"/>
      <c r="P20" s="85"/>
      <c r="Q20" s="85"/>
      <c r="R20" s="85"/>
    </row>
    <row r="21" spans="1:23" x14ac:dyDescent="0.25">
      <c r="A21" s="10" t="s">
        <v>109</v>
      </c>
      <c r="B21" s="85">
        <v>4.5608582000000002</v>
      </c>
      <c r="C21" s="85">
        <v>6.2402975000000005</v>
      </c>
      <c r="D21" s="85">
        <v>4.0810222999999999</v>
      </c>
      <c r="E21" s="85">
        <v>4.7903924</v>
      </c>
      <c r="F21" s="85">
        <v>4.4536498</v>
      </c>
      <c r="G21" s="85">
        <v>4.4659393999999999</v>
      </c>
      <c r="H21" s="84" t="s">
        <v>71</v>
      </c>
      <c r="I21" s="85">
        <v>4.3345140999999998</v>
      </c>
      <c r="K21" s="89"/>
      <c r="M21" s="85"/>
      <c r="N21" s="85"/>
      <c r="O21" s="85"/>
      <c r="P21" s="85"/>
      <c r="Q21" s="84"/>
      <c r="R21" s="85"/>
    </row>
    <row r="22" spans="1:23" x14ac:dyDescent="0.25">
      <c r="A22" s="10" t="s">
        <v>110</v>
      </c>
      <c r="B22" s="85">
        <v>3.9867006000000003</v>
      </c>
      <c r="C22" s="85">
        <v>3.6992574999999999</v>
      </c>
      <c r="D22" s="85">
        <v>4.2848699999999997</v>
      </c>
      <c r="E22" s="85">
        <v>3.7106989000000001</v>
      </c>
      <c r="F22" s="85">
        <v>4.5270902</v>
      </c>
      <c r="G22" s="85">
        <v>3.7117350999999998</v>
      </c>
      <c r="H22" s="84" t="s">
        <v>71</v>
      </c>
      <c r="I22" s="85">
        <v>4.0567672000000004</v>
      </c>
      <c r="K22" s="89"/>
      <c r="M22" s="85"/>
      <c r="N22" s="85"/>
      <c r="O22" s="85"/>
      <c r="P22" s="85"/>
      <c r="Q22" s="84"/>
      <c r="R22" s="85"/>
      <c r="W22" s="5"/>
    </row>
    <row r="23" spans="1:23" ht="17.25" x14ac:dyDescent="0.25">
      <c r="A23" s="10" t="s">
        <v>111</v>
      </c>
      <c r="B23" s="85">
        <v>2.7663175</v>
      </c>
      <c r="C23" s="85">
        <v>3.5442872999999997</v>
      </c>
      <c r="D23" s="85">
        <v>3.025585</v>
      </c>
      <c r="E23" s="85">
        <v>3.006462</v>
      </c>
      <c r="F23" s="85">
        <v>2.404563</v>
      </c>
      <c r="G23" s="85">
        <v>3.2401135000000001</v>
      </c>
      <c r="H23" s="84" t="s">
        <v>71</v>
      </c>
      <c r="I23" s="85">
        <v>4.3183470999999995</v>
      </c>
      <c r="K23" s="89"/>
      <c r="M23" s="85"/>
      <c r="N23" s="85"/>
      <c r="O23" s="85"/>
      <c r="P23" s="85"/>
      <c r="Q23" s="84"/>
      <c r="R23" s="85"/>
      <c r="W23" s="5"/>
    </row>
    <row r="24" spans="1:23" ht="6" customHeight="1" x14ac:dyDescent="0.25">
      <c r="A24" s="10"/>
      <c r="B24" s="93"/>
      <c r="C24" s="93"/>
      <c r="D24" s="93"/>
      <c r="E24" s="93"/>
      <c r="F24" s="93"/>
      <c r="G24" s="93"/>
      <c r="H24" s="93"/>
      <c r="I24" s="93"/>
      <c r="K24" s="89"/>
      <c r="L24" s="93"/>
      <c r="M24" s="93"/>
      <c r="N24" s="93"/>
      <c r="O24" s="93"/>
      <c r="P24" s="93"/>
      <c r="Q24" s="93"/>
      <c r="R24" s="93"/>
    </row>
    <row r="25" spans="1:23" x14ac:dyDescent="0.25">
      <c r="A25" s="78" t="s">
        <v>112</v>
      </c>
      <c r="B25" s="93"/>
      <c r="C25" s="93"/>
      <c r="D25" s="93"/>
      <c r="E25" s="93"/>
      <c r="F25" s="93"/>
      <c r="G25" s="93"/>
      <c r="H25" s="93"/>
      <c r="I25" s="93"/>
      <c r="K25" s="89"/>
      <c r="L25" s="93"/>
      <c r="M25" s="93"/>
      <c r="N25" s="93"/>
      <c r="O25" s="93"/>
      <c r="P25" s="93"/>
      <c r="Q25" s="93"/>
      <c r="R25" s="93"/>
    </row>
    <row r="26" spans="1:23" x14ac:dyDescent="0.25">
      <c r="A26" s="78" t="s">
        <v>113</v>
      </c>
      <c r="B26" s="93"/>
      <c r="C26" s="93"/>
      <c r="D26" s="93"/>
      <c r="E26" s="93"/>
      <c r="F26" s="93"/>
      <c r="G26" s="93"/>
      <c r="H26" s="93"/>
      <c r="I26" s="93"/>
      <c r="K26" s="89"/>
      <c r="L26" s="93"/>
      <c r="M26" s="93"/>
      <c r="N26" s="93"/>
      <c r="O26" s="93"/>
      <c r="P26" s="93"/>
      <c r="Q26" s="93"/>
      <c r="R26" s="93"/>
    </row>
    <row r="27" spans="1:23" x14ac:dyDescent="0.25">
      <c r="A27" s="10" t="s">
        <v>114</v>
      </c>
      <c r="B27" s="84">
        <v>65.093799920999999</v>
      </c>
      <c r="C27" s="84">
        <v>18.844324437000001</v>
      </c>
      <c r="D27" s="84">
        <v>56.559173313999999</v>
      </c>
      <c r="E27" s="84">
        <v>71.833564909000003</v>
      </c>
      <c r="F27" s="84">
        <v>74.788287171999997</v>
      </c>
      <c r="G27" s="84">
        <v>95.073839293000006</v>
      </c>
      <c r="H27" s="84">
        <v>100</v>
      </c>
      <c r="I27" s="84">
        <v>55.679410355999998</v>
      </c>
      <c r="K27" s="89"/>
      <c r="L27" s="84"/>
      <c r="M27" s="84"/>
      <c r="N27" s="84"/>
      <c r="O27" s="84"/>
      <c r="P27" s="84"/>
      <c r="Q27" s="84"/>
      <c r="R27" s="84"/>
    </row>
    <row r="28" spans="1:23" x14ac:dyDescent="0.25">
      <c r="A28" s="10" t="s">
        <v>115</v>
      </c>
      <c r="B28" s="84">
        <v>77.035143953000002</v>
      </c>
      <c r="C28" s="84">
        <v>75.131167548999997</v>
      </c>
      <c r="D28" s="84">
        <v>83.539747332999994</v>
      </c>
      <c r="E28" s="84">
        <v>70.461722355999996</v>
      </c>
      <c r="F28" s="84">
        <v>82.908899395000006</v>
      </c>
      <c r="G28" s="84">
        <v>87.819520092999994</v>
      </c>
      <c r="H28" s="84">
        <v>100</v>
      </c>
      <c r="I28" s="84">
        <v>54.874583803</v>
      </c>
      <c r="K28" s="89"/>
      <c r="L28" s="84"/>
      <c r="M28" s="84"/>
      <c r="N28" s="84"/>
      <c r="O28" s="84"/>
      <c r="P28" s="84"/>
      <c r="Q28" s="84"/>
      <c r="R28" s="84"/>
    </row>
    <row r="29" spans="1:23" x14ac:dyDescent="0.25">
      <c r="A29" s="10" t="s">
        <v>116</v>
      </c>
      <c r="B29" s="84">
        <v>14.309584093</v>
      </c>
      <c r="C29" s="84">
        <v>8.9864774062000006</v>
      </c>
      <c r="D29" s="84">
        <v>24.939143359999999</v>
      </c>
      <c r="E29" s="84">
        <v>10.694996774</v>
      </c>
      <c r="F29" s="84">
        <v>9.6254387927000007</v>
      </c>
      <c r="G29" s="84">
        <v>6.8136489038999999</v>
      </c>
      <c r="H29" s="84" t="s">
        <v>71</v>
      </c>
      <c r="I29" s="84">
        <v>37.534021064000001</v>
      </c>
      <c r="K29" s="89"/>
      <c r="L29" s="84"/>
      <c r="M29" s="84"/>
      <c r="N29" s="84"/>
      <c r="O29" s="84"/>
      <c r="P29" s="84"/>
      <c r="Q29" s="84"/>
      <c r="R29" s="84"/>
    </row>
    <row r="30" spans="1:23" x14ac:dyDescent="0.25">
      <c r="A30" s="10" t="s">
        <v>117</v>
      </c>
      <c r="B30" s="84">
        <v>19.491644958999998</v>
      </c>
      <c r="C30" s="84">
        <v>0.80453336409999998</v>
      </c>
      <c r="D30" s="84">
        <v>1.7237122163</v>
      </c>
      <c r="E30" s="84">
        <v>9.0913889092000009</v>
      </c>
      <c r="F30" s="84">
        <v>37.061482693999999</v>
      </c>
      <c r="G30" s="84">
        <v>69.425725655999997</v>
      </c>
      <c r="H30" s="84" t="s">
        <v>71</v>
      </c>
      <c r="I30" s="84" t="s">
        <v>71</v>
      </c>
      <c r="K30" s="89"/>
      <c r="L30" s="84"/>
      <c r="M30" s="84"/>
      <c r="N30" s="84"/>
      <c r="O30" s="84"/>
      <c r="P30" s="84"/>
      <c r="Q30" s="94"/>
      <c r="R30" s="94"/>
    </row>
    <row r="31" spans="1:23" x14ac:dyDescent="0.25">
      <c r="A31" s="78" t="s">
        <v>105</v>
      </c>
      <c r="B31" s="94"/>
      <c r="C31" s="94"/>
      <c r="D31" s="94"/>
      <c r="E31" s="94"/>
      <c r="F31" s="94"/>
      <c r="G31" s="94"/>
      <c r="H31" s="94"/>
      <c r="I31" s="94"/>
      <c r="K31" s="89"/>
      <c r="L31" s="94"/>
      <c r="M31" s="94"/>
      <c r="N31" s="94"/>
      <c r="O31" s="94"/>
      <c r="P31" s="94"/>
      <c r="Q31" s="94"/>
      <c r="R31" s="94"/>
    </row>
    <row r="32" spans="1:23" x14ac:dyDescent="0.25">
      <c r="A32" s="10" t="s">
        <v>106</v>
      </c>
      <c r="B32" s="84">
        <v>11.572985735</v>
      </c>
      <c r="C32" s="84">
        <v>56.347600274000001</v>
      </c>
      <c r="D32" s="84">
        <v>7.3069580167000003</v>
      </c>
      <c r="E32" s="84">
        <v>5.4044885116000003</v>
      </c>
      <c r="F32" s="84">
        <v>5.1593744029000002</v>
      </c>
      <c r="G32" s="84">
        <v>0.87097598850000002</v>
      </c>
      <c r="H32" s="84" t="s">
        <v>71</v>
      </c>
      <c r="I32" s="84">
        <v>15.750158232</v>
      </c>
      <c r="K32" s="89"/>
      <c r="L32" s="84"/>
      <c r="M32" s="84"/>
      <c r="N32" s="84"/>
      <c r="O32" s="84"/>
      <c r="P32" s="84"/>
      <c r="Q32" s="84"/>
      <c r="R32" s="84"/>
    </row>
    <row r="33" spans="1:18" x14ac:dyDescent="0.25">
      <c r="A33" s="10" t="s">
        <v>107</v>
      </c>
      <c r="B33" s="84">
        <v>6.7321607476000001</v>
      </c>
      <c r="C33" s="84">
        <v>0.4125763556</v>
      </c>
      <c r="D33" s="84">
        <v>8.7137878199000003</v>
      </c>
      <c r="E33" s="84">
        <v>2.3715457864</v>
      </c>
      <c r="F33" s="84">
        <v>10.636764185000001</v>
      </c>
      <c r="G33" s="84">
        <v>16.746321455</v>
      </c>
      <c r="H33" s="84" t="s">
        <v>71</v>
      </c>
      <c r="I33" s="84">
        <v>1.0467336957</v>
      </c>
      <c r="K33" s="89"/>
      <c r="L33" s="84"/>
      <c r="M33" s="84"/>
      <c r="N33" s="84"/>
      <c r="O33" s="84"/>
      <c r="P33" s="84"/>
      <c r="Q33" s="84"/>
      <c r="R33" s="84"/>
    </row>
    <row r="34" spans="1:18" ht="17.25" x14ac:dyDescent="0.25">
      <c r="A34" s="10" t="s">
        <v>108</v>
      </c>
      <c r="B34" s="84">
        <v>45.565829878000002</v>
      </c>
      <c r="C34" s="84">
        <v>20.315088977999999</v>
      </c>
      <c r="D34" s="84">
        <v>67.006854035000003</v>
      </c>
      <c r="E34" s="84">
        <v>54.408626233</v>
      </c>
      <c r="F34" s="84">
        <v>33.831116882000003</v>
      </c>
      <c r="G34" s="84">
        <v>41.467000941999999</v>
      </c>
      <c r="H34" s="84">
        <v>100</v>
      </c>
      <c r="I34" s="84">
        <v>54.065517428</v>
      </c>
      <c r="K34" s="89"/>
      <c r="L34" s="84"/>
      <c r="M34" s="84"/>
      <c r="N34" s="84"/>
      <c r="O34" s="84"/>
      <c r="P34" s="84"/>
      <c r="Q34" s="84"/>
      <c r="R34" s="84"/>
    </row>
    <row r="35" spans="1:18" x14ac:dyDescent="0.25">
      <c r="A35" s="10" t="s">
        <v>109</v>
      </c>
      <c r="B35" s="84">
        <v>6.5832022387000002</v>
      </c>
      <c r="C35" s="84">
        <v>2.2744567952999999</v>
      </c>
      <c r="D35" s="84">
        <v>2.6940622631000002</v>
      </c>
      <c r="E35" s="84">
        <v>5.1548621559000001</v>
      </c>
      <c r="F35" s="84">
        <v>13.738042006000001</v>
      </c>
      <c r="G35" s="84">
        <v>0.93657632759999998</v>
      </c>
      <c r="H35" s="84" t="s">
        <v>71</v>
      </c>
      <c r="I35" s="84">
        <v>3.8229934294999999</v>
      </c>
      <c r="K35" s="89"/>
      <c r="L35" s="84"/>
      <c r="M35" s="84"/>
      <c r="N35" s="84"/>
      <c r="O35" s="84"/>
      <c r="P35" s="84"/>
      <c r="Q35" s="84"/>
      <c r="R35" s="84"/>
    </row>
    <row r="36" spans="1:18" x14ac:dyDescent="0.25">
      <c r="A36" s="10" t="s">
        <v>110</v>
      </c>
      <c r="B36" s="84">
        <v>13.909195942</v>
      </c>
      <c r="C36" s="84">
        <v>7.6525229003000002</v>
      </c>
      <c r="D36" s="84">
        <v>12.969032695999999</v>
      </c>
      <c r="E36" s="84">
        <v>23.049123261999998</v>
      </c>
      <c r="F36" s="84">
        <v>7.9435192324999999</v>
      </c>
      <c r="G36" s="84">
        <v>5.1494453266000004</v>
      </c>
      <c r="H36" s="84" t="s">
        <v>71</v>
      </c>
      <c r="I36" s="84">
        <v>24.947444921999999</v>
      </c>
      <c r="K36" s="89"/>
      <c r="L36" s="84"/>
      <c r="M36" s="84"/>
      <c r="N36" s="84"/>
      <c r="O36" s="84"/>
      <c r="P36" s="84"/>
      <c r="Q36" s="84"/>
      <c r="R36" s="84"/>
    </row>
    <row r="37" spans="1:18" ht="17.25" x14ac:dyDescent="0.25">
      <c r="A37" s="10" t="s">
        <v>111</v>
      </c>
      <c r="B37" s="84">
        <v>15.636625459999999</v>
      </c>
      <c r="C37" s="84">
        <v>12.997754697</v>
      </c>
      <c r="D37" s="84">
        <v>1.3093051701</v>
      </c>
      <c r="E37" s="84">
        <v>9.6113540517999994</v>
      </c>
      <c r="F37" s="84">
        <v>28.691183291000002</v>
      </c>
      <c r="G37" s="84">
        <v>34.829679960999997</v>
      </c>
      <c r="H37" s="84" t="s">
        <v>71</v>
      </c>
      <c r="I37" s="84">
        <v>0.3671522928</v>
      </c>
      <c r="J37" s="47"/>
      <c r="K37" s="89"/>
      <c r="L37" s="84"/>
      <c r="M37" s="84"/>
      <c r="N37" s="84"/>
      <c r="O37" s="84"/>
      <c r="P37" s="84"/>
      <c r="Q37" s="84"/>
      <c r="R37" s="84"/>
    </row>
    <row r="38" spans="1:18" x14ac:dyDescent="0.25">
      <c r="A38" s="78" t="s">
        <v>118</v>
      </c>
      <c r="B38" s="94"/>
      <c r="C38" s="94"/>
      <c r="D38" s="94"/>
      <c r="E38" s="94"/>
      <c r="F38" s="94"/>
      <c r="G38" s="94"/>
      <c r="H38" s="94"/>
      <c r="I38" s="94"/>
      <c r="K38" s="89"/>
      <c r="L38" s="94"/>
      <c r="M38" s="94"/>
      <c r="N38" s="94"/>
      <c r="O38" s="94"/>
      <c r="P38" s="94"/>
      <c r="Q38" s="94"/>
      <c r="R38" s="94"/>
    </row>
    <row r="39" spans="1:18" x14ac:dyDescent="0.25">
      <c r="A39" s="10" t="s">
        <v>110</v>
      </c>
      <c r="B39" s="84">
        <v>24.747736069999998</v>
      </c>
      <c r="C39" s="84">
        <v>51.393372253000003</v>
      </c>
      <c r="D39" s="84">
        <v>20.232233670999999</v>
      </c>
      <c r="E39" s="84">
        <v>25.228336308999999</v>
      </c>
      <c r="F39" s="84">
        <v>19.972682075000002</v>
      </c>
      <c r="G39" s="84">
        <v>15.004620191000001</v>
      </c>
      <c r="H39" s="84" t="s">
        <v>71</v>
      </c>
      <c r="I39" s="84">
        <v>24.184455653000001</v>
      </c>
      <c r="K39" s="89"/>
      <c r="L39" s="84"/>
      <c r="M39" s="84"/>
      <c r="N39" s="84"/>
      <c r="O39" s="84"/>
      <c r="P39" s="84"/>
      <c r="Q39" s="84"/>
      <c r="R39" s="84"/>
    </row>
    <row r="40" spans="1:18" x14ac:dyDescent="0.25">
      <c r="A40" s="10" t="s">
        <v>119</v>
      </c>
      <c r="B40" s="84">
        <v>73.143057341000002</v>
      </c>
      <c r="C40" s="84">
        <v>47.303109456999998</v>
      </c>
      <c r="D40" s="84">
        <v>77.232993622999999</v>
      </c>
      <c r="E40" s="84">
        <v>69.751162244</v>
      </c>
      <c r="F40" s="84">
        <v>79.530764445000003</v>
      </c>
      <c r="G40" s="84">
        <v>84.712402826000002</v>
      </c>
      <c r="H40" s="84">
        <v>100</v>
      </c>
      <c r="I40" s="84">
        <v>75.480552079000006</v>
      </c>
      <c r="K40" s="89"/>
      <c r="L40" s="84"/>
      <c r="M40" s="84"/>
      <c r="N40" s="84"/>
      <c r="O40" s="84"/>
      <c r="P40" s="84"/>
      <c r="Q40" s="84"/>
      <c r="R40" s="84"/>
    </row>
    <row r="41" spans="1:18" ht="5.25" customHeight="1" x14ac:dyDescent="0.25">
      <c r="A41" s="46"/>
      <c r="B41" s="25"/>
      <c r="C41" s="25"/>
      <c r="D41" s="25"/>
      <c r="E41" s="25"/>
      <c r="F41" s="25"/>
      <c r="G41" s="25"/>
      <c r="H41" s="25"/>
      <c r="I41" s="25"/>
    </row>
    <row r="42" spans="1:18" ht="10.5" customHeight="1" x14ac:dyDescent="0.3">
      <c r="A42" s="5"/>
      <c r="B42" s="5"/>
      <c r="C42" s="5"/>
      <c r="D42" s="5"/>
      <c r="E42" s="5"/>
      <c r="F42" s="5"/>
      <c r="G42" s="5"/>
      <c r="H42" s="5"/>
      <c r="I42" s="73"/>
    </row>
    <row r="43" spans="1:18" x14ac:dyDescent="0.25">
      <c r="A43" s="5" t="s">
        <v>143</v>
      </c>
      <c r="B43" s="47"/>
      <c r="C43" s="47"/>
      <c r="D43" s="47"/>
      <c r="E43" s="47"/>
      <c r="F43" s="47"/>
      <c r="G43" s="47"/>
      <c r="H43" s="47"/>
      <c r="I43" s="47"/>
    </row>
    <row r="44" spans="1:18" ht="15.75" x14ac:dyDescent="0.3">
      <c r="A44" s="5" t="s">
        <v>145</v>
      </c>
      <c r="B44" s="5"/>
      <c r="C44" s="5"/>
      <c r="D44" s="5"/>
      <c r="E44" s="5"/>
      <c r="F44" s="5"/>
      <c r="G44" s="5"/>
      <c r="H44" s="5"/>
      <c r="I44" s="73"/>
    </row>
    <row r="45" spans="1:18" ht="15.75" x14ac:dyDescent="0.3">
      <c r="A45" s="5"/>
      <c r="B45" s="5"/>
      <c r="C45" s="5"/>
      <c r="D45" s="5"/>
      <c r="E45" s="5"/>
      <c r="F45" s="5"/>
      <c r="G45" s="5"/>
      <c r="H45" s="5"/>
      <c r="I45" s="73"/>
    </row>
    <row r="46" spans="1:18" ht="15.75" x14ac:dyDescent="0.3">
      <c r="A46" s="5"/>
      <c r="B46" s="5"/>
      <c r="C46" s="5"/>
      <c r="D46" s="5"/>
      <c r="E46" s="5"/>
      <c r="F46" s="5"/>
      <c r="G46" s="5"/>
      <c r="H46" s="5"/>
      <c r="I46" s="73"/>
    </row>
    <row r="47" spans="1:18" ht="15.75" x14ac:dyDescent="0.3">
      <c r="A47" s="5"/>
      <c r="B47" s="5"/>
      <c r="C47" s="5"/>
      <c r="D47" s="5"/>
      <c r="E47" s="5"/>
      <c r="F47" s="5"/>
      <c r="G47" s="5"/>
      <c r="H47" s="5"/>
      <c r="I47" s="73"/>
    </row>
    <row r="48" spans="1:18" ht="15.75" x14ac:dyDescent="0.3">
      <c r="A48" s="5"/>
      <c r="B48" s="5"/>
      <c r="C48" s="5"/>
      <c r="D48" s="5"/>
      <c r="E48" s="5"/>
      <c r="F48" s="5"/>
      <c r="G48" s="5"/>
      <c r="H48" s="5"/>
      <c r="I48" s="73"/>
    </row>
    <row r="49" spans="1:9" ht="15.75" x14ac:dyDescent="0.3">
      <c r="A49" s="5"/>
      <c r="B49" s="5"/>
      <c r="C49" s="5"/>
      <c r="D49" s="5"/>
      <c r="E49" s="5"/>
      <c r="F49" s="5"/>
      <c r="G49" s="5"/>
      <c r="H49" s="5"/>
      <c r="I49" s="73"/>
    </row>
    <row r="50" spans="1:9" ht="15.75" x14ac:dyDescent="0.3">
      <c r="A50" s="5"/>
      <c r="B50" s="5"/>
      <c r="C50" s="5"/>
      <c r="D50" s="5"/>
      <c r="E50" s="5"/>
      <c r="F50" s="5"/>
      <c r="G50" s="5"/>
      <c r="H50" s="5"/>
      <c r="I50" s="73"/>
    </row>
    <row r="51" spans="1:9" ht="15.75" x14ac:dyDescent="0.3">
      <c r="A51" s="5"/>
      <c r="B51" s="5"/>
      <c r="C51" s="5"/>
      <c r="D51" s="5"/>
      <c r="E51" s="5"/>
      <c r="F51" s="5"/>
      <c r="G51" s="5"/>
      <c r="H51" s="5"/>
      <c r="I51" s="73"/>
    </row>
    <row r="52" spans="1:9" ht="15.75" x14ac:dyDescent="0.3">
      <c r="A52" s="5"/>
      <c r="B52" s="5"/>
      <c r="C52" s="5"/>
      <c r="D52" s="5"/>
      <c r="E52" s="5"/>
      <c r="F52" s="5"/>
      <c r="G52" s="5"/>
      <c r="H52" s="5"/>
      <c r="I52" s="73"/>
    </row>
    <row r="53" spans="1:9" ht="15.75" x14ac:dyDescent="0.3">
      <c r="A53" s="5"/>
      <c r="B53" s="5"/>
      <c r="C53" s="5"/>
      <c r="D53" s="5"/>
      <c r="E53" s="5"/>
      <c r="F53" s="5"/>
      <c r="G53" s="5"/>
      <c r="H53" s="5"/>
      <c r="I53" s="73"/>
    </row>
    <row r="54" spans="1:9" ht="15.75" x14ac:dyDescent="0.3">
      <c r="A54" s="5"/>
      <c r="B54" s="5"/>
      <c r="C54" s="5"/>
      <c r="D54" s="5"/>
      <c r="E54" s="5"/>
      <c r="F54" s="5"/>
      <c r="G54" s="5"/>
      <c r="H54" s="5"/>
      <c r="I54" s="73"/>
    </row>
    <row r="55" spans="1:9" ht="15.75" x14ac:dyDescent="0.3">
      <c r="A55" s="5"/>
      <c r="B55" s="5"/>
      <c r="C55" s="5"/>
      <c r="D55" s="5"/>
      <c r="E55" s="5"/>
      <c r="F55" s="5"/>
      <c r="G55" s="5"/>
      <c r="H55" s="5"/>
      <c r="I55" s="73"/>
    </row>
    <row r="56" spans="1:9" ht="15.75" x14ac:dyDescent="0.3">
      <c r="A56" s="5"/>
      <c r="B56" s="5"/>
      <c r="C56" s="5"/>
      <c r="D56" s="5"/>
      <c r="E56" s="5"/>
      <c r="F56" s="5"/>
      <c r="G56" s="5"/>
      <c r="H56" s="5"/>
      <c r="I56" s="73"/>
    </row>
    <row r="57" spans="1:9" ht="15.75" x14ac:dyDescent="0.3">
      <c r="A57" s="5"/>
      <c r="B57" s="5"/>
      <c r="C57" s="5"/>
      <c r="D57" s="5"/>
      <c r="E57" s="5"/>
      <c r="F57" s="5"/>
      <c r="G57" s="5"/>
      <c r="H57" s="5"/>
      <c r="I57" s="73"/>
    </row>
    <row r="58" spans="1:9" ht="15.75" x14ac:dyDescent="0.3">
      <c r="A58" s="5"/>
      <c r="B58" s="5"/>
      <c r="C58" s="5"/>
      <c r="D58" s="5"/>
      <c r="E58" s="5"/>
      <c r="F58" s="5"/>
      <c r="G58" s="5"/>
      <c r="H58" s="5"/>
      <c r="I58" s="73"/>
    </row>
    <row r="59" spans="1:9" ht="15.75" x14ac:dyDescent="0.3">
      <c r="A59" s="5"/>
      <c r="B59" s="5"/>
      <c r="C59" s="5"/>
      <c r="D59" s="5"/>
      <c r="E59" s="5"/>
      <c r="F59" s="5"/>
      <c r="G59" s="5"/>
      <c r="H59" s="5"/>
      <c r="I59" s="73"/>
    </row>
    <row r="60" spans="1:9" ht="15.75" x14ac:dyDescent="0.3">
      <c r="A60" s="5"/>
      <c r="B60" s="5"/>
      <c r="C60" s="5"/>
      <c r="D60" s="5"/>
      <c r="E60" s="5"/>
      <c r="F60" s="5"/>
      <c r="G60" s="5"/>
      <c r="H60" s="5"/>
      <c r="I60" s="73"/>
    </row>
    <row r="61" spans="1:9" ht="15.75" x14ac:dyDescent="0.3">
      <c r="A61" s="5"/>
      <c r="B61" s="5"/>
      <c r="C61" s="5"/>
      <c r="D61" s="5"/>
      <c r="E61" s="5"/>
      <c r="F61" s="5"/>
      <c r="G61" s="5"/>
      <c r="H61" s="5"/>
      <c r="I61" s="73"/>
    </row>
    <row r="62" spans="1:9" ht="15.75" x14ac:dyDescent="0.3">
      <c r="A62" s="5"/>
      <c r="B62" s="5"/>
      <c r="C62" s="5"/>
      <c r="D62" s="5"/>
      <c r="E62" s="5"/>
      <c r="F62" s="5"/>
      <c r="G62" s="5"/>
      <c r="H62" s="5"/>
      <c r="I62" s="73"/>
    </row>
    <row r="63" spans="1:9" ht="15.75" x14ac:dyDescent="0.3">
      <c r="A63" s="5"/>
      <c r="B63" s="5"/>
      <c r="C63" s="5"/>
      <c r="D63" s="5"/>
      <c r="E63" s="5"/>
      <c r="F63" s="5"/>
      <c r="G63" s="5"/>
      <c r="H63" s="5"/>
      <c r="I63" s="73"/>
    </row>
    <row r="64" spans="1:9" ht="15.75" x14ac:dyDescent="0.3">
      <c r="A64" s="5"/>
      <c r="B64" s="5"/>
      <c r="C64" s="5"/>
      <c r="D64" s="5"/>
      <c r="E64" s="5"/>
      <c r="F64" s="5"/>
      <c r="G64" s="5"/>
      <c r="H64" s="5"/>
      <c r="I64" s="73"/>
    </row>
    <row r="65" spans="1:9" ht="15.75" x14ac:dyDescent="0.3">
      <c r="A65" s="5"/>
      <c r="B65" s="5"/>
      <c r="C65" s="5"/>
      <c r="D65" s="5"/>
      <c r="E65" s="5"/>
      <c r="F65" s="5"/>
      <c r="G65" s="5"/>
      <c r="H65" s="5"/>
      <c r="I65" s="73"/>
    </row>
    <row r="66" spans="1:9" ht="15.75" x14ac:dyDescent="0.3">
      <c r="A66" s="5"/>
      <c r="B66" s="5"/>
      <c r="C66" s="5"/>
      <c r="D66" s="5"/>
      <c r="E66" s="5"/>
      <c r="F66" s="5"/>
      <c r="G66" s="5"/>
      <c r="H66" s="5"/>
      <c r="I66" s="73"/>
    </row>
    <row r="67" spans="1:9" ht="15.75" x14ac:dyDescent="0.3">
      <c r="A67" s="79"/>
      <c r="B67" s="79"/>
      <c r="C67" s="79"/>
      <c r="D67" s="79"/>
      <c r="E67" s="79"/>
      <c r="F67" s="79"/>
      <c r="G67" s="79"/>
      <c r="H67" s="79"/>
      <c r="I67" s="73"/>
    </row>
    <row r="68" spans="1:9" ht="15.75" x14ac:dyDescent="0.3">
      <c r="A68" s="73"/>
      <c r="B68" s="73"/>
      <c r="C68" s="73"/>
      <c r="D68" s="73"/>
      <c r="E68" s="73"/>
      <c r="F68" s="73"/>
      <c r="G68" s="73"/>
      <c r="H68" s="73"/>
      <c r="I68" s="73"/>
    </row>
  </sheetData>
  <pageMargins left="1.27" right="0.75" top="0.5" bottom="0.25" header="0.5" footer="0.5"/>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68"/>
  <sheetViews>
    <sheetView workbookViewId="0">
      <selection activeCell="G24" sqref="G24"/>
    </sheetView>
  </sheetViews>
  <sheetFormatPr defaultRowHeight="15" x14ac:dyDescent="0.25"/>
  <cols>
    <col min="1" max="1" width="40.140625" customWidth="1"/>
    <col min="2" max="8" width="14" customWidth="1"/>
    <col min="9" max="9" width="13.5703125" customWidth="1"/>
    <col min="10" max="10" width="9.140625" style="5"/>
    <col min="11" max="11" width="12" style="5" bestFit="1" customWidth="1"/>
    <col min="12" max="12" width="10.5703125" style="96" bestFit="1" customWidth="1"/>
    <col min="13" max="18" width="12" style="5" bestFit="1" customWidth="1"/>
    <col min="19" max="20" width="9.140625" style="5"/>
  </cols>
  <sheetData>
    <row r="1" spans="1:11" ht="16.5" x14ac:dyDescent="0.3">
      <c r="A1" s="4" t="s">
        <v>467</v>
      </c>
      <c r="B1" s="72"/>
      <c r="C1" s="72"/>
      <c r="D1" s="72"/>
      <c r="E1" s="72"/>
      <c r="F1" s="72"/>
      <c r="G1" s="72"/>
      <c r="H1" s="72"/>
      <c r="I1" s="73"/>
    </row>
    <row r="2" spans="1:11" ht="16.5" x14ac:dyDescent="0.3">
      <c r="A2" s="2" t="s">
        <v>80</v>
      </c>
      <c r="B2" s="72"/>
      <c r="C2" s="72"/>
      <c r="D2" s="72"/>
      <c r="E2" s="72"/>
      <c r="F2" s="72"/>
      <c r="G2" s="72"/>
      <c r="H2" s="72"/>
      <c r="I2" s="73"/>
    </row>
    <row r="3" spans="1:11" ht="9.75" customHeight="1" x14ac:dyDescent="0.3">
      <c r="A3" s="72"/>
      <c r="B3" s="72"/>
      <c r="C3" s="72"/>
      <c r="D3" s="72"/>
      <c r="E3" s="72"/>
      <c r="F3" s="72"/>
      <c r="G3" s="72"/>
      <c r="H3" s="72"/>
      <c r="I3" s="73"/>
    </row>
    <row r="4" spans="1:11" ht="27.75" customHeight="1" x14ac:dyDescent="0.25">
      <c r="A4" s="87" t="s">
        <v>87</v>
      </c>
      <c r="B4" s="87" t="s">
        <v>48</v>
      </c>
      <c r="C4" s="87" t="s">
        <v>146</v>
      </c>
      <c r="D4" s="87" t="s">
        <v>147</v>
      </c>
      <c r="E4" s="87" t="s">
        <v>148</v>
      </c>
      <c r="F4" s="87" t="s">
        <v>149</v>
      </c>
      <c r="G4" s="87" t="s">
        <v>150</v>
      </c>
      <c r="H4" s="87" t="s">
        <v>151</v>
      </c>
      <c r="I4" s="87" t="s">
        <v>152</v>
      </c>
    </row>
    <row r="5" spans="1:11" x14ac:dyDescent="0.25">
      <c r="A5" s="8"/>
      <c r="B5" s="88"/>
      <c r="C5" s="88"/>
      <c r="D5" s="88"/>
      <c r="E5" s="88"/>
      <c r="F5" s="88"/>
      <c r="G5" s="88"/>
      <c r="H5" s="88"/>
      <c r="I5" s="88"/>
    </row>
    <row r="6" spans="1:11" x14ac:dyDescent="0.25">
      <c r="A6" s="10" t="s">
        <v>95</v>
      </c>
      <c r="B6" s="81">
        <v>1577580.3202</v>
      </c>
      <c r="C6" s="81">
        <v>143182.28393000001</v>
      </c>
      <c r="D6" s="81">
        <v>260045.57657999999</v>
      </c>
      <c r="E6" s="81">
        <v>414778.06442000001</v>
      </c>
      <c r="F6" s="81">
        <v>474613.47951999999</v>
      </c>
      <c r="G6" s="81">
        <v>154819.58322999999</v>
      </c>
      <c r="H6" s="81">
        <v>32.827614703999998</v>
      </c>
      <c r="I6" s="81">
        <v>130108.50487999999</v>
      </c>
      <c r="K6" s="288"/>
    </row>
    <row r="7" spans="1:11" x14ac:dyDescent="0.25">
      <c r="A7" s="10" t="s">
        <v>96</v>
      </c>
      <c r="B7" s="81">
        <v>15333.918476000001</v>
      </c>
      <c r="C7" s="81">
        <v>1813.8530886000001</v>
      </c>
      <c r="D7" s="81">
        <v>1945.3779773000001</v>
      </c>
      <c r="E7" s="81">
        <v>3614.3534140000002</v>
      </c>
      <c r="F7" s="81">
        <v>4342.7011211999998</v>
      </c>
      <c r="G7" s="81">
        <v>906.23794176000001</v>
      </c>
      <c r="H7" s="81">
        <v>7.2267726369999998</v>
      </c>
      <c r="I7" s="81">
        <v>2704.1681604999999</v>
      </c>
      <c r="K7" s="288"/>
    </row>
    <row r="8" spans="1:11" ht="17.25" x14ac:dyDescent="0.25">
      <c r="A8" s="10" t="s">
        <v>97</v>
      </c>
      <c r="B8" s="85">
        <v>25.651364811000001</v>
      </c>
      <c r="C8" s="85">
        <v>32.939583210999999</v>
      </c>
      <c r="D8" s="85">
        <v>17.317497333999999</v>
      </c>
      <c r="E8" s="85">
        <v>22.685495262</v>
      </c>
      <c r="F8" s="85">
        <v>25.206173871000001</v>
      </c>
      <c r="G8" s="85">
        <v>38.678554431000002</v>
      </c>
      <c r="H8" s="85">
        <v>1.5204500889999999</v>
      </c>
      <c r="I8" s="85">
        <v>29.761695725999999</v>
      </c>
      <c r="K8" s="288"/>
    </row>
    <row r="9" spans="1:11" ht="17.25" x14ac:dyDescent="0.25">
      <c r="A9" s="10" t="s">
        <v>98</v>
      </c>
      <c r="B9" s="85">
        <v>11.71493727</v>
      </c>
      <c r="C9" s="85">
        <v>30.968261053999999</v>
      </c>
      <c r="D9" s="85">
        <v>7.0885747816000002</v>
      </c>
      <c r="E9" s="85">
        <v>11.929541125</v>
      </c>
      <c r="F9" s="85">
        <v>6.1514470409999999</v>
      </c>
      <c r="G9" s="85">
        <v>7.6082813490000003</v>
      </c>
      <c r="H9" s="84" t="s">
        <v>71</v>
      </c>
      <c r="I9" s="85">
        <v>24.021288546000001</v>
      </c>
      <c r="K9" s="288"/>
    </row>
    <row r="10" spans="1:11" ht="17.25" x14ac:dyDescent="0.25">
      <c r="A10" s="10" t="s">
        <v>99</v>
      </c>
      <c r="B10" s="95">
        <v>3.1643195351000002</v>
      </c>
      <c r="C10" s="95">
        <v>1</v>
      </c>
      <c r="D10" s="85">
        <v>2</v>
      </c>
      <c r="E10" s="85">
        <v>3</v>
      </c>
      <c r="F10" s="85">
        <v>4</v>
      </c>
      <c r="G10" s="85">
        <v>5</v>
      </c>
      <c r="H10" s="84" t="s">
        <v>71</v>
      </c>
      <c r="I10" s="84" t="s">
        <v>71</v>
      </c>
      <c r="K10" s="288"/>
    </row>
    <row r="11" spans="1:11" ht="6" customHeight="1" x14ac:dyDescent="0.25">
      <c r="A11" s="10"/>
      <c r="B11" s="93"/>
      <c r="C11" s="93"/>
      <c r="D11" s="85"/>
      <c r="E11" s="85"/>
      <c r="F11" s="85"/>
      <c r="G11" s="85"/>
      <c r="H11" s="85"/>
      <c r="I11" s="85"/>
      <c r="K11" s="288"/>
    </row>
    <row r="12" spans="1:11" ht="17.25" x14ac:dyDescent="0.25">
      <c r="A12" s="10" t="s">
        <v>100</v>
      </c>
      <c r="B12" s="85">
        <v>3.1927177000000002</v>
      </c>
      <c r="C12" s="85">
        <v>4.1126825</v>
      </c>
      <c r="D12" s="85">
        <v>2.8863511000000002</v>
      </c>
      <c r="E12" s="85">
        <v>2.9311865999999998</v>
      </c>
      <c r="F12" s="85">
        <v>2.8761698</v>
      </c>
      <c r="G12" s="85">
        <v>3.0842389999999997</v>
      </c>
      <c r="H12" s="85">
        <v>4.9702508999999999</v>
      </c>
      <c r="I12" s="85">
        <v>4.9097315999999998</v>
      </c>
      <c r="K12" s="288"/>
    </row>
    <row r="13" spans="1:11" ht="17.25" x14ac:dyDescent="0.25">
      <c r="A13" s="10" t="s">
        <v>101</v>
      </c>
      <c r="B13" s="85">
        <v>0.54162589999999999</v>
      </c>
      <c r="C13" s="85">
        <v>0.44677809999999996</v>
      </c>
      <c r="D13" s="85">
        <v>0.3005158</v>
      </c>
      <c r="E13" s="85">
        <v>0.4691438</v>
      </c>
      <c r="F13" s="84" t="s">
        <v>71</v>
      </c>
      <c r="G13" s="85">
        <v>0.2896512</v>
      </c>
      <c r="H13" s="85">
        <v>0.44940829999999998</v>
      </c>
      <c r="I13" s="85">
        <v>0.44940829999999998</v>
      </c>
      <c r="K13" s="288"/>
    </row>
    <row r="14" spans="1:11" ht="15.75" x14ac:dyDescent="0.25">
      <c r="A14" s="78" t="s">
        <v>102</v>
      </c>
      <c r="B14" s="93"/>
      <c r="C14" s="93"/>
      <c r="D14" s="85"/>
      <c r="E14" s="85"/>
      <c r="F14" s="85"/>
      <c r="G14" s="85"/>
      <c r="H14" s="85"/>
      <c r="I14" s="85"/>
      <c r="K14" s="288"/>
    </row>
    <row r="15" spans="1:11" x14ac:dyDescent="0.25">
      <c r="A15" s="92" t="s">
        <v>103</v>
      </c>
      <c r="B15" s="96">
        <v>4.1000002000000002</v>
      </c>
      <c r="C15" s="96">
        <v>5.5001508000000001</v>
      </c>
      <c r="D15" s="85">
        <v>5.5001386000000005</v>
      </c>
      <c r="E15" s="85">
        <v>5.4791460000000001</v>
      </c>
      <c r="F15" s="85">
        <v>5.0000103999999999</v>
      </c>
      <c r="G15" s="85">
        <v>4.2500827999999995</v>
      </c>
      <c r="H15" s="85">
        <v>3.95</v>
      </c>
      <c r="I15" s="84" t="s">
        <v>71</v>
      </c>
      <c r="K15" s="288"/>
    </row>
    <row r="16" spans="1:11" x14ac:dyDescent="0.25">
      <c r="A16" s="92" t="s">
        <v>104</v>
      </c>
      <c r="B16" s="96">
        <v>1.9000165</v>
      </c>
      <c r="C16" s="96">
        <v>4.0000488999999995</v>
      </c>
      <c r="D16" s="85">
        <v>3.9000570000000003</v>
      </c>
      <c r="E16" s="85">
        <v>3.5000569000000001</v>
      </c>
      <c r="F16" s="85">
        <v>3.100044</v>
      </c>
      <c r="G16" s="85">
        <v>2.4060265000000003</v>
      </c>
      <c r="H16" s="85">
        <v>1.6630126999999999</v>
      </c>
      <c r="I16" s="84" t="s">
        <v>71</v>
      </c>
      <c r="K16" s="288"/>
    </row>
    <row r="17" spans="1:21" x14ac:dyDescent="0.25">
      <c r="A17" s="78" t="s">
        <v>105</v>
      </c>
      <c r="B17" s="93"/>
      <c r="C17" s="93"/>
      <c r="D17" s="85"/>
      <c r="E17" s="85"/>
      <c r="F17" s="85"/>
      <c r="G17" s="85"/>
      <c r="H17" s="85"/>
      <c r="I17" s="85"/>
      <c r="K17" s="288"/>
    </row>
    <row r="18" spans="1:21" x14ac:dyDescent="0.25">
      <c r="A18" s="10" t="s">
        <v>106</v>
      </c>
      <c r="B18" s="94">
        <v>3.7038816999999997</v>
      </c>
      <c r="C18" s="94">
        <v>4.1228698000000001</v>
      </c>
      <c r="D18" s="85">
        <v>3.1245275000000001</v>
      </c>
      <c r="E18" s="85">
        <v>2.2242171000000002</v>
      </c>
      <c r="F18" s="85">
        <v>3.3659097</v>
      </c>
      <c r="G18" s="85">
        <v>4.1498413999999997</v>
      </c>
      <c r="H18" s="84" t="s">
        <v>71</v>
      </c>
      <c r="I18" s="85">
        <v>5.3369317000000001</v>
      </c>
      <c r="K18" s="288"/>
    </row>
    <row r="19" spans="1:21" x14ac:dyDescent="0.25">
      <c r="A19" s="10" t="s">
        <v>107</v>
      </c>
      <c r="B19" s="94">
        <v>3.1031979000000001</v>
      </c>
      <c r="C19" s="94">
        <v>5.5442564000000001</v>
      </c>
      <c r="D19" s="85">
        <v>4.1431605999999999</v>
      </c>
      <c r="E19" s="85">
        <v>3.2642593</v>
      </c>
      <c r="F19" s="85">
        <v>2.6941988000000001</v>
      </c>
      <c r="G19" s="85">
        <v>2.8418766</v>
      </c>
      <c r="H19" s="84" t="s">
        <v>71</v>
      </c>
      <c r="I19" s="85">
        <v>5.5765601999999994</v>
      </c>
      <c r="K19" s="288"/>
    </row>
    <row r="20" spans="1:21" ht="17.25" x14ac:dyDescent="0.25">
      <c r="A20" s="10" t="s">
        <v>108</v>
      </c>
      <c r="B20" s="94">
        <v>3.1091306000000003</v>
      </c>
      <c r="C20" s="94">
        <v>4.6071971999999999</v>
      </c>
      <c r="D20" s="85">
        <v>2.6170753000000002</v>
      </c>
      <c r="E20" s="85">
        <v>2.7786959000000002</v>
      </c>
      <c r="F20" s="85">
        <v>3.0840445000000001</v>
      </c>
      <c r="G20" s="85">
        <v>2.9772586999999997</v>
      </c>
      <c r="H20" s="85">
        <v>4.9702508999999999</v>
      </c>
      <c r="I20" s="85">
        <v>5.2046045000000003</v>
      </c>
      <c r="K20" s="288"/>
    </row>
    <row r="21" spans="1:21" x14ac:dyDescent="0.25">
      <c r="A21" s="10" t="s">
        <v>109</v>
      </c>
      <c r="B21" s="94">
        <v>4.6978865000000001</v>
      </c>
      <c r="C21" s="94">
        <v>6.2007927</v>
      </c>
      <c r="D21" s="85">
        <v>3.7363957999999999</v>
      </c>
      <c r="E21" s="85">
        <v>4.5314281000000003</v>
      </c>
      <c r="F21" s="85">
        <v>4.9228227999999996</v>
      </c>
      <c r="G21" s="85">
        <v>4.4659393999999999</v>
      </c>
      <c r="H21" s="84" t="s">
        <v>71</v>
      </c>
      <c r="I21" s="85">
        <v>4.5897285000000005</v>
      </c>
      <c r="K21" s="288"/>
    </row>
    <row r="22" spans="1:21" x14ac:dyDescent="0.25">
      <c r="A22" s="10" t="s">
        <v>110</v>
      </c>
      <c r="B22" s="94">
        <v>3.8065134999999999</v>
      </c>
      <c r="C22" s="94">
        <v>3.6992574999999999</v>
      </c>
      <c r="D22" s="85">
        <v>3.7610599000000002</v>
      </c>
      <c r="E22" s="85">
        <v>3.527174</v>
      </c>
      <c r="F22" s="85">
        <v>4.5492581000000003</v>
      </c>
      <c r="G22" s="85">
        <v>3.3324672</v>
      </c>
      <c r="H22" s="84" t="s">
        <v>71</v>
      </c>
      <c r="I22" s="85">
        <v>4.0773364000000001</v>
      </c>
      <c r="K22" s="288"/>
      <c r="U22" s="5"/>
    </row>
    <row r="23" spans="1:21" ht="17.25" x14ac:dyDescent="0.25">
      <c r="A23" s="10" t="s">
        <v>111</v>
      </c>
      <c r="B23" s="94">
        <v>2.5878506999999997</v>
      </c>
      <c r="C23" s="94">
        <v>3.5530797999999999</v>
      </c>
      <c r="D23" s="85">
        <v>3.025585</v>
      </c>
      <c r="E23" s="85">
        <v>2.2055775999999998</v>
      </c>
      <c r="F23" s="85">
        <v>2.2486294999999998</v>
      </c>
      <c r="G23" s="85">
        <v>3.2401135000000001</v>
      </c>
      <c r="H23" s="84" t="s">
        <v>71</v>
      </c>
      <c r="I23" s="85">
        <v>4.3183470999999995</v>
      </c>
      <c r="J23" s="84"/>
      <c r="K23" s="288"/>
      <c r="U23" s="5"/>
    </row>
    <row r="24" spans="1:21" ht="6" customHeight="1" x14ac:dyDescent="0.25">
      <c r="A24" s="10"/>
      <c r="B24" s="93"/>
      <c r="C24" s="93"/>
      <c r="D24" s="85"/>
      <c r="E24" s="85"/>
      <c r="F24" s="85"/>
      <c r="G24" s="85"/>
      <c r="H24" s="85"/>
      <c r="I24" s="85"/>
      <c r="K24" s="288"/>
    </row>
    <row r="25" spans="1:21" x14ac:dyDescent="0.25">
      <c r="A25" s="78" t="s">
        <v>112</v>
      </c>
      <c r="B25" s="93"/>
      <c r="C25" s="93"/>
      <c r="D25" s="85"/>
      <c r="E25" s="85"/>
      <c r="F25" s="85"/>
      <c r="G25" s="85"/>
      <c r="H25" s="85"/>
      <c r="I25" s="85"/>
      <c r="K25" s="288"/>
    </row>
    <row r="26" spans="1:21" x14ac:dyDescent="0.25">
      <c r="A26" s="78" t="s">
        <v>113</v>
      </c>
      <c r="B26" s="93"/>
      <c r="C26" s="93"/>
      <c r="D26" s="85"/>
      <c r="E26" s="85"/>
      <c r="F26" s="85"/>
      <c r="G26" s="85"/>
      <c r="H26" s="85"/>
      <c r="I26" s="85"/>
      <c r="K26" s="288"/>
    </row>
    <row r="27" spans="1:21" x14ac:dyDescent="0.25">
      <c r="A27" s="10" t="s">
        <v>114</v>
      </c>
      <c r="B27" s="96">
        <v>75.696500448999998</v>
      </c>
      <c r="C27" s="96">
        <v>28.462493717000001</v>
      </c>
      <c r="D27" s="85">
        <v>60.579500920000001</v>
      </c>
      <c r="E27" s="85">
        <v>79.383444101999999</v>
      </c>
      <c r="F27" s="85">
        <v>92.305429747999995</v>
      </c>
      <c r="G27" s="85">
        <v>95.223012562999997</v>
      </c>
      <c r="H27" s="85">
        <v>100</v>
      </c>
      <c r="I27" s="85">
        <v>62.309308336999997</v>
      </c>
      <c r="K27" s="288"/>
    </row>
    <row r="28" spans="1:21" x14ac:dyDescent="0.25">
      <c r="A28" s="10" t="s">
        <v>115</v>
      </c>
      <c r="B28" s="96">
        <v>83.829737528999999</v>
      </c>
      <c r="C28" s="96">
        <v>76.140755771000002</v>
      </c>
      <c r="D28" s="85">
        <v>83.810166171999995</v>
      </c>
      <c r="E28" s="85">
        <v>83.874125073000002</v>
      </c>
      <c r="F28" s="85">
        <v>91.502798905000006</v>
      </c>
      <c r="G28" s="85">
        <v>87.683048545999995</v>
      </c>
      <c r="H28" s="85">
        <v>100</v>
      </c>
      <c r="I28" s="85">
        <v>59.609700852000003</v>
      </c>
      <c r="K28" s="288"/>
    </row>
    <row r="29" spans="1:21" x14ac:dyDescent="0.25">
      <c r="A29" s="10" t="s">
        <v>116</v>
      </c>
      <c r="B29" s="96">
        <v>11.467204820999999</v>
      </c>
      <c r="C29" s="96">
        <v>13.052324215000001</v>
      </c>
      <c r="D29" s="85">
        <v>15.491774084999999</v>
      </c>
      <c r="E29" s="85">
        <v>6.1243187076999996</v>
      </c>
      <c r="F29" s="85">
        <v>6.0606073269999996</v>
      </c>
      <c r="G29" s="85">
        <v>6.3625368685000003</v>
      </c>
      <c r="H29" s="84" t="s">
        <v>71</v>
      </c>
      <c r="I29" s="85">
        <v>44.511182769000001</v>
      </c>
      <c r="K29" s="288"/>
    </row>
    <row r="30" spans="1:21" x14ac:dyDescent="0.25">
      <c r="A30" s="10" t="s">
        <v>117</v>
      </c>
      <c r="B30" s="96">
        <v>24.053006868000001</v>
      </c>
      <c r="C30" s="97">
        <v>1.2151683069999999</v>
      </c>
      <c r="D30" s="85">
        <v>2.1926889605</v>
      </c>
      <c r="E30" s="85">
        <v>9.8421023336999998</v>
      </c>
      <c r="F30" s="85">
        <v>47.181831099999997</v>
      </c>
      <c r="G30" s="85">
        <v>69.280250140999996</v>
      </c>
      <c r="H30" s="84" t="s">
        <v>71</v>
      </c>
      <c r="I30" s="84" t="s">
        <v>71</v>
      </c>
    </row>
    <row r="31" spans="1:21" x14ac:dyDescent="0.25">
      <c r="A31" s="78" t="s">
        <v>105</v>
      </c>
      <c r="B31" s="93"/>
      <c r="C31" s="93"/>
      <c r="D31" s="85"/>
      <c r="E31" s="85"/>
      <c r="F31" s="85"/>
      <c r="G31" s="85"/>
      <c r="H31" s="85"/>
      <c r="I31" s="85"/>
    </row>
    <row r="32" spans="1:21" x14ac:dyDescent="0.25">
      <c r="A32" s="10" t="s">
        <v>106</v>
      </c>
      <c r="B32" s="96">
        <v>9.6582283864999994</v>
      </c>
      <c r="C32" s="96">
        <v>48.872617148000003</v>
      </c>
      <c r="D32" s="85">
        <v>3.8546522200000002</v>
      </c>
      <c r="E32" s="85">
        <v>6.1306716312000002</v>
      </c>
      <c r="F32" s="85">
        <v>6.5085897993000001</v>
      </c>
      <c r="G32" s="85">
        <v>0.89795295689999999</v>
      </c>
      <c r="H32" s="84" t="s">
        <v>71</v>
      </c>
      <c r="I32" s="85">
        <v>11.264440867999999</v>
      </c>
      <c r="K32" s="294"/>
    </row>
    <row r="33" spans="1:11" x14ac:dyDescent="0.25">
      <c r="A33" s="10" t="s">
        <v>107</v>
      </c>
      <c r="B33" s="96">
        <v>8.1084842553000005</v>
      </c>
      <c r="C33" s="96">
        <v>0.62315589869999999</v>
      </c>
      <c r="D33" s="85">
        <v>9.4996220261000008</v>
      </c>
      <c r="E33" s="85">
        <v>2.8305523923</v>
      </c>
      <c r="F33" s="85">
        <v>13.209281003999999</v>
      </c>
      <c r="G33" s="85">
        <v>17.265009673000002</v>
      </c>
      <c r="H33" s="84" t="s">
        <v>71</v>
      </c>
      <c r="I33" s="85">
        <v>0.8908729822</v>
      </c>
      <c r="K33" s="294"/>
    </row>
    <row r="34" spans="1:11" ht="17.25" x14ac:dyDescent="0.25">
      <c r="A34" s="10" t="s">
        <v>108</v>
      </c>
      <c r="B34" s="96">
        <v>50.707178208000002</v>
      </c>
      <c r="C34" s="96">
        <v>16.399540089999999</v>
      </c>
      <c r="D34" s="85">
        <v>76.369915363999993</v>
      </c>
      <c r="E34" s="85">
        <v>61.921185158999997</v>
      </c>
      <c r="F34" s="85">
        <v>37.854850968000001</v>
      </c>
      <c r="G34" s="85">
        <v>41.848418631999998</v>
      </c>
      <c r="H34" s="85">
        <v>100</v>
      </c>
      <c r="I34" s="85">
        <v>58.832854976999997</v>
      </c>
      <c r="K34" s="294"/>
    </row>
    <row r="35" spans="1:11" x14ac:dyDescent="0.25">
      <c r="A35" s="10" t="s">
        <v>109</v>
      </c>
      <c r="B35" s="96">
        <v>2.6181267196000002</v>
      </c>
      <c r="C35" s="96">
        <v>2.9820885010999998</v>
      </c>
      <c r="D35" s="85">
        <v>2.2752903090999999</v>
      </c>
      <c r="E35" s="85">
        <v>3.6677264874</v>
      </c>
      <c r="F35" s="85">
        <v>2.3462844804</v>
      </c>
      <c r="G35" s="85">
        <v>0.96558515249999999</v>
      </c>
      <c r="H35" s="84" t="s">
        <v>71</v>
      </c>
      <c r="I35" s="85">
        <v>2.5154507827999999</v>
      </c>
      <c r="K35" s="294"/>
    </row>
    <row r="36" spans="1:11" x14ac:dyDescent="0.25">
      <c r="A36" s="10" t="s">
        <v>110</v>
      </c>
      <c r="B36" s="96">
        <v>11.136926903000001</v>
      </c>
      <c r="C36" s="96">
        <v>11.558381182</v>
      </c>
      <c r="D36" s="85">
        <v>6.3349874213000001</v>
      </c>
      <c r="E36" s="85">
        <v>19.242803364</v>
      </c>
      <c r="F36" s="85">
        <v>5.0844959448999996</v>
      </c>
      <c r="G36" s="85">
        <v>3.1145647865999999</v>
      </c>
      <c r="H36" s="84" t="s">
        <v>71</v>
      </c>
      <c r="I36" s="85">
        <v>26.056691467</v>
      </c>
      <c r="K36" s="294"/>
    </row>
    <row r="37" spans="1:11" ht="17.25" x14ac:dyDescent="0.25">
      <c r="A37" s="10" t="s">
        <v>111</v>
      </c>
      <c r="B37" s="96">
        <v>17.771055528000002</v>
      </c>
      <c r="C37" s="96">
        <v>19.564217179</v>
      </c>
      <c r="D37" s="85">
        <v>1.6655326598</v>
      </c>
      <c r="E37" s="85">
        <v>6.2070609667000003</v>
      </c>
      <c r="F37" s="85">
        <v>34.996497802999997</v>
      </c>
      <c r="G37" s="85">
        <v>35.908468798999998</v>
      </c>
      <c r="H37" s="84" t="s">
        <v>71</v>
      </c>
      <c r="I37" s="85">
        <v>0.4396889235</v>
      </c>
      <c r="J37" s="14"/>
      <c r="K37" s="294"/>
    </row>
    <row r="38" spans="1:11" x14ac:dyDescent="0.25">
      <c r="A38" s="78" t="s">
        <v>118</v>
      </c>
      <c r="B38" s="68"/>
      <c r="C38" s="68"/>
      <c r="D38" s="85"/>
      <c r="E38" s="85"/>
      <c r="F38" s="85"/>
      <c r="G38" s="85"/>
      <c r="H38" s="85"/>
      <c r="I38" s="85"/>
      <c r="K38" s="294"/>
    </row>
    <row r="39" spans="1:11" x14ac:dyDescent="0.25">
      <c r="A39" s="10" t="s">
        <v>110</v>
      </c>
      <c r="B39" s="96">
        <v>16.482465719</v>
      </c>
      <c r="C39" s="96">
        <v>31.418721564999998</v>
      </c>
      <c r="D39" s="85">
        <v>15.574314291</v>
      </c>
      <c r="E39" s="85">
        <v>14.643628938000001</v>
      </c>
      <c r="F39" s="85">
        <v>13.393578949</v>
      </c>
      <c r="G39" s="85">
        <v>12.412522169000001</v>
      </c>
      <c r="H39" s="84" t="s">
        <v>71</v>
      </c>
      <c r="I39" s="85">
        <v>23.837388741000002</v>
      </c>
      <c r="K39" s="294"/>
    </row>
    <row r="40" spans="1:11" x14ac:dyDescent="0.25">
      <c r="A40" s="10" t="s">
        <v>119</v>
      </c>
      <c r="B40" s="96">
        <v>80.952034248000004</v>
      </c>
      <c r="C40" s="96">
        <v>66.680052114999995</v>
      </c>
      <c r="D40" s="85">
        <v>81.32465345</v>
      </c>
      <c r="E40" s="85">
        <v>78.999231303000002</v>
      </c>
      <c r="F40" s="85">
        <v>86.021449875000002</v>
      </c>
      <c r="G40" s="85">
        <v>87.295736126999998</v>
      </c>
      <c r="H40" s="85">
        <v>100</v>
      </c>
      <c r="I40" s="85">
        <v>76.093084231000006</v>
      </c>
      <c r="K40" s="294"/>
    </row>
    <row r="41" spans="1:11" ht="5.25" customHeight="1" x14ac:dyDescent="0.25">
      <c r="A41" s="46"/>
      <c r="B41" s="25"/>
      <c r="C41" s="25"/>
      <c r="D41" s="25"/>
      <c r="E41" s="25"/>
      <c r="F41" s="25"/>
      <c r="G41" s="25"/>
      <c r="H41" s="25"/>
      <c r="I41" s="25"/>
    </row>
    <row r="42" spans="1:11" ht="10.5" customHeight="1" x14ac:dyDescent="0.3">
      <c r="A42" s="5"/>
      <c r="B42" s="5"/>
      <c r="C42" s="5"/>
      <c r="D42" s="5"/>
      <c r="E42" s="5"/>
      <c r="F42" s="5"/>
      <c r="G42" s="5"/>
      <c r="H42" s="5"/>
      <c r="I42" s="73"/>
    </row>
    <row r="43" spans="1:11" x14ac:dyDescent="0.25">
      <c r="A43" s="5" t="s">
        <v>154</v>
      </c>
      <c r="B43" s="47"/>
      <c r="C43" s="47"/>
      <c r="D43" s="47"/>
      <c r="E43" s="47"/>
      <c r="F43" s="47"/>
      <c r="G43" s="47"/>
      <c r="H43" s="47"/>
      <c r="I43" s="47"/>
    </row>
    <row r="44" spans="1:11" ht="15.75" x14ac:dyDescent="0.3">
      <c r="A44" s="5" t="s">
        <v>143</v>
      </c>
      <c r="B44" s="5"/>
      <c r="C44" s="5"/>
      <c r="D44" s="5"/>
      <c r="E44" s="5"/>
      <c r="F44" s="5"/>
      <c r="G44" s="5"/>
      <c r="H44" s="5"/>
      <c r="I44" s="73"/>
    </row>
    <row r="45" spans="1:11" ht="15.75" x14ac:dyDescent="0.3">
      <c r="A45" s="5" t="s">
        <v>145</v>
      </c>
      <c r="B45" s="5"/>
      <c r="C45" s="5"/>
      <c r="D45" s="5"/>
      <c r="E45" s="5"/>
      <c r="F45" s="5"/>
      <c r="G45" s="5"/>
      <c r="H45" s="5"/>
      <c r="I45" s="73"/>
    </row>
    <row r="46" spans="1:11" ht="15.75" x14ac:dyDescent="0.3">
      <c r="A46" s="5"/>
      <c r="B46" s="5"/>
      <c r="C46" s="5"/>
      <c r="D46" s="5"/>
      <c r="E46" s="5"/>
      <c r="F46" s="5"/>
      <c r="G46" s="5"/>
      <c r="H46" s="5"/>
      <c r="I46" s="73"/>
    </row>
    <row r="47" spans="1:11" ht="15.75" x14ac:dyDescent="0.3">
      <c r="A47" s="5"/>
      <c r="B47" s="5"/>
      <c r="C47" s="5"/>
      <c r="D47" s="5"/>
      <c r="E47" s="5"/>
      <c r="F47" s="5"/>
      <c r="G47" s="5"/>
      <c r="H47" s="5"/>
      <c r="I47" s="73"/>
    </row>
    <row r="48" spans="1:11" ht="15.75" x14ac:dyDescent="0.3">
      <c r="A48" s="5"/>
      <c r="B48" s="5"/>
      <c r="C48" s="5"/>
      <c r="D48" s="5"/>
      <c r="E48" s="5"/>
      <c r="F48" s="5"/>
      <c r="G48" s="5"/>
      <c r="H48" s="5"/>
      <c r="I48" s="73"/>
    </row>
    <row r="49" spans="1:9" ht="15.75" x14ac:dyDescent="0.3">
      <c r="A49" s="5"/>
      <c r="B49" s="5"/>
      <c r="C49" s="5"/>
      <c r="D49" s="5"/>
      <c r="E49" s="5"/>
      <c r="F49" s="5"/>
      <c r="G49" s="5"/>
      <c r="H49" s="5"/>
      <c r="I49" s="73"/>
    </row>
    <row r="50" spans="1:9" ht="15.75" x14ac:dyDescent="0.3">
      <c r="A50" s="5"/>
      <c r="B50" s="5"/>
      <c r="C50" s="5"/>
      <c r="D50" s="5"/>
      <c r="E50" s="5"/>
      <c r="F50" s="5"/>
      <c r="G50" s="5"/>
      <c r="H50" s="5"/>
      <c r="I50" s="73"/>
    </row>
    <row r="51" spans="1:9" ht="15.75" x14ac:dyDescent="0.3">
      <c r="A51" s="5"/>
      <c r="B51" s="5"/>
      <c r="C51" s="5"/>
      <c r="D51" s="5"/>
      <c r="E51" s="5"/>
      <c r="F51" s="5"/>
      <c r="G51" s="5"/>
      <c r="H51" s="5"/>
      <c r="I51" s="73"/>
    </row>
    <row r="52" spans="1:9" ht="15.75" x14ac:dyDescent="0.3">
      <c r="A52" s="5"/>
      <c r="B52" s="5"/>
      <c r="C52" s="5"/>
      <c r="D52" s="5"/>
      <c r="E52" s="5"/>
      <c r="F52" s="5"/>
      <c r="G52" s="5"/>
      <c r="H52" s="5"/>
      <c r="I52" s="73"/>
    </row>
    <row r="53" spans="1:9" ht="15.75" x14ac:dyDescent="0.3">
      <c r="A53" s="5"/>
      <c r="B53" s="5"/>
      <c r="C53" s="5"/>
      <c r="D53" s="5"/>
      <c r="E53" s="5"/>
      <c r="F53" s="5"/>
      <c r="G53" s="5"/>
      <c r="H53" s="5"/>
      <c r="I53" s="73"/>
    </row>
    <row r="54" spans="1:9" ht="15.75" x14ac:dyDescent="0.3">
      <c r="A54" s="5"/>
      <c r="B54" s="5"/>
      <c r="C54" s="5"/>
      <c r="D54" s="5"/>
      <c r="E54" s="5"/>
      <c r="F54" s="5"/>
      <c r="G54" s="5"/>
      <c r="H54" s="5"/>
      <c r="I54" s="73"/>
    </row>
    <row r="55" spans="1:9" ht="15.75" x14ac:dyDescent="0.3">
      <c r="A55" s="5"/>
      <c r="B55" s="5"/>
      <c r="C55" s="5"/>
      <c r="D55" s="5"/>
      <c r="E55" s="5"/>
      <c r="F55" s="5"/>
      <c r="G55" s="5"/>
      <c r="H55" s="5"/>
      <c r="I55" s="73"/>
    </row>
    <row r="56" spans="1:9" ht="15.75" x14ac:dyDescent="0.3">
      <c r="A56" s="5"/>
      <c r="B56" s="5"/>
      <c r="C56" s="5"/>
      <c r="D56" s="5"/>
      <c r="E56" s="5"/>
      <c r="F56" s="5"/>
      <c r="G56" s="5"/>
      <c r="H56" s="5"/>
      <c r="I56" s="73"/>
    </row>
    <row r="57" spans="1:9" ht="15.75" x14ac:dyDescent="0.3">
      <c r="A57" s="5"/>
      <c r="B57" s="5"/>
      <c r="C57" s="5"/>
      <c r="D57" s="5"/>
      <c r="E57" s="5"/>
      <c r="F57" s="5"/>
      <c r="G57" s="5"/>
      <c r="H57" s="5"/>
      <c r="I57" s="73"/>
    </row>
    <row r="58" spans="1:9" ht="15.75" x14ac:dyDescent="0.3">
      <c r="A58" s="5"/>
      <c r="B58" s="5"/>
      <c r="C58" s="5"/>
      <c r="D58" s="5"/>
      <c r="E58" s="5"/>
      <c r="F58" s="5"/>
      <c r="G58" s="5"/>
      <c r="H58" s="5"/>
      <c r="I58" s="73"/>
    </row>
    <row r="59" spans="1:9" ht="15.75" x14ac:dyDescent="0.3">
      <c r="A59" s="5"/>
      <c r="B59" s="5"/>
      <c r="C59" s="5"/>
      <c r="D59" s="5"/>
      <c r="E59" s="5"/>
      <c r="F59" s="5"/>
      <c r="G59" s="5"/>
      <c r="H59" s="5"/>
      <c r="I59" s="73"/>
    </row>
    <row r="60" spans="1:9" ht="15.75" x14ac:dyDescent="0.3">
      <c r="A60" s="5"/>
      <c r="B60" s="5"/>
      <c r="C60" s="5"/>
      <c r="D60" s="5"/>
      <c r="E60" s="5"/>
      <c r="F60" s="5"/>
      <c r="G60" s="5"/>
      <c r="H60" s="5"/>
      <c r="I60" s="73"/>
    </row>
    <row r="61" spans="1:9" ht="15.75" x14ac:dyDescent="0.3">
      <c r="A61" s="5"/>
      <c r="B61" s="5"/>
      <c r="C61" s="5"/>
      <c r="D61" s="5"/>
      <c r="E61" s="5"/>
      <c r="F61" s="5"/>
      <c r="G61" s="5"/>
      <c r="H61" s="5"/>
      <c r="I61" s="73"/>
    </row>
    <row r="62" spans="1:9" ht="15.75" x14ac:dyDescent="0.3">
      <c r="A62" s="5"/>
      <c r="B62" s="5"/>
      <c r="C62" s="5"/>
      <c r="D62" s="5"/>
      <c r="E62" s="5"/>
      <c r="F62" s="5"/>
      <c r="G62" s="5"/>
      <c r="H62" s="5"/>
      <c r="I62" s="73"/>
    </row>
    <row r="63" spans="1:9" ht="15.75" x14ac:dyDescent="0.3">
      <c r="A63" s="5"/>
      <c r="B63" s="5"/>
      <c r="C63" s="5"/>
      <c r="D63" s="5"/>
      <c r="E63" s="5"/>
      <c r="F63" s="5"/>
      <c r="G63" s="5"/>
      <c r="H63" s="5"/>
      <c r="I63" s="73"/>
    </row>
    <row r="64" spans="1:9" ht="15.75" x14ac:dyDescent="0.3">
      <c r="A64" s="5"/>
      <c r="B64" s="5"/>
      <c r="C64" s="5"/>
      <c r="D64" s="5"/>
      <c r="E64" s="5"/>
      <c r="F64" s="5"/>
      <c r="G64" s="5"/>
      <c r="H64" s="5"/>
      <c r="I64" s="73"/>
    </row>
    <row r="65" spans="1:9" ht="15.75" x14ac:dyDescent="0.3">
      <c r="A65" s="5"/>
      <c r="B65" s="5"/>
      <c r="C65" s="5"/>
      <c r="D65" s="5"/>
      <c r="E65" s="5"/>
      <c r="F65" s="5"/>
      <c r="G65" s="5"/>
      <c r="H65" s="5"/>
      <c r="I65" s="73"/>
    </row>
    <row r="66" spans="1:9" ht="15.75" x14ac:dyDescent="0.3">
      <c r="A66" s="5"/>
      <c r="B66" s="5"/>
      <c r="C66" s="5"/>
      <c r="D66" s="5"/>
      <c r="E66" s="5"/>
      <c r="F66" s="5"/>
      <c r="G66" s="5"/>
      <c r="H66" s="5"/>
      <c r="I66" s="73"/>
    </row>
    <row r="67" spans="1:9" ht="15.75" x14ac:dyDescent="0.3">
      <c r="A67" s="79"/>
      <c r="B67" s="79"/>
      <c r="C67" s="79"/>
      <c r="D67" s="79"/>
      <c r="E67" s="79"/>
      <c r="F67" s="79"/>
      <c r="G67" s="79"/>
      <c r="H67" s="79"/>
      <c r="I67" s="73"/>
    </row>
    <row r="68" spans="1:9" ht="15.75" x14ac:dyDescent="0.3">
      <c r="A68" s="73"/>
      <c r="B68" s="73"/>
      <c r="C68" s="73"/>
      <c r="D68" s="73"/>
      <c r="E68" s="73"/>
      <c r="F68" s="73"/>
      <c r="G68" s="73"/>
      <c r="H68" s="73"/>
      <c r="I68" s="73"/>
    </row>
  </sheetData>
  <pageMargins left="1.27" right="0.75" top="0.5" bottom="0.25" header="0.5" footer="0.5"/>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FD68"/>
  <sheetViews>
    <sheetView workbookViewId="0">
      <selection activeCell="G24" sqref="G24"/>
    </sheetView>
  </sheetViews>
  <sheetFormatPr defaultRowHeight="15" x14ac:dyDescent="0.25"/>
  <cols>
    <col min="1" max="1" width="40.140625" customWidth="1"/>
    <col min="2" max="2" width="11.5703125" bestFit="1" customWidth="1"/>
    <col min="3" max="3" width="10.5703125" bestFit="1" customWidth="1"/>
    <col min="4" max="5" width="11.5703125" bestFit="1" customWidth="1"/>
    <col min="6" max="6" width="10.5703125" bestFit="1" customWidth="1"/>
    <col min="7" max="7" width="9.5703125" bestFit="1" customWidth="1"/>
    <col min="8" max="8" width="9.7109375" bestFit="1" customWidth="1"/>
    <col min="9" max="9" width="12.42578125" bestFit="1" customWidth="1"/>
    <col min="10" max="10" width="9.140625" style="5"/>
    <col min="11" max="11" width="9" style="5" bestFit="1" customWidth="1"/>
    <col min="12" max="12" width="10.5703125" style="96" bestFit="1" customWidth="1"/>
    <col min="13" max="18" width="12" style="5" bestFit="1" customWidth="1"/>
    <col min="19" max="22" width="9.140625" style="5"/>
  </cols>
  <sheetData>
    <row r="1" spans="1:11" ht="16.5" x14ac:dyDescent="0.3">
      <c r="A1" s="4" t="s">
        <v>468</v>
      </c>
      <c r="B1" s="72"/>
      <c r="C1" s="72"/>
      <c r="D1" s="72"/>
      <c r="E1" s="72"/>
      <c r="F1" s="72"/>
      <c r="G1" s="72"/>
      <c r="H1" s="72"/>
      <c r="I1" s="73"/>
    </row>
    <row r="2" spans="1:11" ht="16.5" x14ac:dyDescent="0.3">
      <c r="A2" s="2" t="s">
        <v>80</v>
      </c>
      <c r="B2" s="72"/>
      <c r="C2" s="72"/>
      <c r="D2" s="72"/>
      <c r="E2" s="72"/>
      <c r="F2" s="72"/>
      <c r="G2" s="72"/>
      <c r="H2" s="72"/>
      <c r="I2" s="73"/>
    </row>
    <row r="3" spans="1:11" ht="9.75" customHeight="1" x14ac:dyDescent="0.3">
      <c r="A3" s="72"/>
      <c r="B3" s="72"/>
      <c r="C3" s="72"/>
      <c r="D3" s="72"/>
      <c r="E3" s="72"/>
      <c r="F3" s="72"/>
      <c r="G3" s="72"/>
      <c r="H3" s="72"/>
      <c r="I3" s="73"/>
    </row>
    <row r="4" spans="1:11" ht="27.75" customHeight="1" x14ac:dyDescent="0.25">
      <c r="A4" s="87" t="s">
        <v>87</v>
      </c>
      <c r="B4" s="87" t="s">
        <v>48</v>
      </c>
      <c r="C4" s="87" t="s">
        <v>146</v>
      </c>
      <c r="D4" s="87" t="s">
        <v>147</v>
      </c>
      <c r="E4" s="87" t="s">
        <v>148</v>
      </c>
      <c r="F4" s="87" t="s">
        <v>149</v>
      </c>
      <c r="G4" s="87" t="s">
        <v>150</v>
      </c>
      <c r="H4" s="87" t="s">
        <v>151</v>
      </c>
      <c r="I4" s="87" t="s">
        <v>152</v>
      </c>
    </row>
    <row r="5" spans="1:11" x14ac:dyDescent="0.25">
      <c r="A5" s="8"/>
      <c r="B5" s="88"/>
      <c r="C5" s="88"/>
      <c r="D5" s="88"/>
      <c r="E5" s="88"/>
      <c r="F5" s="88"/>
      <c r="G5" s="88"/>
      <c r="H5" s="88"/>
      <c r="I5" s="88"/>
    </row>
    <row r="6" spans="1:11" x14ac:dyDescent="0.25">
      <c r="A6" s="10" t="s">
        <v>95</v>
      </c>
      <c r="B6" s="81">
        <v>430449.56854000001</v>
      </c>
      <c r="C6" s="81">
        <v>73080.435933000001</v>
      </c>
      <c r="D6" s="81">
        <v>70751.559739999997</v>
      </c>
      <c r="E6" s="81">
        <v>126515.04177</v>
      </c>
      <c r="F6" s="81">
        <v>129602.31006</v>
      </c>
      <c r="G6" s="81">
        <v>4795.2676699000003</v>
      </c>
      <c r="H6" s="89" t="s">
        <v>71</v>
      </c>
      <c r="I6" s="81">
        <v>25704.953371</v>
      </c>
      <c r="J6" s="81"/>
      <c r="K6" s="288"/>
    </row>
    <row r="7" spans="1:11" x14ac:dyDescent="0.25">
      <c r="A7" s="10" t="s">
        <v>96</v>
      </c>
      <c r="B7" s="81">
        <v>5579.5594834000003</v>
      </c>
      <c r="C7" s="81">
        <v>339.08233723000001</v>
      </c>
      <c r="D7" s="81">
        <v>870.25594904000002</v>
      </c>
      <c r="E7" s="81">
        <v>2485.4193414000001</v>
      </c>
      <c r="F7" s="81">
        <v>1189.0968571999999</v>
      </c>
      <c r="G7" s="81">
        <v>118.6463186</v>
      </c>
      <c r="H7" s="89" t="s">
        <v>71</v>
      </c>
      <c r="I7" s="81">
        <v>577.05867991000002</v>
      </c>
      <c r="J7" s="81"/>
      <c r="K7" s="288"/>
    </row>
    <row r="8" spans="1:11" ht="17.25" x14ac:dyDescent="0.25">
      <c r="A8" s="10" t="s">
        <v>97</v>
      </c>
      <c r="B8" s="85">
        <v>47.655090125999997</v>
      </c>
      <c r="C8" s="85">
        <v>11.288316136000001</v>
      </c>
      <c r="D8" s="85">
        <v>48.387908713000002</v>
      </c>
      <c r="E8" s="85">
        <v>83.613392102999995</v>
      </c>
      <c r="F8" s="85">
        <v>32.022232774999999</v>
      </c>
      <c r="G8" s="85">
        <v>171.84580213000001</v>
      </c>
      <c r="H8" s="84" t="s">
        <v>71</v>
      </c>
      <c r="I8" s="85">
        <v>27.702215239000001</v>
      </c>
      <c r="J8" s="85"/>
      <c r="K8" s="288"/>
    </row>
    <row r="9" spans="1:11" ht="17.25" x14ac:dyDescent="0.25">
      <c r="A9" s="10" t="s">
        <v>98</v>
      </c>
      <c r="B9" s="85">
        <v>30.973176404</v>
      </c>
      <c r="C9" s="85">
        <v>11.280342459</v>
      </c>
      <c r="D9" s="85">
        <v>41.991179303999999</v>
      </c>
      <c r="E9" s="85">
        <v>39.162055596999998</v>
      </c>
      <c r="F9" s="85">
        <v>29.539444790000001</v>
      </c>
      <c r="G9" s="85">
        <v>43.356892903999999</v>
      </c>
      <c r="H9" s="84" t="s">
        <v>71</v>
      </c>
      <c r="I9" s="85">
        <v>21.248797733</v>
      </c>
      <c r="J9" s="85"/>
      <c r="K9" s="288"/>
    </row>
    <row r="10" spans="1:11" ht="17.25" x14ac:dyDescent="0.25">
      <c r="A10" s="10" t="s">
        <v>99</v>
      </c>
      <c r="B10" s="95">
        <v>2.8079787023999998</v>
      </c>
      <c r="C10" s="95">
        <v>1</v>
      </c>
      <c r="D10" s="95">
        <v>2</v>
      </c>
      <c r="E10" s="95">
        <v>3</v>
      </c>
      <c r="F10" s="95">
        <v>4</v>
      </c>
      <c r="G10" s="95">
        <v>5</v>
      </c>
      <c r="H10" s="84" t="s">
        <v>71</v>
      </c>
      <c r="I10" s="84" t="s">
        <v>71</v>
      </c>
      <c r="J10" s="95"/>
      <c r="K10" s="288"/>
    </row>
    <row r="11" spans="1:11" ht="6" customHeight="1" x14ac:dyDescent="0.25">
      <c r="A11" s="10"/>
      <c r="B11" s="93"/>
      <c r="C11" s="93"/>
      <c r="D11" s="93"/>
      <c r="E11" s="93"/>
      <c r="F11" s="93"/>
      <c r="G11" s="93"/>
      <c r="H11" s="93"/>
      <c r="I11" s="93"/>
      <c r="J11" s="93"/>
      <c r="K11" s="288"/>
    </row>
    <row r="12" spans="1:11" ht="17.25" x14ac:dyDescent="0.25">
      <c r="A12" s="10" t="s">
        <v>100</v>
      </c>
      <c r="B12" s="85">
        <v>4.5467471000000002</v>
      </c>
      <c r="C12" s="85">
        <v>4.4433281000000004</v>
      </c>
      <c r="D12" s="85">
        <v>4.9695893</v>
      </c>
      <c r="E12" s="85">
        <v>4.4523275</v>
      </c>
      <c r="F12" s="85">
        <v>4.5781461000000006</v>
      </c>
      <c r="G12" s="85">
        <v>4.6599797000000001</v>
      </c>
      <c r="H12" s="84" t="s">
        <v>71</v>
      </c>
      <c r="I12" s="85">
        <v>3.9622015999999998</v>
      </c>
      <c r="J12" s="100"/>
      <c r="K12" s="288"/>
    </row>
    <row r="13" spans="1:11" ht="17.25" x14ac:dyDescent="0.25">
      <c r="A13" s="10" t="s">
        <v>101</v>
      </c>
      <c r="B13" s="85">
        <v>0.44940829999999998</v>
      </c>
      <c r="C13" s="85">
        <v>0.44940829999999998</v>
      </c>
      <c r="D13" s="85">
        <v>0.44940829999999998</v>
      </c>
      <c r="E13" s="85">
        <v>0.44940829999999998</v>
      </c>
      <c r="F13" s="85">
        <v>0.44940829999999998</v>
      </c>
      <c r="G13" s="85">
        <v>0.48988720000000002</v>
      </c>
      <c r="H13" s="85">
        <v>0.55468659999999992</v>
      </c>
      <c r="I13" s="85">
        <v>0.55905839999999996</v>
      </c>
      <c r="J13" s="85"/>
      <c r="K13" s="288"/>
    </row>
    <row r="14" spans="1:11" ht="15.75" x14ac:dyDescent="0.25">
      <c r="A14" s="78" t="s">
        <v>102</v>
      </c>
      <c r="B14" s="93"/>
      <c r="C14" s="93"/>
      <c r="D14" s="93"/>
      <c r="E14" s="93"/>
      <c r="F14" s="93"/>
      <c r="G14" s="93"/>
      <c r="H14" s="93"/>
      <c r="I14" s="93"/>
      <c r="J14" s="93"/>
      <c r="K14" s="288"/>
    </row>
    <row r="15" spans="1:11" x14ac:dyDescent="0.25">
      <c r="A15" s="92" t="s">
        <v>103</v>
      </c>
      <c r="B15" s="96">
        <v>4.7500495000000003</v>
      </c>
      <c r="C15" s="96">
        <v>6.000165</v>
      </c>
      <c r="D15" s="96">
        <v>6.0000710000000002</v>
      </c>
      <c r="E15" s="96">
        <v>6.0001794999999998</v>
      </c>
      <c r="F15" s="96">
        <v>5.950081</v>
      </c>
      <c r="G15" s="96">
        <v>5.7501109999999995</v>
      </c>
      <c r="H15" s="96">
        <v>4.5000928999999994</v>
      </c>
      <c r="I15" s="84" t="s">
        <v>71</v>
      </c>
      <c r="J15" s="102"/>
      <c r="K15" s="288"/>
    </row>
    <row r="16" spans="1:11" x14ac:dyDescent="0.25">
      <c r="A16" s="92" t="s">
        <v>104</v>
      </c>
      <c r="B16" s="96">
        <v>4.1500859000000005</v>
      </c>
      <c r="C16" s="96">
        <v>4.5000079999999993</v>
      </c>
      <c r="D16" s="96">
        <v>4.5000872000000003</v>
      </c>
      <c r="E16" s="96">
        <v>4.0000733000000004</v>
      </c>
      <c r="F16" s="96">
        <v>4.2500673000000004</v>
      </c>
      <c r="G16" s="96">
        <v>4</v>
      </c>
      <c r="H16" s="96">
        <v>4.25</v>
      </c>
      <c r="I16" s="84" t="s">
        <v>71</v>
      </c>
      <c r="J16" s="97"/>
      <c r="K16" s="288"/>
    </row>
    <row r="17" spans="1:23 16384:16384" x14ac:dyDescent="0.25">
      <c r="A17" s="103" t="s">
        <v>105</v>
      </c>
      <c r="B17" s="93"/>
      <c r="C17" s="93"/>
      <c r="D17" s="93"/>
      <c r="E17" s="93"/>
      <c r="F17" s="93"/>
      <c r="G17" s="93"/>
      <c r="H17" s="93"/>
      <c r="I17" s="93"/>
      <c r="J17" s="93"/>
      <c r="K17" s="288"/>
    </row>
    <row r="18" spans="1:23 16384:16384" x14ac:dyDescent="0.25">
      <c r="A18" s="10" t="s">
        <v>106</v>
      </c>
      <c r="B18" s="94">
        <v>4.4559769000000005</v>
      </c>
      <c r="C18" s="94">
        <v>4.4994515000000002</v>
      </c>
      <c r="D18" s="94">
        <v>4.3784282000000001</v>
      </c>
      <c r="E18" s="94">
        <v>5.2234671000000006</v>
      </c>
      <c r="F18" s="94">
        <v>5.2500087000000004</v>
      </c>
      <c r="G18" s="84" t="s">
        <v>71</v>
      </c>
      <c r="H18" s="84" t="s">
        <v>71</v>
      </c>
      <c r="I18" s="94">
        <v>4.0190234999999994</v>
      </c>
      <c r="J18" s="97"/>
      <c r="K18" s="288"/>
    </row>
    <row r="19" spans="1:23 16384:16384" x14ac:dyDescent="0.25">
      <c r="A19" s="10" t="s">
        <v>107</v>
      </c>
      <c r="B19" s="94">
        <v>5.8974745999999998</v>
      </c>
      <c r="C19" s="94" t="s">
        <v>71</v>
      </c>
      <c r="D19" s="94">
        <v>6.2135695999999996</v>
      </c>
      <c r="E19" s="94">
        <v>5.9312807000000003</v>
      </c>
      <c r="F19" s="94">
        <v>5.3309417999999997</v>
      </c>
      <c r="G19" s="84" t="s">
        <v>71</v>
      </c>
      <c r="H19" s="84" t="s">
        <v>71</v>
      </c>
      <c r="I19" s="94">
        <v>4.9500441000000004</v>
      </c>
      <c r="J19" s="99"/>
      <c r="K19" s="288"/>
    </row>
    <row r="20" spans="1:23 16384:16384" ht="17.25" x14ac:dyDescent="0.25">
      <c r="A20" s="10" t="s">
        <v>108</v>
      </c>
      <c r="B20" s="94">
        <v>4.8774917000000002</v>
      </c>
      <c r="C20" s="94">
        <v>4.2519925999999995</v>
      </c>
      <c r="D20" s="94">
        <v>5.5474059000000002</v>
      </c>
      <c r="E20" s="94">
        <v>5.0698239000000003</v>
      </c>
      <c r="F20" s="94">
        <v>4.7569816999999999</v>
      </c>
      <c r="G20" s="94">
        <v>5.6562139999999994</v>
      </c>
      <c r="H20" s="94" t="s">
        <v>71</v>
      </c>
      <c r="I20" s="94">
        <v>3.8368720999999999</v>
      </c>
      <c r="J20" s="99"/>
      <c r="K20" s="288"/>
    </row>
    <row r="21" spans="1:23 16384:16384" x14ac:dyDescent="0.25">
      <c r="A21" s="10" t="s">
        <v>109</v>
      </c>
      <c r="B21" s="94">
        <v>4.4985882999999998</v>
      </c>
      <c r="C21" s="94">
        <v>6.5002107000000002</v>
      </c>
      <c r="D21" s="94">
        <v>4.7618312999999999</v>
      </c>
      <c r="E21" s="94">
        <v>5.1008421000000004</v>
      </c>
      <c r="F21" s="94">
        <v>4.3809562</v>
      </c>
      <c r="G21" s="84" t="s">
        <v>71</v>
      </c>
      <c r="H21" s="84" t="s">
        <v>71</v>
      </c>
      <c r="I21" s="94">
        <v>4.0233018999999999</v>
      </c>
      <c r="J21" s="99"/>
      <c r="K21" s="288"/>
    </row>
    <row r="22" spans="1:23 16384:16384" x14ac:dyDescent="0.25">
      <c r="A22" s="10" t="s">
        <v>110</v>
      </c>
      <c r="B22" s="94">
        <v>4.2922574999999998</v>
      </c>
      <c r="C22" s="94" t="s">
        <v>71</v>
      </c>
      <c r="D22" s="94">
        <v>4.6113945000000003</v>
      </c>
      <c r="E22" s="94">
        <v>4.0365845</v>
      </c>
      <c r="F22" s="94">
        <v>4.5046738999999993</v>
      </c>
      <c r="G22" s="84">
        <v>4.2500451999999997</v>
      </c>
      <c r="H22" s="84" t="s">
        <v>71</v>
      </c>
      <c r="I22" s="84">
        <v>3.9164439999999998</v>
      </c>
      <c r="J22" s="97"/>
      <c r="K22" s="288"/>
      <c r="W22" s="5"/>
    </row>
    <row r="23" spans="1:23 16384:16384" ht="17.25" x14ac:dyDescent="0.25">
      <c r="A23" s="10" t="s">
        <v>111</v>
      </c>
      <c r="B23" s="94">
        <v>4.2538453000000001</v>
      </c>
      <c r="C23" s="84">
        <v>1.0000046</v>
      </c>
      <c r="D23" s="94" t="s">
        <v>71</v>
      </c>
      <c r="E23" s="84">
        <v>3.7910563000000002</v>
      </c>
      <c r="F23" s="94">
        <v>5.9727963000000006</v>
      </c>
      <c r="G23" s="84" t="s">
        <v>71</v>
      </c>
      <c r="H23" s="84" t="s">
        <v>71</v>
      </c>
      <c r="I23" s="84" t="s">
        <v>71</v>
      </c>
      <c r="J23" s="97"/>
      <c r="K23" s="288"/>
      <c r="W23" s="5"/>
    </row>
    <row r="24" spans="1:23 16384:16384" ht="6" customHeight="1" x14ac:dyDescent="0.25">
      <c r="A24" s="10"/>
      <c r="B24" s="93"/>
      <c r="C24" s="93"/>
      <c r="D24" s="93"/>
      <c r="E24" s="93"/>
      <c r="F24" s="93"/>
      <c r="G24" s="93"/>
      <c r="H24" s="93"/>
      <c r="I24" s="93"/>
      <c r="J24" s="93"/>
      <c r="K24" s="288"/>
    </row>
    <row r="25" spans="1:23 16384:16384" x14ac:dyDescent="0.25">
      <c r="A25" s="78" t="s">
        <v>112</v>
      </c>
      <c r="B25" s="93"/>
      <c r="C25" s="93"/>
      <c r="D25" s="93"/>
      <c r="E25" s="93"/>
      <c r="F25" s="93"/>
      <c r="G25" s="93"/>
      <c r="H25" s="93"/>
      <c r="I25" s="93"/>
      <c r="J25" s="93"/>
      <c r="K25" s="288"/>
    </row>
    <row r="26" spans="1:23 16384:16384" x14ac:dyDescent="0.25">
      <c r="A26" s="78" t="s">
        <v>113</v>
      </c>
      <c r="B26" s="93"/>
      <c r="C26" s="93"/>
      <c r="D26" s="93"/>
      <c r="E26" s="93"/>
      <c r="F26" s="93"/>
      <c r="G26" s="93"/>
      <c r="H26" s="93"/>
      <c r="I26" s="93"/>
      <c r="J26" s="93"/>
      <c r="K26" s="288"/>
    </row>
    <row r="27" spans="1:23 16384:16384" x14ac:dyDescent="0.25">
      <c r="A27" s="10" t="s">
        <v>114</v>
      </c>
      <c r="B27" s="96">
        <v>26.235329811</v>
      </c>
      <c r="C27" s="96">
        <v>0</v>
      </c>
      <c r="D27" s="96">
        <v>41.782560416999999</v>
      </c>
      <c r="E27" s="96">
        <v>47.081375491999999</v>
      </c>
      <c r="F27" s="96">
        <v>10.639183769000001</v>
      </c>
      <c r="G27" s="96">
        <v>90.257644447000004</v>
      </c>
      <c r="H27" s="84" t="s">
        <v>71</v>
      </c>
      <c r="I27" s="96">
        <v>22.121438032</v>
      </c>
      <c r="J27" s="84"/>
      <c r="K27" s="288"/>
    </row>
    <row r="28" spans="1:23 16384:16384" x14ac:dyDescent="0.25">
      <c r="A28" s="10" t="s">
        <v>115</v>
      </c>
      <c r="B28" s="96">
        <v>52.133232339999999</v>
      </c>
      <c r="C28" s="96">
        <v>73.153139562000007</v>
      </c>
      <c r="D28" s="96">
        <v>82.545829698000006</v>
      </c>
      <c r="E28" s="96">
        <v>26.489319072000001</v>
      </c>
      <c r="F28" s="96">
        <v>51.437388222999999</v>
      </c>
      <c r="G28" s="96">
        <v>92.225628237999999</v>
      </c>
      <c r="H28" s="84" t="s">
        <v>71</v>
      </c>
      <c r="I28" s="96">
        <v>30.907257707999999</v>
      </c>
      <c r="J28" s="84"/>
      <c r="K28" s="288"/>
    </row>
    <row r="29" spans="1:23 16384:16384" x14ac:dyDescent="0.25">
      <c r="A29" s="10" t="s">
        <v>116</v>
      </c>
      <c r="B29" s="96">
        <v>24.726789567000001</v>
      </c>
      <c r="C29" s="96">
        <v>1.0204982116000001</v>
      </c>
      <c r="D29" s="96">
        <v>59.662711285</v>
      </c>
      <c r="E29" s="96">
        <v>25.679910621000001</v>
      </c>
      <c r="F29" s="96">
        <v>22.680121731</v>
      </c>
      <c r="G29" s="97">
        <v>21.378211745000002</v>
      </c>
      <c r="H29" s="84" t="s">
        <v>71</v>
      </c>
      <c r="I29" s="96">
        <v>2.2183344456</v>
      </c>
      <c r="J29" s="84"/>
      <c r="K29" s="288"/>
    </row>
    <row r="30" spans="1:23 16384:16384" x14ac:dyDescent="0.25">
      <c r="A30" s="10" t="s">
        <v>117</v>
      </c>
      <c r="B30" s="96">
        <v>2.7744374020999998</v>
      </c>
      <c r="C30" s="84" t="s">
        <v>71</v>
      </c>
      <c r="D30" s="84" t="s">
        <v>71</v>
      </c>
      <c r="E30" s="96">
        <v>6.6301838475999997</v>
      </c>
      <c r="F30" s="96" t="s">
        <v>71</v>
      </c>
      <c r="G30" s="96">
        <v>74.122535119000005</v>
      </c>
      <c r="H30" s="84" t="s">
        <v>71</v>
      </c>
      <c r="I30" s="84" t="s">
        <v>71</v>
      </c>
      <c r="J30" s="97"/>
      <c r="K30" s="288"/>
      <c r="XFD30" s="69"/>
    </row>
    <row r="31" spans="1:23 16384:16384" x14ac:dyDescent="0.25">
      <c r="A31" s="78" t="s">
        <v>105</v>
      </c>
      <c r="B31" s="93"/>
      <c r="C31" s="93"/>
      <c r="D31" s="93"/>
      <c r="E31" s="93"/>
      <c r="F31" s="93"/>
      <c r="G31" s="93"/>
      <c r="H31" s="93"/>
      <c r="I31" s="93"/>
      <c r="J31" s="94"/>
      <c r="K31" s="288"/>
    </row>
    <row r="32" spans="1:23 16384:16384" x14ac:dyDescent="0.25">
      <c r="A32" s="10" t="s">
        <v>106</v>
      </c>
      <c r="B32" s="96">
        <v>18.590494244999999</v>
      </c>
      <c r="C32" s="96">
        <v>70.992903665</v>
      </c>
      <c r="D32" s="96">
        <v>19.995821057000001</v>
      </c>
      <c r="E32" s="96">
        <v>3.0237057641999998</v>
      </c>
      <c r="F32" s="96">
        <v>0.21844538990000001</v>
      </c>
      <c r="G32" s="84" t="s">
        <v>71</v>
      </c>
      <c r="H32" s="84" t="s">
        <v>71</v>
      </c>
      <c r="I32" s="96">
        <v>38.455119848000002</v>
      </c>
      <c r="J32" s="97"/>
      <c r="K32" s="288"/>
    </row>
    <row r="33" spans="1:11" x14ac:dyDescent="0.25">
      <c r="A33" s="10" t="s">
        <v>107</v>
      </c>
      <c r="B33" s="96">
        <v>1.6879905625</v>
      </c>
      <c r="C33" s="96" t="s">
        <v>71</v>
      </c>
      <c r="D33" s="96">
        <v>5.8254739793999999</v>
      </c>
      <c r="E33" s="96">
        <v>0.86669807109999997</v>
      </c>
      <c r="F33" s="96">
        <v>1.2160126704000001</v>
      </c>
      <c r="G33" s="84" t="s">
        <v>71</v>
      </c>
      <c r="H33" s="84" t="s">
        <v>71</v>
      </c>
      <c r="I33" s="96">
        <v>1.8356401807</v>
      </c>
      <c r="J33" s="84"/>
      <c r="K33" s="288"/>
    </row>
    <row r="34" spans="1:11" ht="17.25" x14ac:dyDescent="0.25">
      <c r="A34" s="10" t="s">
        <v>108</v>
      </c>
      <c r="B34" s="96">
        <v>26.722995459</v>
      </c>
      <c r="C34" s="96">
        <v>27.986598123</v>
      </c>
      <c r="D34" s="96">
        <v>32.593157843999997</v>
      </c>
      <c r="E34" s="96">
        <v>29.778790867000001</v>
      </c>
      <c r="F34" s="96">
        <v>19.095897778000001</v>
      </c>
      <c r="G34" s="96">
        <v>29.152583505999999</v>
      </c>
      <c r="H34" s="97" t="s">
        <v>71</v>
      </c>
      <c r="I34" s="96">
        <v>29.935103660999999</v>
      </c>
      <c r="J34" s="84"/>
      <c r="K34" s="288"/>
    </row>
    <row r="35" spans="1:11" x14ac:dyDescent="0.25">
      <c r="A35" s="10" t="s">
        <v>109</v>
      </c>
      <c r="B35" s="96">
        <v>21.115044211000001</v>
      </c>
      <c r="C35" s="96">
        <v>0.88803479969999999</v>
      </c>
      <c r="D35" s="96">
        <v>4.2332480370000001</v>
      </c>
      <c r="E35" s="96">
        <v>10.030418813000001</v>
      </c>
      <c r="F35" s="96">
        <v>55.455521230000002</v>
      </c>
      <c r="G35" s="84" t="s">
        <v>71</v>
      </c>
      <c r="H35" s="84" t="s">
        <v>71</v>
      </c>
      <c r="I35" s="96">
        <v>10.441267205999999</v>
      </c>
      <c r="J35" s="84"/>
      <c r="K35" s="288"/>
    </row>
    <row r="36" spans="1:11" x14ac:dyDescent="0.25">
      <c r="A36" s="10" t="s">
        <v>110</v>
      </c>
      <c r="B36" s="96">
        <v>24.069450237000002</v>
      </c>
      <c r="C36" s="97" t="s">
        <v>71</v>
      </c>
      <c r="D36" s="96">
        <v>37.352299082999998</v>
      </c>
      <c r="E36" s="96">
        <v>35.528097916999997</v>
      </c>
      <c r="F36" s="96">
        <v>18.413479142</v>
      </c>
      <c r="G36" s="84">
        <v>70.847416494000001</v>
      </c>
      <c r="H36" s="84" t="s">
        <v>71</v>
      </c>
      <c r="I36" s="84">
        <v>19.332869105</v>
      </c>
      <c r="J36" s="97"/>
      <c r="K36" s="288"/>
    </row>
    <row r="37" spans="1:11" ht="17.25" x14ac:dyDescent="0.25">
      <c r="A37" s="10" t="s">
        <v>111</v>
      </c>
      <c r="B37" s="96">
        <v>7.8140252854999996</v>
      </c>
      <c r="C37" s="84">
        <v>0.13246341189999999</v>
      </c>
      <c r="D37" s="96" t="s">
        <v>71</v>
      </c>
      <c r="E37" s="84">
        <v>20.772288568</v>
      </c>
      <c r="F37" s="96">
        <v>5.6006437897000003</v>
      </c>
      <c r="G37" s="84" t="s">
        <v>71</v>
      </c>
      <c r="H37" s="84" t="s">
        <v>71</v>
      </c>
      <c r="I37" s="84" t="s">
        <v>71</v>
      </c>
      <c r="J37" s="97"/>
      <c r="K37" s="288"/>
    </row>
    <row r="38" spans="1:11" x14ac:dyDescent="0.25">
      <c r="A38" s="78" t="s">
        <v>118</v>
      </c>
      <c r="B38" s="68"/>
      <c r="C38" s="68"/>
      <c r="D38" s="68"/>
      <c r="E38" s="68"/>
      <c r="F38" s="68"/>
      <c r="G38" s="68"/>
      <c r="H38" s="68"/>
      <c r="I38" s="68"/>
      <c r="J38" s="94"/>
      <c r="K38" s="288"/>
    </row>
    <row r="39" spans="1:11" x14ac:dyDescent="0.25">
      <c r="A39" s="10" t="s">
        <v>110</v>
      </c>
      <c r="B39" s="96">
        <v>55.039618791000002</v>
      </c>
      <c r="C39" s="84">
        <v>90.528553505000005</v>
      </c>
      <c r="D39" s="96">
        <v>37.352299082999998</v>
      </c>
      <c r="E39" s="96">
        <v>59.930173928000002</v>
      </c>
      <c r="F39" s="96">
        <v>44.065856226000001</v>
      </c>
      <c r="G39" s="96">
        <v>98.692865166000004</v>
      </c>
      <c r="H39" s="84" t="s">
        <v>71</v>
      </c>
      <c r="I39" s="96">
        <v>25.941173755000001</v>
      </c>
      <c r="J39" s="84"/>
      <c r="K39" s="288"/>
    </row>
    <row r="40" spans="1:11" x14ac:dyDescent="0.25">
      <c r="A40" s="10" t="s">
        <v>119</v>
      </c>
      <c r="B40" s="96">
        <v>44.523471706999999</v>
      </c>
      <c r="C40" s="96">
        <v>9.3389830835000005</v>
      </c>
      <c r="D40" s="96">
        <v>62.194200938999998</v>
      </c>
      <c r="E40" s="96">
        <v>39.431477483999998</v>
      </c>
      <c r="F40" s="96">
        <v>55.761382595999997</v>
      </c>
      <c r="G40" s="96">
        <v>1.3071348343</v>
      </c>
      <c r="H40" s="84" t="s">
        <v>71</v>
      </c>
      <c r="I40" s="96">
        <v>72.380151882999996</v>
      </c>
      <c r="J40" s="84"/>
      <c r="K40" s="288"/>
    </row>
    <row r="41" spans="1:11" ht="5.25" customHeight="1" x14ac:dyDescent="0.25">
      <c r="A41" s="46"/>
      <c r="B41" s="25"/>
      <c r="C41" s="25"/>
      <c r="D41" s="25"/>
      <c r="E41" s="25"/>
      <c r="F41" s="70"/>
      <c r="G41" s="70"/>
      <c r="H41" s="70"/>
      <c r="I41" s="70"/>
      <c r="K41" s="294"/>
    </row>
    <row r="42" spans="1:11" ht="10.5" customHeight="1" x14ac:dyDescent="0.3">
      <c r="A42" s="5"/>
      <c r="B42" s="5"/>
      <c r="C42" s="5"/>
      <c r="D42" s="5"/>
      <c r="E42" s="5"/>
      <c r="F42" s="5"/>
      <c r="G42" s="5"/>
      <c r="H42" s="5"/>
      <c r="I42" s="73"/>
    </row>
    <row r="43" spans="1:11" x14ac:dyDescent="0.25">
      <c r="A43" s="5" t="s">
        <v>155</v>
      </c>
      <c r="B43" s="47"/>
      <c r="C43" s="47"/>
      <c r="D43" s="47"/>
      <c r="E43" s="47"/>
      <c r="F43" s="47"/>
      <c r="G43" s="47"/>
      <c r="H43" s="47"/>
      <c r="I43" s="47"/>
    </row>
    <row r="44" spans="1:11" ht="15.75" x14ac:dyDescent="0.3">
      <c r="A44" s="5" t="s">
        <v>143</v>
      </c>
      <c r="B44" s="5"/>
      <c r="C44" s="5"/>
      <c r="D44" s="5"/>
      <c r="E44" s="5"/>
      <c r="F44" s="5"/>
      <c r="G44" s="5"/>
      <c r="H44" s="5"/>
      <c r="I44" s="73"/>
    </row>
    <row r="45" spans="1:11" ht="15.75" x14ac:dyDescent="0.3">
      <c r="A45" s="5" t="s">
        <v>145</v>
      </c>
      <c r="B45" s="5"/>
      <c r="C45" s="5"/>
      <c r="D45" s="5"/>
      <c r="E45" s="5"/>
      <c r="F45" s="5"/>
      <c r="G45" s="5"/>
      <c r="H45" s="5"/>
      <c r="I45" s="73"/>
    </row>
    <row r="46" spans="1:11" ht="15.75" x14ac:dyDescent="0.3">
      <c r="A46" s="5"/>
      <c r="B46" s="5"/>
      <c r="C46" s="5"/>
      <c r="D46" s="5"/>
      <c r="E46" s="5"/>
      <c r="F46" s="5"/>
      <c r="G46" s="5"/>
      <c r="H46" s="5"/>
      <c r="I46" s="73"/>
    </row>
    <row r="47" spans="1:11" ht="15.75" x14ac:dyDescent="0.3">
      <c r="A47" s="5"/>
      <c r="B47" s="5"/>
      <c r="C47" s="5"/>
      <c r="D47" s="5"/>
      <c r="E47" s="5"/>
      <c r="F47" s="5"/>
      <c r="G47" s="5"/>
      <c r="H47" s="5"/>
      <c r="I47" s="73"/>
    </row>
    <row r="48" spans="1:11" ht="15.75" x14ac:dyDescent="0.3">
      <c r="A48" s="5"/>
      <c r="B48" s="5"/>
      <c r="C48" s="5"/>
      <c r="D48" s="5"/>
      <c r="E48" s="5"/>
      <c r="F48" s="5"/>
      <c r="G48" s="5"/>
      <c r="H48" s="5"/>
      <c r="I48" s="73"/>
    </row>
    <row r="49" spans="1:9" ht="15.75" x14ac:dyDescent="0.3">
      <c r="A49" s="5"/>
      <c r="B49" s="5"/>
      <c r="C49" s="5"/>
      <c r="D49" s="5"/>
      <c r="E49" s="5"/>
      <c r="F49" s="5"/>
      <c r="G49" s="5"/>
      <c r="H49" s="5"/>
      <c r="I49" s="73"/>
    </row>
    <row r="50" spans="1:9" ht="15.75" x14ac:dyDescent="0.3">
      <c r="A50" s="5"/>
      <c r="B50" s="5"/>
      <c r="C50" s="5"/>
      <c r="D50" s="5"/>
      <c r="E50" s="5"/>
      <c r="F50" s="5"/>
      <c r="G50" s="5"/>
      <c r="H50" s="5"/>
      <c r="I50" s="73"/>
    </row>
    <row r="51" spans="1:9" ht="15.75" x14ac:dyDescent="0.3">
      <c r="A51" s="5"/>
      <c r="B51" s="5"/>
      <c r="C51" s="5"/>
      <c r="D51" s="5"/>
      <c r="E51" s="5"/>
      <c r="F51" s="5"/>
      <c r="G51" s="5"/>
      <c r="H51" s="5"/>
      <c r="I51" s="73"/>
    </row>
    <row r="52" spans="1:9" ht="15.75" x14ac:dyDescent="0.3">
      <c r="A52" s="5"/>
      <c r="B52" s="5"/>
      <c r="C52" s="5"/>
      <c r="D52" s="5"/>
      <c r="E52" s="5"/>
      <c r="F52" s="5"/>
      <c r="G52" s="5"/>
      <c r="H52" s="5"/>
      <c r="I52" s="73"/>
    </row>
    <row r="53" spans="1:9" ht="15.75" x14ac:dyDescent="0.3">
      <c r="A53" s="5"/>
      <c r="B53" s="5"/>
      <c r="C53" s="5"/>
      <c r="D53" s="5"/>
      <c r="E53" s="5"/>
      <c r="F53" s="5"/>
      <c r="G53" s="5"/>
      <c r="H53" s="5"/>
      <c r="I53" s="73"/>
    </row>
    <row r="54" spans="1:9" ht="15.75" x14ac:dyDescent="0.3">
      <c r="A54" s="5"/>
      <c r="B54" s="5"/>
      <c r="C54" s="5"/>
      <c r="D54" s="5"/>
      <c r="E54" s="5"/>
      <c r="F54" s="5"/>
      <c r="G54" s="5"/>
      <c r="H54" s="5"/>
      <c r="I54" s="73"/>
    </row>
    <row r="55" spans="1:9" ht="15.75" x14ac:dyDescent="0.3">
      <c r="A55" s="5"/>
      <c r="B55" s="5"/>
      <c r="C55" s="5"/>
      <c r="D55" s="5"/>
      <c r="E55" s="5"/>
      <c r="F55" s="5"/>
      <c r="G55" s="5"/>
      <c r="H55" s="5"/>
      <c r="I55" s="73"/>
    </row>
    <row r="56" spans="1:9" ht="15.75" x14ac:dyDescent="0.3">
      <c r="A56" s="5"/>
      <c r="B56" s="5"/>
      <c r="C56" s="5"/>
      <c r="D56" s="5"/>
      <c r="E56" s="5"/>
      <c r="F56" s="5"/>
      <c r="G56" s="5"/>
      <c r="H56" s="5"/>
      <c r="I56" s="73"/>
    </row>
    <row r="57" spans="1:9" ht="15.75" x14ac:dyDescent="0.3">
      <c r="A57" s="5"/>
      <c r="B57" s="5"/>
      <c r="C57" s="5"/>
      <c r="D57" s="5"/>
      <c r="E57" s="5"/>
      <c r="F57" s="5"/>
      <c r="G57" s="5"/>
      <c r="H57" s="5"/>
      <c r="I57" s="73"/>
    </row>
    <row r="58" spans="1:9" ht="15.75" x14ac:dyDescent="0.3">
      <c r="A58" s="5"/>
      <c r="B58" s="5"/>
      <c r="C58" s="5"/>
      <c r="D58" s="5"/>
      <c r="E58" s="5"/>
      <c r="F58" s="5"/>
      <c r="G58" s="5"/>
      <c r="H58" s="5"/>
      <c r="I58" s="73"/>
    </row>
    <row r="59" spans="1:9" ht="15.75" x14ac:dyDescent="0.3">
      <c r="A59" s="5"/>
      <c r="B59" s="5"/>
      <c r="C59" s="5"/>
      <c r="D59" s="5"/>
      <c r="E59" s="5"/>
      <c r="F59" s="5"/>
      <c r="G59" s="5"/>
      <c r="H59" s="5"/>
      <c r="I59" s="73"/>
    </row>
    <row r="60" spans="1:9" ht="15.75" x14ac:dyDescent="0.3">
      <c r="A60" s="5"/>
      <c r="B60" s="5"/>
      <c r="C60" s="5"/>
      <c r="D60" s="5"/>
      <c r="E60" s="5"/>
      <c r="F60" s="5"/>
      <c r="G60" s="5"/>
      <c r="H60" s="5"/>
      <c r="I60" s="73"/>
    </row>
    <row r="61" spans="1:9" ht="15.75" x14ac:dyDescent="0.3">
      <c r="A61" s="5"/>
      <c r="B61" s="5"/>
      <c r="C61" s="5"/>
      <c r="D61" s="5"/>
      <c r="E61" s="5"/>
      <c r="F61" s="5"/>
      <c r="G61" s="5"/>
      <c r="H61" s="5"/>
      <c r="I61" s="73"/>
    </row>
    <row r="62" spans="1:9" ht="15.75" x14ac:dyDescent="0.3">
      <c r="A62" s="5"/>
      <c r="B62" s="5"/>
      <c r="C62" s="5"/>
      <c r="D62" s="5"/>
      <c r="E62" s="5"/>
      <c r="F62" s="5"/>
      <c r="G62" s="5"/>
      <c r="H62" s="5"/>
      <c r="I62" s="73"/>
    </row>
    <row r="63" spans="1:9" ht="15.75" x14ac:dyDescent="0.3">
      <c r="A63" s="5"/>
      <c r="B63" s="5"/>
      <c r="C63" s="5"/>
      <c r="D63" s="5"/>
      <c r="E63" s="5"/>
      <c r="F63" s="5"/>
      <c r="G63" s="5"/>
      <c r="H63" s="5"/>
      <c r="I63" s="73"/>
    </row>
    <row r="64" spans="1:9" ht="15.75" x14ac:dyDescent="0.3">
      <c r="A64" s="5"/>
      <c r="B64" s="5"/>
      <c r="C64" s="5"/>
      <c r="D64" s="5"/>
      <c r="E64" s="5"/>
      <c r="F64" s="5"/>
      <c r="G64" s="5"/>
      <c r="H64" s="5"/>
      <c r="I64" s="73"/>
    </row>
    <row r="65" spans="1:9" ht="15.75" x14ac:dyDescent="0.3">
      <c r="A65" s="5"/>
      <c r="B65" s="5"/>
      <c r="C65" s="5"/>
      <c r="D65" s="5"/>
      <c r="E65" s="5"/>
      <c r="F65" s="5"/>
      <c r="G65" s="5"/>
      <c r="H65" s="5"/>
      <c r="I65" s="73"/>
    </row>
    <row r="66" spans="1:9" ht="15.75" x14ac:dyDescent="0.3">
      <c r="A66" s="5"/>
      <c r="B66" s="5"/>
      <c r="C66" s="5"/>
      <c r="D66" s="5"/>
      <c r="E66" s="5"/>
      <c r="F66" s="5"/>
      <c r="G66" s="5"/>
      <c r="H66" s="5"/>
      <c r="I66" s="73"/>
    </row>
    <row r="67" spans="1:9" ht="15.75" x14ac:dyDescent="0.3">
      <c r="A67" s="79"/>
      <c r="B67" s="79"/>
      <c r="C67" s="79"/>
      <c r="D67" s="79"/>
      <c r="E67" s="79"/>
      <c r="F67" s="79"/>
      <c r="G67" s="79"/>
      <c r="H67" s="79"/>
      <c r="I67" s="73"/>
    </row>
    <row r="68" spans="1:9" ht="15.75" x14ac:dyDescent="0.3">
      <c r="A68" s="73"/>
      <c r="B68" s="73"/>
      <c r="C68" s="73"/>
      <c r="D68" s="73"/>
      <c r="E68" s="73"/>
      <c r="F68" s="73"/>
      <c r="G68" s="73"/>
      <c r="H68" s="73"/>
      <c r="I68" s="73"/>
    </row>
  </sheetData>
  <pageMargins left="1.27" right="0.75" top="0.5" bottom="0.25" header="0.5" footer="0.5"/>
  <pageSetup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235"/>
  <sheetViews>
    <sheetView topLeftCell="A118" workbookViewId="0">
      <selection activeCell="G24" sqref="G24"/>
    </sheetView>
  </sheetViews>
  <sheetFormatPr defaultRowHeight="15" x14ac:dyDescent="0.25"/>
  <cols>
    <col min="1" max="1" width="6.140625" customWidth="1"/>
    <col min="2" max="2" width="21" customWidth="1"/>
    <col min="3" max="3" width="9.28515625" bestFit="1" customWidth="1"/>
    <col min="4" max="4" width="9.5703125" bestFit="1" customWidth="1"/>
    <col min="5" max="11" width="9.28515625" bestFit="1" customWidth="1"/>
    <col min="12" max="12" width="9.7109375" customWidth="1"/>
    <col min="14" max="18" width="9.28515625" bestFit="1" customWidth="1"/>
    <col min="19" max="19" width="9.5703125" bestFit="1" customWidth="1"/>
    <col min="20" max="22" width="9.28515625" bestFit="1" customWidth="1"/>
    <col min="23" max="23" width="9.5703125" bestFit="1" customWidth="1"/>
  </cols>
  <sheetData>
    <row r="1" spans="1:25" ht="15.75" x14ac:dyDescent="0.25">
      <c r="A1" s="4" t="s">
        <v>156</v>
      </c>
      <c r="B1" s="4"/>
      <c r="C1" s="1"/>
      <c r="D1" s="1"/>
      <c r="E1" s="1"/>
      <c r="F1" s="1"/>
      <c r="G1" s="1"/>
      <c r="H1" s="1"/>
      <c r="I1" s="1"/>
      <c r="J1" s="1"/>
      <c r="K1" s="1"/>
      <c r="L1" s="1"/>
    </row>
    <row r="2" spans="1:25" ht="15.75" x14ac:dyDescent="0.25">
      <c r="A2" s="2" t="s">
        <v>80</v>
      </c>
      <c r="B2" s="2"/>
      <c r="C2" s="1"/>
      <c r="D2" s="1"/>
      <c r="E2" s="1"/>
      <c r="F2" s="1"/>
      <c r="G2" s="1"/>
      <c r="H2" s="1"/>
      <c r="I2" s="1"/>
      <c r="J2" s="1"/>
      <c r="K2" s="1"/>
      <c r="L2" s="1"/>
    </row>
    <row r="3" spans="1:25" ht="15.75" x14ac:dyDescent="0.25">
      <c r="A3" s="2"/>
      <c r="B3" s="2"/>
      <c r="C3" s="1"/>
      <c r="D3" s="1"/>
      <c r="E3" s="1"/>
      <c r="F3" s="1"/>
      <c r="G3" s="1"/>
      <c r="H3" s="1"/>
      <c r="I3" s="1"/>
      <c r="J3" s="1"/>
      <c r="K3" s="1"/>
      <c r="L3" s="1"/>
    </row>
    <row r="4" spans="1:25" ht="27" customHeight="1" x14ac:dyDescent="0.25">
      <c r="A4" s="104"/>
      <c r="B4" s="105"/>
      <c r="C4" s="106" t="s">
        <v>157</v>
      </c>
      <c r="D4" s="107"/>
      <c r="E4" s="107"/>
      <c r="F4" s="107"/>
      <c r="G4" s="107"/>
      <c r="H4" s="107"/>
      <c r="I4" s="107"/>
      <c r="J4" s="107"/>
      <c r="K4" s="107"/>
      <c r="L4" s="107"/>
      <c r="M4" s="45"/>
      <c r="N4" s="45"/>
    </row>
    <row r="5" spans="1:25" ht="24" customHeight="1" x14ac:dyDescent="0.25">
      <c r="A5" s="108"/>
      <c r="B5" s="109"/>
      <c r="C5" s="110" t="s">
        <v>158</v>
      </c>
      <c r="D5" s="110" t="s">
        <v>159</v>
      </c>
      <c r="E5" s="110" t="s">
        <v>160</v>
      </c>
      <c r="F5" s="110" t="s">
        <v>161</v>
      </c>
      <c r="G5" s="110" t="s">
        <v>162</v>
      </c>
      <c r="H5" s="110" t="s">
        <v>163</v>
      </c>
      <c r="I5" s="110" t="s">
        <v>164</v>
      </c>
      <c r="J5" s="110" t="s">
        <v>165</v>
      </c>
      <c r="K5" s="110" t="s">
        <v>166</v>
      </c>
      <c r="L5" s="111" t="s">
        <v>167</v>
      </c>
      <c r="M5" s="45"/>
      <c r="N5" s="45"/>
      <c r="O5" s="5"/>
    </row>
    <row r="6" spans="1:25" x14ac:dyDescent="0.25">
      <c r="A6" s="1" t="s">
        <v>168</v>
      </c>
      <c r="B6" s="1"/>
      <c r="C6" s="112"/>
      <c r="D6" s="1"/>
      <c r="E6" s="1"/>
      <c r="F6" s="1"/>
      <c r="G6" s="1"/>
      <c r="H6" s="1"/>
      <c r="I6" s="1"/>
      <c r="J6" s="1"/>
      <c r="K6" s="1"/>
      <c r="L6" s="1"/>
      <c r="O6" s="5"/>
    </row>
    <row r="7" spans="1:25" x14ac:dyDescent="0.25">
      <c r="A7" s="1" t="s">
        <v>469</v>
      </c>
      <c r="B7" s="1"/>
      <c r="C7" s="316">
        <v>2.97087279</v>
      </c>
      <c r="D7" s="317">
        <v>8.1950442799999994</v>
      </c>
      <c r="E7" s="317">
        <v>29.49951716</v>
      </c>
      <c r="F7" s="317">
        <v>23.62531624</v>
      </c>
      <c r="G7" s="317">
        <v>6.0234906600000002</v>
      </c>
      <c r="H7" s="317">
        <v>3.32998349</v>
      </c>
      <c r="I7" s="317">
        <v>5.8604109199999996</v>
      </c>
      <c r="J7" s="317">
        <v>8.5861261399999993</v>
      </c>
      <c r="K7" s="317">
        <v>5.0113766499999999</v>
      </c>
      <c r="L7" s="317">
        <v>6.8978616699999993</v>
      </c>
      <c r="N7" s="33"/>
      <c r="O7" s="47"/>
      <c r="P7" s="33"/>
      <c r="Q7" s="33"/>
      <c r="R7" s="33"/>
      <c r="S7" s="33"/>
      <c r="T7" s="33"/>
      <c r="U7" s="33"/>
      <c r="V7" s="33"/>
      <c r="W7" s="67"/>
      <c r="X7" s="65"/>
      <c r="Y7" s="101"/>
    </row>
    <row r="8" spans="1:25" x14ac:dyDescent="0.25">
      <c r="A8" s="1" t="s">
        <v>169</v>
      </c>
      <c r="B8" s="115"/>
      <c r="C8" s="47"/>
      <c r="D8" s="47"/>
      <c r="E8" s="47"/>
      <c r="F8" s="47"/>
      <c r="G8" s="47"/>
      <c r="H8" s="47"/>
      <c r="I8" s="47"/>
      <c r="J8" s="47"/>
      <c r="K8" s="68"/>
      <c r="L8" s="68"/>
      <c r="M8" s="116"/>
      <c r="N8" s="33"/>
      <c r="O8" s="47"/>
      <c r="P8" s="33"/>
      <c r="Q8" s="33"/>
      <c r="R8" s="33"/>
      <c r="S8" s="33"/>
      <c r="T8" s="33"/>
      <c r="U8" s="33"/>
      <c r="V8" s="33"/>
      <c r="W8" s="33"/>
    </row>
    <row r="9" spans="1:25" x14ac:dyDescent="0.25">
      <c r="A9" s="1"/>
      <c r="B9" s="115"/>
      <c r="C9" s="33"/>
      <c r="D9" s="47"/>
      <c r="E9" s="47"/>
      <c r="F9" s="47"/>
      <c r="G9" s="47"/>
      <c r="H9" s="47"/>
      <c r="I9" s="47"/>
      <c r="J9" s="47"/>
      <c r="K9" s="47"/>
      <c r="L9" s="47"/>
      <c r="N9" s="33"/>
      <c r="O9" s="47"/>
      <c r="P9" s="33"/>
      <c r="Q9" s="33"/>
      <c r="R9" s="33"/>
      <c r="S9" s="33"/>
      <c r="T9" s="33"/>
      <c r="U9" s="33"/>
      <c r="V9" s="33"/>
      <c r="W9" s="33"/>
    </row>
    <row r="10" spans="1:25" x14ac:dyDescent="0.25">
      <c r="A10" s="1" t="s">
        <v>470</v>
      </c>
      <c r="B10" s="1"/>
      <c r="C10" s="316"/>
      <c r="N10" s="33"/>
      <c r="O10" s="47"/>
      <c r="P10" s="33"/>
      <c r="Q10" s="33"/>
      <c r="R10" s="33"/>
      <c r="S10" s="33"/>
      <c r="T10" s="33"/>
      <c r="U10" s="33"/>
      <c r="V10" s="33"/>
      <c r="W10" s="33"/>
    </row>
    <row r="11" spans="1:25" x14ac:dyDescent="0.25">
      <c r="A11" s="1" t="s">
        <v>170</v>
      </c>
      <c r="B11" s="115"/>
      <c r="C11" s="316">
        <v>13.107422509999999</v>
      </c>
      <c r="D11" s="317">
        <v>6.0213427799999995</v>
      </c>
      <c r="E11" s="317">
        <v>10.84951394</v>
      </c>
      <c r="F11" s="317">
        <v>22.65150599</v>
      </c>
      <c r="G11" s="317">
        <v>15.650089880000001</v>
      </c>
      <c r="H11" s="317">
        <v>5.1643402499999995</v>
      </c>
      <c r="I11" s="317">
        <v>3.7703185299999999</v>
      </c>
      <c r="J11" s="317">
        <v>7.87938619</v>
      </c>
      <c r="K11" s="317">
        <v>7.1983823300000003</v>
      </c>
      <c r="L11" s="317">
        <v>28.034277249999999</v>
      </c>
      <c r="N11" s="33"/>
      <c r="O11" s="47"/>
      <c r="P11" s="33"/>
      <c r="Q11" s="33"/>
      <c r="R11" s="33"/>
      <c r="S11" s="33"/>
      <c r="T11" s="33"/>
      <c r="U11" s="33"/>
      <c r="V11" s="33"/>
      <c r="W11" s="33"/>
    </row>
    <row r="12" spans="1:25" x14ac:dyDescent="0.25">
      <c r="A12" s="1" t="s">
        <v>171</v>
      </c>
      <c r="B12" s="115"/>
      <c r="C12" s="47"/>
      <c r="D12" s="47"/>
      <c r="E12" s="47"/>
      <c r="F12" s="47"/>
      <c r="G12" s="47"/>
      <c r="H12" s="47"/>
      <c r="I12" s="47"/>
      <c r="J12" s="68"/>
      <c r="K12" s="68"/>
      <c r="L12" s="67"/>
      <c r="M12" s="116"/>
      <c r="N12" s="33"/>
      <c r="O12" s="47"/>
      <c r="P12" s="33"/>
      <c r="Q12" s="33"/>
      <c r="R12" s="33"/>
      <c r="S12" s="33"/>
      <c r="T12" s="33"/>
      <c r="U12" s="33"/>
      <c r="V12" s="33"/>
      <c r="W12" s="33"/>
    </row>
    <row r="13" spans="1:25" x14ac:dyDescent="0.25">
      <c r="A13" s="1"/>
      <c r="B13" s="1"/>
      <c r="C13" s="117"/>
      <c r="D13" s="118"/>
      <c r="E13" s="118"/>
      <c r="F13" s="118"/>
      <c r="G13" s="118"/>
      <c r="H13" s="118"/>
      <c r="I13" s="118"/>
      <c r="J13" s="118"/>
      <c r="K13" s="118"/>
      <c r="L13" s="118"/>
      <c r="N13" s="33"/>
      <c r="O13" s="47"/>
      <c r="P13" s="33"/>
      <c r="Q13" s="33"/>
      <c r="R13" s="33"/>
      <c r="S13" s="33"/>
      <c r="T13" s="33"/>
      <c r="U13" s="33"/>
      <c r="V13" s="33"/>
      <c r="W13" s="33"/>
    </row>
    <row r="14" spans="1:25" x14ac:dyDescent="0.25">
      <c r="A14" s="1" t="s">
        <v>471</v>
      </c>
      <c r="B14" s="115"/>
      <c r="M14" s="65"/>
      <c r="N14" s="67"/>
      <c r="O14" s="68"/>
      <c r="P14" s="67"/>
      <c r="Q14" s="67"/>
      <c r="R14" s="33"/>
      <c r="S14" s="33"/>
      <c r="T14" s="33"/>
      <c r="U14" s="33"/>
      <c r="V14" s="33"/>
      <c r="W14" s="33"/>
    </row>
    <row r="15" spans="1:25" x14ac:dyDescent="0.25">
      <c r="A15" s="1" t="s">
        <v>172</v>
      </c>
      <c r="B15" s="115"/>
      <c r="C15" s="113">
        <v>55.549083333000006</v>
      </c>
      <c r="D15" s="114">
        <v>365.21136364</v>
      </c>
      <c r="E15" s="114">
        <v>69.214100514999998</v>
      </c>
      <c r="F15" s="114">
        <v>114.13121275</v>
      </c>
      <c r="G15" s="114">
        <v>110.85151429000001</v>
      </c>
      <c r="H15" s="114">
        <v>21.3005</v>
      </c>
      <c r="I15" s="114">
        <v>52.250555556000002</v>
      </c>
      <c r="J15" s="114">
        <v>45.667126711999998</v>
      </c>
      <c r="K15" s="114">
        <v>76.715846154000005</v>
      </c>
      <c r="L15" s="114">
        <v>255.38365225999999</v>
      </c>
      <c r="M15" s="65"/>
      <c r="N15" s="67"/>
      <c r="O15" s="68"/>
      <c r="P15" s="67"/>
      <c r="Q15" s="67"/>
      <c r="R15" s="33"/>
      <c r="S15" s="33"/>
      <c r="T15" s="33"/>
      <c r="U15" s="33"/>
      <c r="V15" s="33"/>
      <c r="W15" s="33"/>
    </row>
    <row r="16" spans="1:25" x14ac:dyDescent="0.25">
      <c r="A16" s="1"/>
      <c r="B16" s="1"/>
      <c r="C16" s="119"/>
      <c r="D16" s="1"/>
      <c r="E16" s="1"/>
      <c r="F16" s="1"/>
      <c r="G16" s="66"/>
      <c r="H16" s="66"/>
      <c r="I16" s="66"/>
      <c r="J16" s="66"/>
      <c r="K16" s="66"/>
      <c r="L16" s="66"/>
      <c r="M16" s="65"/>
      <c r="N16" s="101"/>
      <c r="O16" s="65"/>
      <c r="P16" s="65"/>
      <c r="Q16" s="65"/>
    </row>
    <row r="17" spans="1:12" ht="29.25" customHeight="1" x14ac:dyDescent="0.25">
      <c r="A17" s="107" t="s">
        <v>173</v>
      </c>
      <c r="B17" s="120"/>
      <c r="C17" s="373" t="s">
        <v>174</v>
      </c>
      <c r="D17" s="374"/>
      <c r="E17" s="374"/>
      <c r="F17" s="374"/>
      <c r="G17" s="374"/>
      <c r="H17" s="374"/>
      <c r="I17" s="374"/>
      <c r="J17" s="374"/>
      <c r="K17" s="374"/>
      <c r="L17" s="374"/>
    </row>
    <row r="18" spans="1:12" ht="21" hidden="1" customHeight="1" x14ac:dyDescent="0.25">
      <c r="A18" s="121" t="s">
        <v>175</v>
      </c>
      <c r="B18" s="121" t="s">
        <v>176</v>
      </c>
      <c r="C18" s="122">
        <v>7.9</v>
      </c>
      <c r="D18" s="57">
        <v>8</v>
      </c>
      <c r="E18" s="57">
        <v>7.4</v>
      </c>
      <c r="F18" s="57">
        <v>7.8</v>
      </c>
      <c r="G18" s="57">
        <v>7.3</v>
      </c>
      <c r="H18" s="57">
        <v>7.8</v>
      </c>
      <c r="I18" s="57">
        <v>8</v>
      </c>
      <c r="J18" s="57">
        <v>8.6999999999999993</v>
      </c>
      <c r="K18" s="57">
        <v>8.5</v>
      </c>
      <c r="L18" s="57">
        <v>7.8</v>
      </c>
    </row>
    <row r="19" spans="1:12" hidden="1" x14ac:dyDescent="0.25">
      <c r="A19" s="1"/>
      <c r="B19" s="121" t="s">
        <v>177</v>
      </c>
      <c r="C19" s="122">
        <v>8.4</v>
      </c>
      <c r="D19" s="57">
        <v>8.3000000000000007</v>
      </c>
      <c r="E19" s="57">
        <v>7.7</v>
      </c>
      <c r="F19" s="57">
        <v>7.9</v>
      </c>
      <c r="G19" s="57">
        <v>7.6</v>
      </c>
      <c r="H19" s="57">
        <v>8.3000000000000007</v>
      </c>
      <c r="I19" s="57">
        <v>8.6</v>
      </c>
      <c r="J19" s="57">
        <v>8.8000000000000007</v>
      </c>
      <c r="K19" s="57">
        <v>9.1</v>
      </c>
      <c r="L19" s="57">
        <v>7.8</v>
      </c>
    </row>
    <row r="20" spans="1:12" hidden="1" x14ac:dyDescent="0.25">
      <c r="A20" s="1"/>
      <c r="B20" s="121" t="s">
        <v>178</v>
      </c>
      <c r="C20" s="122">
        <v>8.1999999999999993</v>
      </c>
      <c r="D20" s="57">
        <v>8.6999999999999993</v>
      </c>
      <c r="E20" s="57">
        <v>8.3000000000000007</v>
      </c>
      <c r="F20" s="57">
        <v>8.1999999999999993</v>
      </c>
      <c r="G20" s="57">
        <v>7.6</v>
      </c>
      <c r="H20" s="57">
        <v>8.8000000000000007</v>
      </c>
      <c r="I20" s="57">
        <v>8.8000000000000007</v>
      </c>
      <c r="J20" s="57">
        <v>9.1999999999999993</v>
      </c>
      <c r="K20" s="57">
        <v>9.5</v>
      </c>
      <c r="L20" s="57">
        <v>9</v>
      </c>
    </row>
    <row r="21" spans="1:12" hidden="1" x14ac:dyDescent="0.25">
      <c r="A21" s="1"/>
      <c r="B21" s="121" t="s">
        <v>179</v>
      </c>
      <c r="C21" s="122">
        <v>9.1999999999999993</v>
      </c>
      <c r="D21" s="57">
        <v>8.6</v>
      </c>
      <c r="E21" s="57">
        <v>7.4</v>
      </c>
      <c r="F21" s="57">
        <v>8.1</v>
      </c>
      <c r="G21" s="57">
        <v>8.1</v>
      </c>
      <c r="H21" s="57">
        <v>8.1999999999999993</v>
      </c>
      <c r="I21" s="57">
        <v>8.8000000000000007</v>
      </c>
      <c r="J21" s="57">
        <v>8.9</v>
      </c>
      <c r="K21" s="57">
        <v>9.1</v>
      </c>
      <c r="L21" s="57">
        <v>8.9</v>
      </c>
    </row>
    <row r="22" spans="1:12" hidden="1" x14ac:dyDescent="0.25">
      <c r="A22" s="121"/>
      <c r="B22" s="121"/>
      <c r="C22" s="122"/>
      <c r="D22" s="57"/>
      <c r="E22" s="57"/>
      <c r="F22" s="57"/>
      <c r="G22" s="57"/>
      <c r="H22" s="57"/>
      <c r="I22" s="57"/>
      <c r="J22" s="57"/>
      <c r="K22" s="57"/>
      <c r="L22" s="57"/>
    </row>
    <row r="23" spans="1:12" hidden="1" x14ac:dyDescent="0.25">
      <c r="A23" s="121" t="s">
        <v>24</v>
      </c>
      <c r="B23" s="121" t="s">
        <v>176</v>
      </c>
      <c r="C23" s="122">
        <v>8.4</v>
      </c>
      <c r="D23" s="57">
        <v>8.6</v>
      </c>
      <c r="E23" s="57">
        <v>8.4</v>
      </c>
      <c r="F23" s="57">
        <v>8.3000000000000007</v>
      </c>
      <c r="G23" s="57">
        <v>7.8</v>
      </c>
      <c r="H23" s="57">
        <v>8.4</v>
      </c>
      <c r="I23" s="57">
        <v>8.5</v>
      </c>
      <c r="J23" s="57">
        <v>8.9</v>
      </c>
      <c r="K23" s="57">
        <v>9.3000000000000007</v>
      </c>
      <c r="L23" s="57">
        <v>8.9</v>
      </c>
    </row>
    <row r="24" spans="1:12" hidden="1" x14ac:dyDescent="0.25">
      <c r="A24" s="121"/>
      <c r="B24" s="121" t="s">
        <v>177</v>
      </c>
      <c r="C24" s="122">
        <v>8.1</v>
      </c>
      <c r="D24" s="57">
        <v>8.6</v>
      </c>
      <c r="E24" s="57">
        <v>8.1</v>
      </c>
      <c r="F24" s="57">
        <v>8.4</v>
      </c>
      <c r="G24" s="57">
        <v>7.7</v>
      </c>
      <c r="H24" s="57">
        <v>8.6</v>
      </c>
      <c r="I24" s="57">
        <v>8.6</v>
      </c>
      <c r="J24" s="57">
        <v>9.1</v>
      </c>
      <c r="K24" s="57">
        <v>9.4</v>
      </c>
      <c r="L24" s="57">
        <v>8.6</v>
      </c>
    </row>
    <row r="25" spans="1:12" hidden="1" x14ac:dyDescent="0.25">
      <c r="A25" s="121"/>
      <c r="B25" s="121" t="s">
        <v>178</v>
      </c>
      <c r="C25" s="122">
        <v>10.4</v>
      </c>
      <c r="D25" s="57">
        <v>8.6</v>
      </c>
      <c r="E25" s="57">
        <v>8.1</v>
      </c>
      <c r="F25" s="57">
        <v>8.1</v>
      </c>
      <c r="G25" s="57">
        <v>8.3000000000000007</v>
      </c>
      <c r="H25" s="57">
        <v>8.5</v>
      </c>
      <c r="I25" s="57">
        <v>8.9</v>
      </c>
      <c r="J25" s="57">
        <v>8.9</v>
      </c>
      <c r="K25" s="57">
        <v>9.5</v>
      </c>
      <c r="L25" s="57">
        <v>8.6</v>
      </c>
    </row>
    <row r="26" spans="1:12" hidden="1" x14ac:dyDescent="0.25">
      <c r="A26" s="121"/>
      <c r="B26" s="121" t="s">
        <v>179</v>
      </c>
      <c r="C26" s="122">
        <v>7.4</v>
      </c>
      <c r="D26" s="57">
        <v>8.6</v>
      </c>
      <c r="E26" s="57">
        <v>7.5</v>
      </c>
      <c r="F26" s="57">
        <v>7.3</v>
      </c>
      <c r="G26" s="57">
        <v>6.8</v>
      </c>
      <c r="H26" s="57">
        <v>8.1</v>
      </c>
      <c r="I26" s="57">
        <v>8.6</v>
      </c>
      <c r="J26" s="57">
        <v>8.6</v>
      </c>
      <c r="K26" s="57">
        <v>8.9</v>
      </c>
      <c r="L26" s="57">
        <v>7.6</v>
      </c>
    </row>
    <row r="27" spans="1:12" hidden="1" x14ac:dyDescent="0.25">
      <c r="A27" s="121"/>
      <c r="B27" s="121"/>
      <c r="C27" s="122"/>
      <c r="D27" s="57"/>
      <c r="E27" s="57"/>
      <c r="F27" s="57"/>
      <c r="G27" s="57"/>
      <c r="H27" s="57"/>
      <c r="I27" s="57"/>
      <c r="J27" s="57"/>
      <c r="K27" s="57"/>
      <c r="L27" s="57"/>
    </row>
    <row r="28" spans="1:12" hidden="1" x14ac:dyDescent="0.25">
      <c r="A28" s="121" t="s">
        <v>23</v>
      </c>
      <c r="B28" s="121" t="s">
        <v>176</v>
      </c>
      <c r="C28" s="122">
        <v>7.3</v>
      </c>
      <c r="D28" s="57">
        <v>7.8</v>
      </c>
      <c r="E28" s="57">
        <v>6.4</v>
      </c>
      <c r="F28" s="57">
        <v>6.3</v>
      </c>
      <c r="G28" s="57">
        <v>6.2</v>
      </c>
      <c r="H28" s="57">
        <v>6.4</v>
      </c>
      <c r="I28" s="57">
        <v>7.8</v>
      </c>
      <c r="J28" s="57">
        <v>7.2</v>
      </c>
      <c r="K28" s="57">
        <v>7.8</v>
      </c>
      <c r="L28" s="57">
        <v>6.3</v>
      </c>
    </row>
    <row r="29" spans="1:12" hidden="1" x14ac:dyDescent="0.25">
      <c r="A29" s="1"/>
      <c r="B29" s="121" t="s">
        <v>177</v>
      </c>
      <c r="C29" s="122">
        <v>7.4</v>
      </c>
      <c r="D29" s="57">
        <v>6.6</v>
      </c>
      <c r="E29" s="57">
        <v>5.6</v>
      </c>
      <c r="F29" s="57">
        <v>5.4</v>
      </c>
      <c r="G29" s="57">
        <v>5.5</v>
      </c>
      <c r="H29" s="57">
        <v>5.7</v>
      </c>
      <c r="I29" s="57">
        <v>6.9</v>
      </c>
      <c r="J29" s="57">
        <v>6.4</v>
      </c>
      <c r="K29" s="57">
        <v>6.3</v>
      </c>
      <c r="L29" s="57">
        <v>5.0999999999999996</v>
      </c>
    </row>
    <row r="30" spans="1:12" hidden="1" x14ac:dyDescent="0.25">
      <c r="A30" s="1"/>
      <c r="B30" s="121" t="s">
        <v>178</v>
      </c>
      <c r="C30" s="122">
        <v>5.7</v>
      </c>
      <c r="D30" s="57">
        <v>7.2</v>
      </c>
      <c r="E30" s="57">
        <v>5.7</v>
      </c>
      <c r="F30" s="57">
        <v>5.4</v>
      </c>
      <c r="G30" s="57">
        <v>5.5</v>
      </c>
      <c r="H30" s="57">
        <v>5</v>
      </c>
      <c r="I30" s="57">
        <v>7.2</v>
      </c>
      <c r="J30" s="57">
        <v>6.1</v>
      </c>
      <c r="K30" s="57">
        <v>6.5</v>
      </c>
      <c r="L30" s="57">
        <v>5</v>
      </c>
    </row>
    <row r="31" spans="1:12" hidden="1" x14ac:dyDescent="0.25">
      <c r="A31" s="1"/>
      <c r="B31" s="121" t="s">
        <v>179</v>
      </c>
      <c r="C31" s="122">
        <v>7.5</v>
      </c>
      <c r="D31" s="57">
        <v>6.6</v>
      </c>
      <c r="E31" s="57">
        <v>5.4</v>
      </c>
      <c r="F31" s="57">
        <v>4.5999999999999996</v>
      </c>
      <c r="G31" s="57">
        <v>5.0999999999999996</v>
      </c>
      <c r="H31" s="57">
        <v>4.5</v>
      </c>
      <c r="I31" s="57">
        <v>7.6</v>
      </c>
      <c r="J31" s="57">
        <v>6.1</v>
      </c>
      <c r="K31" s="57">
        <v>5.6</v>
      </c>
      <c r="L31" s="57">
        <v>4.4000000000000004</v>
      </c>
    </row>
    <row r="32" spans="1:12" hidden="1" x14ac:dyDescent="0.25">
      <c r="A32" s="121"/>
      <c r="B32" s="121"/>
      <c r="C32" s="123"/>
      <c r="D32" s="1"/>
      <c r="E32" s="1"/>
      <c r="F32" s="1"/>
      <c r="G32" s="1"/>
      <c r="H32" s="1"/>
      <c r="I32" s="1"/>
      <c r="J32" s="1"/>
      <c r="K32" s="1"/>
      <c r="L32" s="1"/>
    </row>
    <row r="33" spans="1:12" hidden="1" x14ac:dyDescent="0.25">
      <c r="A33" s="121" t="s">
        <v>22</v>
      </c>
      <c r="B33" s="121" t="s">
        <v>176</v>
      </c>
      <c r="C33" s="122">
        <v>4.2</v>
      </c>
      <c r="D33" s="57">
        <v>6.4</v>
      </c>
      <c r="E33" s="57">
        <v>5.3</v>
      </c>
      <c r="F33" s="57">
        <v>4.5999999999999996</v>
      </c>
      <c r="G33" s="57">
        <v>4</v>
      </c>
      <c r="H33" s="57">
        <v>5.0999999999999996</v>
      </c>
      <c r="I33" s="57">
        <v>5.6</v>
      </c>
      <c r="J33" s="57">
        <v>6.2</v>
      </c>
      <c r="K33" s="57">
        <v>5.7</v>
      </c>
      <c r="L33" s="57">
        <v>3.9</v>
      </c>
    </row>
    <row r="34" spans="1:12" hidden="1" x14ac:dyDescent="0.25">
      <c r="A34" s="1"/>
      <c r="B34" s="121" t="s">
        <v>177</v>
      </c>
      <c r="C34" s="122">
        <v>4.2</v>
      </c>
      <c r="D34" s="57">
        <v>6.4</v>
      </c>
      <c r="E34" s="57">
        <v>4.9000000000000004</v>
      </c>
      <c r="F34" s="57">
        <v>4.5999999999999996</v>
      </c>
      <c r="G34" s="57">
        <v>3.7</v>
      </c>
      <c r="H34" s="57">
        <v>4.8</v>
      </c>
      <c r="I34" s="57">
        <v>6.5</v>
      </c>
      <c r="J34" s="57">
        <v>5.7</v>
      </c>
      <c r="K34" s="57">
        <v>5.8</v>
      </c>
      <c r="L34" s="57">
        <v>4.2</v>
      </c>
    </row>
    <row r="35" spans="1:12" hidden="1" x14ac:dyDescent="0.25">
      <c r="A35" s="1"/>
      <c r="B35" s="121" t="s">
        <v>178</v>
      </c>
      <c r="C35" s="122">
        <v>3</v>
      </c>
      <c r="D35" s="57">
        <v>6.2</v>
      </c>
      <c r="E35" s="57">
        <v>4.9000000000000004</v>
      </c>
      <c r="F35" s="57">
        <v>4.4000000000000004</v>
      </c>
      <c r="G35" s="57">
        <v>4.7</v>
      </c>
      <c r="H35" s="57">
        <v>5</v>
      </c>
      <c r="I35" s="57">
        <v>5.9</v>
      </c>
      <c r="J35" s="57">
        <v>5.9</v>
      </c>
      <c r="K35" s="57">
        <v>6.1</v>
      </c>
      <c r="L35" s="57">
        <v>4.3</v>
      </c>
    </row>
    <row r="36" spans="1:12" hidden="1" x14ac:dyDescent="0.25">
      <c r="A36" s="1"/>
      <c r="B36" s="121" t="s">
        <v>179</v>
      </c>
      <c r="C36" s="122">
        <v>5.3</v>
      </c>
      <c r="D36" s="57">
        <v>6.2</v>
      </c>
      <c r="E36" s="57">
        <v>5.2</v>
      </c>
      <c r="F36" s="57">
        <v>4.5</v>
      </c>
      <c r="G36" s="57">
        <v>4</v>
      </c>
      <c r="H36" s="57">
        <v>4.2</v>
      </c>
      <c r="I36" s="57">
        <v>6.5</v>
      </c>
      <c r="J36" s="57">
        <v>5.6</v>
      </c>
      <c r="K36" s="57">
        <v>6</v>
      </c>
      <c r="L36" s="57">
        <v>4.5</v>
      </c>
    </row>
    <row r="37" spans="1:12" hidden="1" x14ac:dyDescent="0.25">
      <c r="A37" s="121"/>
      <c r="B37" s="121"/>
      <c r="C37" s="124"/>
      <c r="D37" s="125"/>
      <c r="E37" s="125"/>
      <c r="F37" s="125"/>
      <c r="G37" s="125"/>
      <c r="H37" s="125"/>
      <c r="I37" s="125"/>
      <c r="J37" s="125"/>
      <c r="K37" s="125"/>
      <c r="L37" s="125"/>
    </row>
    <row r="38" spans="1:12" hidden="1" x14ac:dyDescent="0.25">
      <c r="A38" s="121" t="s">
        <v>21</v>
      </c>
      <c r="B38" s="121" t="s">
        <v>176</v>
      </c>
      <c r="C38" s="126">
        <v>5.8</v>
      </c>
      <c r="D38" s="127">
        <v>6.2</v>
      </c>
      <c r="E38" s="127">
        <v>5.3</v>
      </c>
      <c r="F38" s="127">
        <v>4.8</v>
      </c>
      <c r="G38" s="127">
        <v>4.3</v>
      </c>
      <c r="H38" s="127">
        <v>6.1</v>
      </c>
      <c r="I38" s="127">
        <v>8</v>
      </c>
      <c r="J38" s="127">
        <v>6</v>
      </c>
      <c r="K38" s="127">
        <v>6</v>
      </c>
      <c r="L38" s="127">
        <v>4.0999999999999996</v>
      </c>
    </row>
    <row r="39" spans="1:12" hidden="1" x14ac:dyDescent="0.25">
      <c r="A39" s="121"/>
      <c r="B39" s="121"/>
      <c r="C39" s="128">
        <v>-1.05</v>
      </c>
      <c r="D39" s="129">
        <v>-0.15</v>
      </c>
      <c r="E39" s="129">
        <v>-0.28999999999999998</v>
      </c>
      <c r="F39" s="129">
        <v>-0.72</v>
      </c>
      <c r="G39" s="129">
        <v>-0.77</v>
      </c>
      <c r="H39" s="129">
        <v>-0.43</v>
      </c>
      <c r="I39" s="129">
        <v>-0.63</v>
      </c>
      <c r="J39" s="129">
        <v>-0.5</v>
      </c>
      <c r="K39" s="129">
        <v>-0.27</v>
      </c>
      <c r="L39" s="129">
        <v>-0.54</v>
      </c>
    </row>
    <row r="40" spans="1:12" ht="10.5" hidden="1" customHeight="1" x14ac:dyDescent="0.25">
      <c r="A40" s="121"/>
      <c r="B40" s="121"/>
      <c r="C40" s="130"/>
      <c r="D40" s="131"/>
      <c r="E40" s="131"/>
      <c r="F40" s="131"/>
      <c r="G40" s="131"/>
      <c r="H40" s="131"/>
      <c r="I40" s="131"/>
      <c r="J40" s="131"/>
      <c r="K40" s="131"/>
      <c r="L40" s="131"/>
    </row>
    <row r="41" spans="1:12" hidden="1" x14ac:dyDescent="0.25">
      <c r="A41" s="121"/>
      <c r="B41" s="121" t="s">
        <v>177</v>
      </c>
      <c r="C41" s="126">
        <v>5.3</v>
      </c>
      <c r="D41" s="127">
        <v>6.5</v>
      </c>
      <c r="E41" s="127">
        <v>5.4</v>
      </c>
      <c r="F41" s="127">
        <v>5.3</v>
      </c>
      <c r="G41" s="127">
        <v>5.4</v>
      </c>
      <c r="H41" s="127">
        <v>5.0999999999999996</v>
      </c>
      <c r="I41" s="127">
        <v>6.7</v>
      </c>
      <c r="J41" s="127">
        <v>6.2</v>
      </c>
      <c r="K41" s="127">
        <v>6</v>
      </c>
      <c r="L41" s="127">
        <v>4.3</v>
      </c>
    </row>
    <row r="42" spans="1:12" hidden="1" x14ac:dyDescent="0.25">
      <c r="A42" s="121"/>
      <c r="B42" s="132"/>
      <c r="C42" s="113">
        <v>-0.19</v>
      </c>
      <c r="D42" s="114">
        <v>-0.13</v>
      </c>
      <c r="E42" s="114">
        <v>-0.28999999999999998</v>
      </c>
      <c r="F42" s="114">
        <v>-0.91</v>
      </c>
      <c r="G42" s="114">
        <v>-0.76</v>
      </c>
      <c r="H42" s="114">
        <v>-0.86</v>
      </c>
      <c r="I42" s="114">
        <v>-0.12</v>
      </c>
      <c r="J42" s="114">
        <v>-0.47</v>
      </c>
      <c r="K42" s="114">
        <v>-0.32</v>
      </c>
      <c r="L42" s="114">
        <v>-0.7</v>
      </c>
    </row>
    <row r="43" spans="1:12" ht="10.5" hidden="1" customHeight="1" x14ac:dyDescent="0.25">
      <c r="A43" s="121"/>
      <c r="B43" s="132"/>
      <c r="C43" s="113"/>
      <c r="D43" s="114"/>
      <c r="E43" s="114"/>
      <c r="F43" s="114"/>
      <c r="G43" s="114"/>
      <c r="H43" s="114"/>
      <c r="I43" s="114"/>
      <c r="J43" s="114"/>
      <c r="K43" s="114"/>
      <c r="L43" s="114"/>
    </row>
    <row r="44" spans="1:12" hidden="1" x14ac:dyDescent="0.25">
      <c r="A44" s="121"/>
      <c r="B44" s="132" t="s">
        <v>178</v>
      </c>
      <c r="C44" s="126">
        <v>6.6624552495999998</v>
      </c>
      <c r="D44" s="127">
        <v>6.1167714009000003</v>
      </c>
      <c r="E44" s="127">
        <v>5.1684080992999997</v>
      </c>
      <c r="F44" s="127">
        <v>4.4176078820000004</v>
      </c>
      <c r="G44" s="127">
        <v>5.4038059139000003</v>
      </c>
      <c r="H44" s="127">
        <v>4.9685072480999999</v>
      </c>
      <c r="I44" s="127">
        <v>5.9569871186999999</v>
      </c>
      <c r="J44" s="127">
        <v>5.4605424530000004</v>
      </c>
      <c r="K44" s="127">
        <v>6.0933564624000001</v>
      </c>
      <c r="L44" s="127">
        <v>3.4929309260000001</v>
      </c>
    </row>
    <row r="45" spans="1:12" hidden="1" x14ac:dyDescent="0.25">
      <c r="A45" s="121"/>
      <c r="B45" s="132"/>
      <c r="C45" s="126">
        <v>-0.52573567320000003</v>
      </c>
      <c r="D45" s="127">
        <v>-0.1497364394</v>
      </c>
      <c r="E45" s="127">
        <v>-0.2114181836</v>
      </c>
      <c r="F45" s="127">
        <v>-1.0304043048</v>
      </c>
      <c r="G45" s="127">
        <v>-0.70297302719999999</v>
      </c>
      <c r="H45" s="127">
        <v>-0.52198211689999996</v>
      </c>
      <c r="I45" s="127">
        <v>-0.84372123840000002</v>
      </c>
      <c r="J45" s="127">
        <v>-0.68226056940000002</v>
      </c>
      <c r="K45" s="127">
        <v>-0.54304054180000005</v>
      </c>
      <c r="L45" s="127">
        <v>-0.35722643399999998</v>
      </c>
    </row>
    <row r="46" spans="1:12" ht="10.5" hidden="1" customHeight="1" x14ac:dyDescent="0.25">
      <c r="A46" s="121"/>
      <c r="B46" s="132"/>
      <c r="C46" s="126"/>
      <c r="D46" s="127"/>
      <c r="E46" s="127"/>
      <c r="F46" s="127"/>
      <c r="G46" s="127"/>
      <c r="H46" s="127"/>
      <c r="I46" s="127"/>
      <c r="J46" s="127"/>
      <c r="K46" s="127"/>
      <c r="L46" s="127"/>
    </row>
    <row r="47" spans="1:12" hidden="1" x14ac:dyDescent="0.25">
      <c r="A47" s="121"/>
      <c r="B47" s="132" t="s">
        <v>179</v>
      </c>
      <c r="C47" s="126">
        <v>4.4916142687000002</v>
      </c>
      <c r="D47" s="127">
        <v>5.9924914846000004</v>
      </c>
      <c r="E47" s="127">
        <v>4.9637209611999999</v>
      </c>
      <c r="F47" s="127">
        <v>4.3923026275000003</v>
      </c>
      <c r="G47" s="127">
        <v>5.9490007136000003</v>
      </c>
      <c r="H47" s="127">
        <v>4.2080820678000004</v>
      </c>
      <c r="I47" s="127">
        <v>5.97766924</v>
      </c>
      <c r="J47" s="127">
        <v>6.0015803496000002</v>
      </c>
      <c r="K47" s="127">
        <v>5.8684621877999996</v>
      </c>
      <c r="L47" s="127">
        <v>3.4325237829000002</v>
      </c>
    </row>
    <row r="48" spans="1:12" hidden="1" x14ac:dyDescent="0.25">
      <c r="A48" s="121"/>
      <c r="B48" s="132"/>
      <c r="C48" s="113">
        <v>-0.27094379280000003</v>
      </c>
      <c r="D48" s="114">
        <v>-0.15094730789999999</v>
      </c>
      <c r="E48" s="114">
        <v>-0.2592421828</v>
      </c>
      <c r="F48" s="114">
        <v>-0.80769749339999997</v>
      </c>
      <c r="G48" s="114">
        <v>-0.51457078479999996</v>
      </c>
      <c r="H48" s="114">
        <v>-0.97144795780000004</v>
      </c>
      <c r="I48" s="114">
        <v>-0.65883966810000005</v>
      </c>
      <c r="J48" s="114">
        <v>-0.27072503939999998</v>
      </c>
      <c r="K48" s="114">
        <v>-0.1809048573</v>
      </c>
      <c r="L48" s="114">
        <v>-0.36549550980000001</v>
      </c>
    </row>
    <row r="49" spans="1:12" ht="10.5" hidden="1" customHeight="1" x14ac:dyDescent="0.25">
      <c r="A49" s="121"/>
      <c r="B49" s="132"/>
      <c r="C49" s="113"/>
      <c r="D49" s="114"/>
      <c r="E49" s="114"/>
      <c r="F49" s="114"/>
      <c r="G49" s="114"/>
      <c r="H49" s="114"/>
      <c r="I49" s="114"/>
      <c r="J49" s="114"/>
      <c r="K49" s="114"/>
      <c r="L49" s="114"/>
    </row>
    <row r="50" spans="1:12" hidden="1" x14ac:dyDescent="0.25">
      <c r="A50" s="121" t="s">
        <v>36</v>
      </c>
      <c r="B50" s="121" t="s">
        <v>176</v>
      </c>
      <c r="C50" s="113">
        <v>5.0385139602000004</v>
      </c>
      <c r="D50" s="114">
        <v>5.9924514631000001</v>
      </c>
      <c r="E50" s="114">
        <v>5.1136954554000003</v>
      </c>
      <c r="F50" s="114">
        <v>4.4956057202000004</v>
      </c>
      <c r="G50" s="114">
        <v>5.6180693210000001</v>
      </c>
      <c r="H50" s="114">
        <v>5.1816169583000002</v>
      </c>
      <c r="I50" s="114">
        <v>6.6592618027999997</v>
      </c>
      <c r="J50" s="114">
        <v>6.3987145599000002</v>
      </c>
      <c r="K50" s="114">
        <v>5.8198534003000004</v>
      </c>
      <c r="L50" s="114">
        <v>3.1870755803000002</v>
      </c>
    </row>
    <row r="51" spans="1:12" hidden="1" x14ac:dyDescent="0.25">
      <c r="A51" s="121"/>
      <c r="B51" s="121"/>
      <c r="C51" s="113">
        <v>-0.3627740646</v>
      </c>
      <c r="D51" s="114">
        <v>-0.22196546580000001</v>
      </c>
      <c r="E51" s="114">
        <v>-0.2000694623</v>
      </c>
      <c r="F51" s="114">
        <v>-0.84337899989999998</v>
      </c>
      <c r="G51" s="114">
        <v>-0.6971405665</v>
      </c>
      <c r="H51" s="114">
        <v>-0.58293368970000004</v>
      </c>
      <c r="I51" s="114">
        <v>-6.03362302E-2</v>
      </c>
      <c r="J51" s="114">
        <v>-0.37097949920000001</v>
      </c>
      <c r="K51" s="114">
        <v>-7.4602572000000006E-2</v>
      </c>
      <c r="L51" s="114">
        <v>-0.73508539669999995</v>
      </c>
    </row>
    <row r="52" spans="1:12" ht="7.5" hidden="1" customHeight="1" x14ac:dyDescent="0.25">
      <c r="A52" s="121"/>
      <c r="B52" s="121"/>
      <c r="C52" s="113"/>
      <c r="D52" s="114"/>
      <c r="E52" s="114"/>
      <c r="F52" s="114"/>
      <c r="G52" s="114"/>
      <c r="H52" s="114"/>
      <c r="I52" s="114"/>
      <c r="J52" s="114"/>
      <c r="K52" s="114"/>
      <c r="L52" s="114"/>
    </row>
    <row r="53" spans="1:12" hidden="1" x14ac:dyDescent="0.25">
      <c r="A53" s="121"/>
      <c r="B53" s="121" t="s">
        <v>177</v>
      </c>
      <c r="C53" s="113">
        <v>4.0721716420999998</v>
      </c>
      <c r="D53" s="114">
        <v>5.4225359617000004</v>
      </c>
      <c r="E53" s="114">
        <v>4.9652454566999999</v>
      </c>
      <c r="F53" s="114">
        <v>4.2947448882000003</v>
      </c>
      <c r="G53" s="114">
        <v>4.8240367082000004</v>
      </c>
      <c r="H53" s="114">
        <v>4.2596097007999996</v>
      </c>
      <c r="I53" s="114">
        <v>6.0049970735000002</v>
      </c>
      <c r="J53" s="114">
        <v>5.9876737125000004</v>
      </c>
      <c r="K53" s="114">
        <v>5.8153931508000003</v>
      </c>
      <c r="L53" s="114">
        <v>3.1620355946999998</v>
      </c>
    </row>
    <row r="54" spans="1:12" hidden="1" x14ac:dyDescent="0.25">
      <c r="A54" s="121"/>
      <c r="B54" s="133"/>
      <c r="C54" s="114">
        <v>-0.45564827959999998</v>
      </c>
      <c r="D54" s="114">
        <v>-0.15630497069999999</v>
      </c>
      <c r="E54" s="114">
        <v>-0.24258738390000001</v>
      </c>
      <c r="F54" s="114">
        <v>-0.88488769</v>
      </c>
      <c r="G54" s="114">
        <v>-0.87367723289999999</v>
      </c>
      <c r="H54" s="114">
        <v>-0.88780890280000002</v>
      </c>
      <c r="I54" s="114">
        <v>-2.6774780000000001E-2</v>
      </c>
      <c r="J54" s="114">
        <v>-0.37077920009999998</v>
      </c>
      <c r="K54" s="114">
        <v>-0.3360412807</v>
      </c>
      <c r="L54" s="114">
        <v>-0.2600000415</v>
      </c>
    </row>
    <row r="55" spans="1:12" ht="10.5" hidden="1" customHeight="1" x14ac:dyDescent="0.25">
      <c r="A55" s="121"/>
      <c r="B55" s="121"/>
      <c r="C55" s="113"/>
      <c r="D55" s="114"/>
      <c r="E55" s="114"/>
      <c r="F55" s="114"/>
      <c r="G55" s="114"/>
      <c r="H55" s="114"/>
      <c r="I55" s="114"/>
      <c r="J55" s="114"/>
      <c r="K55" s="114"/>
      <c r="L55" s="114"/>
    </row>
    <row r="56" spans="1:12" ht="15" hidden="1" customHeight="1" x14ac:dyDescent="0.25">
      <c r="A56" s="121"/>
      <c r="B56" s="121" t="s">
        <v>178</v>
      </c>
      <c r="C56" s="113">
        <v>4.5960364954999999</v>
      </c>
      <c r="D56" s="114">
        <v>6.2868258813000004</v>
      </c>
      <c r="E56" s="114">
        <v>5.2465828918000001</v>
      </c>
      <c r="F56" s="114">
        <v>4.3572419514999998</v>
      </c>
      <c r="G56" s="114">
        <v>5.3138908037999997</v>
      </c>
      <c r="H56" s="114">
        <v>4.3444916849000004</v>
      </c>
      <c r="I56" s="114">
        <v>5.2426727921999996</v>
      </c>
      <c r="J56" s="114">
        <v>5.8682367249</v>
      </c>
      <c r="K56" s="114">
        <v>6.0578366113</v>
      </c>
      <c r="L56" s="114">
        <v>4.7210970022999996</v>
      </c>
    </row>
    <row r="57" spans="1:12" ht="15" hidden="1" customHeight="1" x14ac:dyDescent="0.25">
      <c r="A57" s="121"/>
      <c r="B57" s="121"/>
      <c r="C57" s="113">
        <v>-8.3773876600000005E-2</v>
      </c>
      <c r="D57" s="114">
        <v>-0.25468652190000002</v>
      </c>
      <c r="E57" s="114">
        <v>-0.26672705540000002</v>
      </c>
      <c r="F57" s="114">
        <v>-1.0331793154</v>
      </c>
      <c r="G57" s="114">
        <v>-0.75365482019999996</v>
      </c>
      <c r="H57" s="114">
        <v>-0.80393467569999999</v>
      </c>
      <c r="I57" s="114">
        <v>-0.3010287344</v>
      </c>
      <c r="J57" s="114">
        <v>-0.18298291450000001</v>
      </c>
      <c r="K57" s="114">
        <v>-0.20281645340000001</v>
      </c>
      <c r="L57" s="114">
        <v>-0.47359995929999998</v>
      </c>
    </row>
    <row r="58" spans="1:12" ht="7.5" hidden="1" customHeight="1" x14ac:dyDescent="0.25">
      <c r="A58" s="121"/>
      <c r="B58" s="121"/>
      <c r="C58" s="113"/>
      <c r="D58" s="114"/>
      <c r="E58" s="114"/>
      <c r="F58" s="114"/>
      <c r="G58" s="114"/>
      <c r="H58" s="114"/>
      <c r="I58" s="114"/>
      <c r="J58" s="114"/>
      <c r="K58" s="114"/>
      <c r="L58" s="114"/>
    </row>
    <row r="59" spans="1:12" hidden="1" x14ac:dyDescent="0.25">
      <c r="A59" s="121"/>
      <c r="B59" s="121" t="s">
        <v>179</v>
      </c>
      <c r="C59" s="113">
        <v>4.6635339102</v>
      </c>
      <c r="D59" s="114">
        <v>5.6460933431999996</v>
      </c>
      <c r="E59" s="114">
        <v>4.8977268301999999</v>
      </c>
      <c r="F59" s="114">
        <v>4.0052407260000003</v>
      </c>
      <c r="G59" s="114">
        <v>5.3684913374000001</v>
      </c>
      <c r="H59" s="114">
        <v>3.9403647659000001</v>
      </c>
      <c r="I59" s="114">
        <v>5.4981964881999996</v>
      </c>
      <c r="J59" s="114">
        <v>5.9222758460999998</v>
      </c>
      <c r="K59" s="114">
        <v>5.9744661597000004</v>
      </c>
      <c r="L59" s="114">
        <v>3.6869002051000002</v>
      </c>
    </row>
    <row r="60" spans="1:12" hidden="1" x14ac:dyDescent="0.25">
      <c r="A60" s="121"/>
      <c r="B60" s="121"/>
      <c r="C60" s="113">
        <v>-0.18936738589999999</v>
      </c>
      <c r="D60" s="114">
        <v>-0.1922675543</v>
      </c>
      <c r="E60" s="114">
        <v>-0.28795689229999999</v>
      </c>
      <c r="F60" s="114">
        <v>-0.77470508849999997</v>
      </c>
      <c r="G60" s="114">
        <v>-0.41458825189999998</v>
      </c>
      <c r="H60" s="114">
        <v>-0.96411178669999997</v>
      </c>
      <c r="I60" s="114">
        <v>-0.48656413100000001</v>
      </c>
      <c r="J60" s="114">
        <v>-0.52268094379999996</v>
      </c>
      <c r="K60" s="114">
        <v>-0.63225050090000001</v>
      </c>
      <c r="L60" s="114">
        <v>-0.61665574329999995</v>
      </c>
    </row>
    <row r="61" spans="1:12" ht="8.25" hidden="1" customHeight="1" x14ac:dyDescent="0.25">
      <c r="A61" s="121"/>
      <c r="B61" s="121"/>
      <c r="C61" s="113"/>
      <c r="D61" s="114"/>
      <c r="E61" s="114"/>
      <c r="F61" s="114"/>
      <c r="G61" s="114"/>
      <c r="H61" s="114"/>
      <c r="I61" s="114"/>
      <c r="J61" s="114"/>
      <c r="K61" s="114"/>
      <c r="L61" s="114"/>
    </row>
    <row r="62" spans="1:12" ht="14.25" hidden="1" customHeight="1" x14ac:dyDescent="0.25">
      <c r="A62" s="121" t="s">
        <v>38</v>
      </c>
      <c r="B62" s="121" t="s">
        <v>176</v>
      </c>
      <c r="C62" s="113">
        <v>4.7024173443999997</v>
      </c>
      <c r="D62" s="114">
        <v>5.3434751550000001</v>
      </c>
      <c r="E62" s="114">
        <v>4.7278667706000004</v>
      </c>
      <c r="F62" s="114">
        <v>4.0330404790000003</v>
      </c>
      <c r="G62" s="114">
        <v>5.1038131184999997</v>
      </c>
      <c r="H62" s="114">
        <v>4.6870619424999997</v>
      </c>
      <c r="I62" s="114">
        <v>5.7302846366000004</v>
      </c>
      <c r="J62" s="114">
        <v>6.0893749497999998</v>
      </c>
      <c r="K62" s="114">
        <v>5.6320117992999998</v>
      </c>
      <c r="L62" s="114">
        <v>4.1221118038000002</v>
      </c>
    </row>
    <row r="63" spans="1:12" ht="14.25" hidden="1" customHeight="1" x14ac:dyDescent="0.25">
      <c r="A63" s="121"/>
      <c r="B63" s="121"/>
      <c r="C63" s="113">
        <v>-0.2974943672</v>
      </c>
      <c r="D63" s="114">
        <v>-0.11571718239999999</v>
      </c>
      <c r="E63" s="114">
        <v>-0.1944599051</v>
      </c>
      <c r="F63" s="114">
        <v>-0.89337301729999996</v>
      </c>
      <c r="G63" s="114">
        <v>-0.76503022679999999</v>
      </c>
      <c r="H63" s="114">
        <v>-0.79449904579999997</v>
      </c>
      <c r="I63" s="114">
        <v>-0.23634918960000001</v>
      </c>
      <c r="J63" s="114">
        <v>-0.19587458869999999</v>
      </c>
      <c r="K63" s="114">
        <v>-0.22091164059999999</v>
      </c>
      <c r="L63" s="114">
        <v>-0.21982076289999999</v>
      </c>
    </row>
    <row r="64" spans="1:12" ht="7.5" hidden="1" customHeight="1" x14ac:dyDescent="0.25">
      <c r="A64" s="121"/>
      <c r="B64" s="121"/>
      <c r="C64" s="113"/>
      <c r="D64" s="114"/>
      <c r="E64" s="114"/>
      <c r="F64" s="114"/>
      <c r="G64" s="114"/>
      <c r="H64" s="114"/>
      <c r="I64" s="114"/>
      <c r="J64" s="114"/>
      <c r="K64" s="114"/>
      <c r="L64" s="114"/>
    </row>
    <row r="65" spans="1:12" ht="12.75" hidden="1" customHeight="1" x14ac:dyDescent="0.25">
      <c r="A65" s="121"/>
      <c r="B65" s="121" t="s">
        <v>177</v>
      </c>
      <c r="C65" s="113">
        <v>5.1265822428999996</v>
      </c>
      <c r="D65" s="114">
        <v>5.0331270148999998</v>
      </c>
      <c r="E65" s="114">
        <v>4.6790932667999998</v>
      </c>
      <c r="F65" s="114">
        <v>4.0353036585000002</v>
      </c>
      <c r="G65" s="114">
        <v>5.0596238073000004</v>
      </c>
      <c r="H65" s="114">
        <v>5.0239665046999997</v>
      </c>
      <c r="I65" s="114">
        <v>5.5421289445999999</v>
      </c>
      <c r="J65" s="114">
        <v>5.9013387760000002</v>
      </c>
      <c r="K65" s="114">
        <v>5.7264401277000001</v>
      </c>
      <c r="L65" s="114">
        <v>3.5246838864000001</v>
      </c>
    </row>
    <row r="66" spans="1:12" ht="12.75" hidden="1" customHeight="1" x14ac:dyDescent="0.25">
      <c r="A66" s="121"/>
      <c r="B66" s="121"/>
      <c r="C66" s="113">
        <v>-0.1454923877</v>
      </c>
      <c r="D66" s="114">
        <v>-9.1628583900000005E-2</v>
      </c>
      <c r="E66" s="114">
        <v>-0.25488757290000003</v>
      </c>
      <c r="F66" s="114">
        <v>-1.0256957744999999</v>
      </c>
      <c r="G66" s="114">
        <v>-0.65096108119999996</v>
      </c>
      <c r="H66" s="114">
        <v>-0.59029985100000004</v>
      </c>
      <c r="I66" s="114">
        <v>-0.2288856453</v>
      </c>
      <c r="J66" s="114">
        <v>-0.36939191910000002</v>
      </c>
      <c r="K66" s="114">
        <v>-0.18043998</v>
      </c>
      <c r="L66" s="114">
        <v>-0.61685236129999999</v>
      </c>
    </row>
    <row r="67" spans="1:12" ht="8.25" hidden="1" customHeight="1" x14ac:dyDescent="0.25">
      <c r="A67" s="121"/>
      <c r="B67" s="121"/>
      <c r="C67" s="113"/>
      <c r="D67" s="114"/>
      <c r="E67" s="114"/>
      <c r="F67" s="114"/>
      <c r="G67" s="114"/>
      <c r="H67" s="114"/>
      <c r="I67" s="114"/>
      <c r="J67" s="114"/>
      <c r="K67" s="114"/>
      <c r="L67" s="114"/>
    </row>
    <row r="68" spans="1:12" ht="14.25" hidden="1" customHeight="1" x14ac:dyDescent="0.25">
      <c r="A68" s="121"/>
      <c r="B68" s="121" t="s">
        <v>178</v>
      </c>
      <c r="C68" s="113">
        <v>4.8242270509000003</v>
      </c>
      <c r="D68" s="114">
        <v>5.2558386561999999</v>
      </c>
      <c r="E68" s="114">
        <v>4.3375605001000004</v>
      </c>
      <c r="F68" s="114">
        <v>4.1382658358000004</v>
      </c>
      <c r="G68" s="114">
        <v>5.2523995379999997</v>
      </c>
      <c r="H68" s="114">
        <v>4.4777449634000002</v>
      </c>
      <c r="I68" s="114">
        <v>5.9000173309999999</v>
      </c>
      <c r="J68" s="114">
        <v>5.3936210307000003</v>
      </c>
      <c r="K68" s="114">
        <v>5.4724282489</v>
      </c>
      <c r="L68" s="114">
        <v>3.0751897211000001</v>
      </c>
    </row>
    <row r="69" spans="1:12" ht="14.25" hidden="1" customHeight="1" x14ac:dyDescent="0.25">
      <c r="A69" s="121"/>
      <c r="B69" s="121"/>
      <c r="C69" s="113">
        <v>-0.1535273073</v>
      </c>
      <c r="D69" s="114">
        <v>-0.1241982348</v>
      </c>
      <c r="E69" s="114">
        <v>-0.41288994870000001</v>
      </c>
      <c r="F69" s="114">
        <v>-0.81345159629999997</v>
      </c>
      <c r="G69" s="114">
        <v>-0.34731429759999999</v>
      </c>
      <c r="H69" s="114">
        <v>-0.70004064379999997</v>
      </c>
      <c r="I69" s="114">
        <v>-0.55633733240000005</v>
      </c>
      <c r="J69" s="114">
        <v>-0.1760417775</v>
      </c>
      <c r="K69" s="114">
        <v>-0.18322661979999999</v>
      </c>
      <c r="L69" s="114">
        <v>-0.38708601799999998</v>
      </c>
    </row>
    <row r="70" spans="1:12" ht="6.75" hidden="1" customHeight="1" x14ac:dyDescent="0.25">
      <c r="A70" s="121"/>
      <c r="B70" s="121"/>
      <c r="C70" s="113"/>
      <c r="D70" s="114"/>
      <c r="E70" s="114"/>
      <c r="F70" s="114"/>
      <c r="G70" s="114"/>
      <c r="H70" s="114"/>
      <c r="I70" s="114"/>
      <c r="J70" s="114"/>
      <c r="K70" s="114"/>
      <c r="L70" s="114"/>
    </row>
    <row r="71" spans="1:12" hidden="1" x14ac:dyDescent="0.25">
      <c r="A71" s="121"/>
      <c r="B71" s="121" t="s">
        <v>179</v>
      </c>
      <c r="C71" s="113">
        <v>4.7584008690999999</v>
      </c>
      <c r="D71" s="114">
        <v>5.0059302981</v>
      </c>
      <c r="E71" s="114">
        <v>3.9728783350999999</v>
      </c>
      <c r="F71" s="114">
        <v>3.7321082435999999</v>
      </c>
      <c r="G71" s="114">
        <v>4.9255698082999997</v>
      </c>
      <c r="H71" s="114">
        <v>4.4995444168000001</v>
      </c>
      <c r="I71" s="114">
        <v>5.2494972996999998</v>
      </c>
      <c r="J71" s="114">
        <v>5.4614700884999996</v>
      </c>
      <c r="K71" s="114">
        <v>5.7888928530000001</v>
      </c>
      <c r="L71" s="114">
        <v>3.2894706108</v>
      </c>
    </row>
    <row r="72" spans="1:12" hidden="1" x14ac:dyDescent="0.25">
      <c r="A72" s="121"/>
      <c r="B72" s="121"/>
      <c r="C72" s="113">
        <v>-0.1877942963</v>
      </c>
      <c r="D72" s="114">
        <v>-0.17234004520000001</v>
      </c>
      <c r="E72" s="114">
        <v>-0.35727483729999998</v>
      </c>
      <c r="F72" s="114">
        <v>-0.88144185249999996</v>
      </c>
      <c r="G72" s="114">
        <v>-0.6185487261</v>
      </c>
      <c r="H72" s="114">
        <v>-0.71630267550000004</v>
      </c>
      <c r="I72" s="114">
        <v>-0.43152847779999998</v>
      </c>
      <c r="J72" s="114">
        <v>-0.54027695109999996</v>
      </c>
      <c r="K72" s="114">
        <v>-0.20791653139999999</v>
      </c>
      <c r="L72" s="114">
        <v>-0.56284454559999997</v>
      </c>
    </row>
    <row r="73" spans="1:12" ht="7.5" hidden="1" customHeight="1" x14ac:dyDescent="0.25">
      <c r="A73" s="121"/>
      <c r="B73" s="121"/>
      <c r="C73" s="113"/>
      <c r="D73" s="114"/>
      <c r="E73" s="114"/>
      <c r="F73" s="114"/>
      <c r="G73" s="114"/>
      <c r="H73" s="114"/>
      <c r="I73" s="114"/>
      <c r="J73" s="114"/>
      <c r="K73" s="114"/>
      <c r="L73" s="114"/>
    </row>
    <row r="74" spans="1:12" hidden="1" x14ac:dyDescent="0.25">
      <c r="A74" s="121" t="s">
        <v>40</v>
      </c>
      <c r="B74" s="121" t="s">
        <v>176</v>
      </c>
      <c r="C74" s="113">
        <v>4.3598242966000003</v>
      </c>
      <c r="D74" s="114">
        <v>4.4889247970000001</v>
      </c>
      <c r="E74" s="114">
        <v>3.6858359854999998</v>
      </c>
      <c r="F74" s="114">
        <v>3.9081530743999999</v>
      </c>
      <c r="G74" s="114">
        <v>4.5036743460000004</v>
      </c>
      <c r="H74" s="114">
        <v>4.0573248001</v>
      </c>
      <c r="I74" s="114">
        <v>5.4761088257999999</v>
      </c>
      <c r="J74" s="114">
        <v>5.1478941781999996</v>
      </c>
      <c r="K74" s="114">
        <v>5.1488867202000002</v>
      </c>
      <c r="L74" s="114">
        <v>2.9488926754000002</v>
      </c>
    </row>
    <row r="75" spans="1:12" hidden="1" x14ac:dyDescent="0.25">
      <c r="A75" s="121"/>
      <c r="B75" s="121"/>
      <c r="C75" s="113">
        <v>-0.25629875819999998</v>
      </c>
      <c r="D75" s="114">
        <v>-0.2705443662</v>
      </c>
      <c r="E75" s="114">
        <v>-0.37315620230000002</v>
      </c>
      <c r="F75" s="114">
        <v>-0.74613635570000003</v>
      </c>
      <c r="G75" s="114">
        <v>-0.58057227199999994</v>
      </c>
      <c r="H75" s="114">
        <v>-0.8161883606</v>
      </c>
      <c r="I75" s="114">
        <v>-7.4567755200000002E-2</v>
      </c>
      <c r="J75" s="114">
        <v>-0.33172922420000001</v>
      </c>
      <c r="K75" s="114">
        <v>-0.21556491389999999</v>
      </c>
      <c r="L75" s="114">
        <v>-0.3661529268</v>
      </c>
    </row>
    <row r="76" spans="1:12" hidden="1" x14ac:dyDescent="0.25">
      <c r="A76" s="121"/>
      <c r="B76" s="121" t="s">
        <v>177</v>
      </c>
      <c r="C76" s="113">
        <v>4.1268694094000002</v>
      </c>
      <c r="D76" s="114">
        <v>4.6502049293000001</v>
      </c>
      <c r="E76" s="114">
        <v>3.4332750344999998</v>
      </c>
      <c r="F76" s="114">
        <v>4.0026073549000003</v>
      </c>
      <c r="G76" s="114">
        <v>4.9011383404000002</v>
      </c>
      <c r="H76" s="114">
        <v>4.4962114168999996</v>
      </c>
      <c r="I76" s="114">
        <v>5.4058526902999997</v>
      </c>
      <c r="J76" s="114">
        <v>5.5875527337999999</v>
      </c>
      <c r="K76" s="114">
        <v>5.2481585311999996</v>
      </c>
      <c r="L76" s="114">
        <v>3.0152389931000001</v>
      </c>
    </row>
    <row r="77" spans="1:12" hidden="1" x14ac:dyDescent="0.25">
      <c r="A77" s="121"/>
      <c r="B77" s="121"/>
      <c r="C77" s="113">
        <v>-0.30431984940000001</v>
      </c>
      <c r="D77" s="114">
        <v>-0.27324637010000002</v>
      </c>
      <c r="E77" s="114">
        <v>-0.52632024570000002</v>
      </c>
      <c r="F77" s="114">
        <v>-0.82924298289999998</v>
      </c>
      <c r="G77" s="114">
        <v>-0.45106184090000001</v>
      </c>
      <c r="H77" s="114">
        <v>-0.76342919529999997</v>
      </c>
      <c r="I77" s="114">
        <v>-0.35854992949999998</v>
      </c>
      <c r="J77" s="114">
        <v>-0.2453136773</v>
      </c>
      <c r="K77" s="114">
        <v>-0.18342066830000001</v>
      </c>
      <c r="L77" s="114">
        <v>-0.72235594020000005</v>
      </c>
    </row>
    <row r="78" spans="1:12" hidden="1" x14ac:dyDescent="0.25">
      <c r="A78" s="121"/>
      <c r="B78" s="121" t="s">
        <v>178</v>
      </c>
      <c r="C78" s="113">
        <v>3.7068289327000001</v>
      </c>
      <c r="D78" s="114">
        <v>4.9763083944000002</v>
      </c>
      <c r="E78" s="114">
        <v>3.8891938549999998</v>
      </c>
      <c r="F78" s="114">
        <v>4.0184958405</v>
      </c>
      <c r="G78" s="114">
        <v>3.9590990331000002</v>
      </c>
      <c r="H78" s="114">
        <v>4.1448730855999996</v>
      </c>
      <c r="I78" s="114">
        <v>5.3468913480999998</v>
      </c>
      <c r="J78" s="114">
        <v>5.4978340658000002</v>
      </c>
      <c r="K78" s="114">
        <v>5.2463543969000002</v>
      </c>
      <c r="L78" s="114">
        <v>3.5610205681</v>
      </c>
    </row>
    <row r="79" spans="1:12" hidden="1" x14ac:dyDescent="0.25">
      <c r="A79" s="121"/>
      <c r="B79" s="121"/>
      <c r="C79" s="113">
        <v>-0.60210134979999996</v>
      </c>
      <c r="D79" s="114">
        <v>-0.1429809319</v>
      </c>
      <c r="E79" s="114">
        <v>-0.38237418540000001</v>
      </c>
      <c r="F79" s="114">
        <v>-0.80592951989999995</v>
      </c>
      <c r="G79" s="114">
        <v>-0.35696003050000003</v>
      </c>
      <c r="H79" s="114">
        <v>-0.68308959079999998</v>
      </c>
      <c r="I79" s="114">
        <v>-0.1832364014</v>
      </c>
      <c r="J79" s="114">
        <v>-0.12712247300000001</v>
      </c>
      <c r="K79" s="114">
        <v>-0.26593641089999998</v>
      </c>
      <c r="L79" s="114">
        <v>0</v>
      </c>
    </row>
    <row r="80" spans="1:12" hidden="1" x14ac:dyDescent="0.25">
      <c r="A80" s="121"/>
      <c r="B80" s="121" t="s">
        <v>179</v>
      </c>
      <c r="C80" s="113">
        <v>3.9461311422000001</v>
      </c>
      <c r="D80" s="114">
        <v>4.7416331164000001</v>
      </c>
      <c r="E80" s="114">
        <v>3.5602577532000002</v>
      </c>
      <c r="F80" s="114">
        <v>3.7132914898</v>
      </c>
      <c r="G80" s="114">
        <v>4.3975324208000002</v>
      </c>
      <c r="H80" s="114">
        <v>3.6113254664999999</v>
      </c>
      <c r="I80" s="114">
        <v>6.2027739324000004</v>
      </c>
      <c r="J80" s="114">
        <v>5.8408540059999998</v>
      </c>
      <c r="K80" s="114">
        <v>5.163567091</v>
      </c>
      <c r="L80" s="114">
        <v>3.7704319401999999</v>
      </c>
    </row>
    <row r="81" spans="1:13" hidden="1" x14ac:dyDescent="0.25">
      <c r="A81" s="121"/>
      <c r="B81" s="121"/>
      <c r="C81" s="113">
        <v>-0.23293045549999999</v>
      </c>
      <c r="D81" s="114">
        <v>-0.17413249710000001</v>
      </c>
      <c r="E81" s="114">
        <v>-0.44716527150000002</v>
      </c>
      <c r="F81" s="114">
        <v>-0.90716613140000002</v>
      </c>
      <c r="G81" s="114">
        <v>-0.71714311870000003</v>
      </c>
      <c r="H81" s="114">
        <v>-0.82669133689999996</v>
      </c>
      <c r="I81" s="114">
        <v>-6.0848823999999999E-3</v>
      </c>
      <c r="J81" s="114">
        <v>-0.2237992191</v>
      </c>
      <c r="K81" s="114">
        <v>-0.156116475</v>
      </c>
      <c r="L81" s="114">
        <v>0</v>
      </c>
    </row>
    <row r="82" spans="1:13" ht="8.25" hidden="1" customHeight="1" x14ac:dyDescent="0.25">
      <c r="A82" s="121"/>
      <c r="B82" s="121"/>
      <c r="C82" s="113"/>
      <c r="D82" s="114"/>
      <c r="E82" s="114"/>
      <c r="F82" s="114"/>
      <c r="G82" s="114"/>
      <c r="H82" s="114"/>
      <c r="I82" s="114"/>
      <c r="J82" s="114"/>
      <c r="K82" s="114"/>
      <c r="L82" s="114"/>
    </row>
    <row r="83" spans="1:13" hidden="1" x14ac:dyDescent="0.25">
      <c r="A83" s="121" t="s">
        <v>41</v>
      </c>
      <c r="B83" s="121" t="s">
        <v>176</v>
      </c>
      <c r="C83" s="113">
        <v>4.6268065361000001</v>
      </c>
      <c r="D83" s="114">
        <v>4.5958431869999998</v>
      </c>
      <c r="E83" s="114">
        <v>3.7333881255999999</v>
      </c>
      <c r="F83" s="114">
        <v>4.0542609023000002</v>
      </c>
      <c r="G83" s="114">
        <v>4.5720897093000001</v>
      </c>
      <c r="H83" s="114">
        <v>4.7949686585000002</v>
      </c>
      <c r="I83" s="114">
        <v>5.5018409873999996</v>
      </c>
      <c r="J83" s="114">
        <v>5.2251723886999999</v>
      </c>
      <c r="K83" s="114">
        <v>5.2084885707000002</v>
      </c>
      <c r="L83" s="114">
        <v>6.8993922103000003</v>
      </c>
    </row>
    <row r="84" spans="1:13" hidden="1" x14ac:dyDescent="0.25">
      <c r="A84" s="121"/>
      <c r="B84" s="121"/>
      <c r="C84" s="113">
        <v>-0.3879660439</v>
      </c>
      <c r="D84" s="114">
        <v>-0.20350714049999999</v>
      </c>
      <c r="E84" s="114">
        <v>-0.35249509709999999</v>
      </c>
      <c r="F84" s="114">
        <v>-0.95835849240000004</v>
      </c>
      <c r="G84" s="114">
        <v>-0.55038531940000002</v>
      </c>
      <c r="H84" s="114">
        <v>-0.58260937329999996</v>
      </c>
      <c r="I84" s="114">
        <v>-0.31423371919999998</v>
      </c>
      <c r="J84" s="114">
        <v>-0.28495992739999998</v>
      </c>
      <c r="K84" s="114">
        <v>-0.21594643620000001</v>
      </c>
      <c r="L84" s="114">
        <v>0</v>
      </c>
    </row>
    <row r="85" spans="1:13" hidden="1" x14ac:dyDescent="0.25">
      <c r="A85" s="121"/>
      <c r="B85" s="121" t="s">
        <v>177</v>
      </c>
      <c r="C85" s="113">
        <v>3.8645101011</v>
      </c>
      <c r="D85" s="114">
        <v>4.3985641428999998</v>
      </c>
      <c r="E85" s="114">
        <v>3.8761674375999999</v>
      </c>
      <c r="F85" s="114">
        <v>3.4270236613999998</v>
      </c>
      <c r="G85" s="114">
        <v>4.9566839798000002</v>
      </c>
      <c r="H85" s="114">
        <v>3.8611028908999998</v>
      </c>
      <c r="I85" s="114">
        <v>4.9174430363999999</v>
      </c>
      <c r="J85" s="114">
        <v>5.2957517019999996</v>
      </c>
      <c r="K85" s="114">
        <v>5.0097545717000003</v>
      </c>
      <c r="L85" s="114">
        <v>5.6118695014000002</v>
      </c>
    </row>
    <row r="86" spans="1:13" hidden="1" x14ac:dyDescent="0.25">
      <c r="A86" s="121"/>
      <c r="B86" s="121"/>
      <c r="C86" s="113">
        <v>-0.14122116809999999</v>
      </c>
      <c r="D86" s="114">
        <v>-0.31523235830000002</v>
      </c>
      <c r="E86" s="114">
        <v>-0.51625156900000002</v>
      </c>
      <c r="F86" s="114">
        <v>-0.91247522059999997</v>
      </c>
      <c r="G86" s="114">
        <v>-0.44827380649999998</v>
      </c>
      <c r="H86" s="114">
        <v>-0.86568228049999996</v>
      </c>
      <c r="I86" s="114">
        <v>-0.2696521617</v>
      </c>
      <c r="J86" s="114">
        <v>-0.35809970740000002</v>
      </c>
      <c r="K86" s="114">
        <v>-0.40563258120000001</v>
      </c>
      <c r="L86" s="114">
        <v>0</v>
      </c>
    </row>
    <row r="87" spans="1:13" hidden="1" x14ac:dyDescent="0.25">
      <c r="A87" s="121"/>
      <c r="B87" s="121" t="s">
        <v>178</v>
      </c>
      <c r="C87" s="113">
        <v>4.6020892170999996</v>
      </c>
      <c r="D87" s="114">
        <v>4.5023096601999999</v>
      </c>
      <c r="E87" s="114">
        <v>3.6759900781999999</v>
      </c>
      <c r="F87" s="114">
        <v>3.6260467202000002</v>
      </c>
      <c r="G87" s="114">
        <v>4.1732556214000001</v>
      </c>
      <c r="H87" s="114">
        <v>4.2361708297999998</v>
      </c>
      <c r="I87" s="114">
        <v>5.6571104199000004</v>
      </c>
      <c r="J87" s="114">
        <v>5.0634512838000001</v>
      </c>
      <c r="K87" s="114">
        <v>5.0165686615</v>
      </c>
      <c r="L87" s="114">
        <v>5.6085675406000002</v>
      </c>
    </row>
    <row r="88" spans="1:13" hidden="1" x14ac:dyDescent="0.25">
      <c r="A88" s="121"/>
      <c r="B88" s="121"/>
      <c r="C88" s="113">
        <v>-0.25147774299999998</v>
      </c>
      <c r="D88" s="114">
        <v>-0.2974733068</v>
      </c>
      <c r="E88" s="114">
        <v>-0.40734386579999998</v>
      </c>
      <c r="F88" s="114">
        <v>-0.80101840889999998</v>
      </c>
      <c r="G88" s="114">
        <v>-0.39046133770000002</v>
      </c>
      <c r="H88" s="114">
        <v>-0.62385606520000003</v>
      </c>
      <c r="I88" s="114">
        <v>-8.12895909E-2</v>
      </c>
      <c r="J88" s="114">
        <v>-0.36149613079999998</v>
      </c>
      <c r="K88" s="114">
        <v>-0.45651666610000002</v>
      </c>
      <c r="L88" s="114">
        <v>0</v>
      </c>
    </row>
    <row r="89" spans="1:13" ht="13.5" hidden="1" customHeight="1" x14ac:dyDescent="0.25">
      <c r="A89" s="121"/>
      <c r="B89" s="121" t="s">
        <v>179</v>
      </c>
      <c r="C89" s="113">
        <v>4.3740278934000001</v>
      </c>
      <c r="D89" s="114">
        <v>4.7149602768000003</v>
      </c>
      <c r="E89" s="114">
        <v>3.3362878729999998</v>
      </c>
      <c r="F89" s="114">
        <v>3.3798415162</v>
      </c>
      <c r="G89" s="114">
        <v>4.3315632410999996</v>
      </c>
      <c r="H89" s="114">
        <v>3.2071345763000001</v>
      </c>
      <c r="I89" s="114">
        <v>4.8054422089999997</v>
      </c>
      <c r="J89" s="114">
        <v>5.2338524476000003</v>
      </c>
      <c r="K89" s="114">
        <v>4.9218683818000004</v>
      </c>
      <c r="L89" s="114">
        <v>4.4969098345000003</v>
      </c>
    </row>
    <row r="90" spans="1:13" ht="13.5" hidden="1" customHeight="1" x14ac:dyDescent="0.25">
      <c r="A90" s="121"/>
      <c r="B90" s="121"/>
      <c r="C90" s="113">
        <v>-7.2634225799999994E-2</v>
      </c>
      <c r="D90" s="114">
        <v>-0.1861075707</v>
      </c>
      <c r="E90" s="114">
        <v>-0.39420357769999997</v>
      </c>
      <c r="F90" s="114">
        <v>-0.71353892080000003</v>
      </c>
      <c r="G90" s="114">
        <v>-0.3991296406</v>
      </c>
      <c r="H90" s="114">
        <v>-1.0228114795000001</v>
      </c>
      <c r="I90" s="114">
        <v>-0.31184411359999997</v>
      </c>
      <c r="J90" s="114">
        <v>-0.26670242109999998</v>
      </c>
      <c r="K90" s="114">
        <v>-0.20541996509999999</v>
      </c>
      <c r="L90" s="114">
        <v>0</v>
      </c>
    </row>
    <row r="91" spans="1:13" ht="7.5" customHeight="1" x14ac:dyDescent="0.25">
      <c r="A91" s="121"/>
      <c r="B91" s="121"/>
      <c r="C91" s="113"/>
      <c r="D91" s="114"/>
      <c r="E91" s="114"/>
      <c r="F91" s="114"/>
      <c r="G91" s="114"/>
      <c r="H91" s="114"/>
      <c r="I91" s="114"/>
      <c r="J91" s="114"/>
      <c r="K91" s="114"/>
      <c r="L91" s="114"/>
    </row>
    <row r="92" spans="1:13" x14ac:dyDescent="0.25">
      <c r="A92" s="121" t="s">
        <v>42</v>
      </c>
      <c r="B92" s="121" t="s">
        <v>176</v>
      </c>
      <c r="C92" s="113">
        <v>4.3637461385999998</v>
      </c>
      <c r="D92" s="114">
        <v>5.5025742999</v>
      </c>
      <c r="E92" s="114">
        <v>3.6234417460000001</v>
      </c>
      <c r="F92" s="114">
        <v>3.449890076</v>
      </c>
      <c r="G92" s="114">
        <v>4.1123471225000001</v>
      </c>
      <c r="H92" s="114">
        <v>4.5948821922</v>
      </c>
      <c r="I92" s="114">
        <v>4.8903185412000001</v>
      </c>
      <c r="J92" s="114">
        <v>5.4199250321000001</v>
      </c>
      <c r="K92" s="114">
        <v>5.1720030178999998</v>
      </c>
      <c r="L92" s="114">
        <v>4.9055753242</v>
      </c>
    </row>
    <row r="93" spans="1:13" x14ac:dyDescent="0.25">
      <c r="A93" s="121"/>
      <c r="B93" s="121"/>
      <c r="C93" s="113">
        <v>-0.17460488790000001</v>
      </c>
      <c r="D93" s="114">
        <v>-0.42748513630000001</v>
      </c>
      <c r="E93" s="114">
        <v>-0.37768825309999998</v>
      </c>
      <c r="F93" s="114">
        <v>-0.56658924359999996</v>
      </c>
      <c r="G93" s="114">
        <v>-0.3996862431</v>
      </c>
      <c r="H93" s="114">
        <v>-0.98212918110000003</v>
      </c>
      <c r="I93" s="114">
        <v>-0.48628929329999998</v>
      </c>
      <c r="J93" s="114">
        <v>-0.40227794160000002</v>
      </c>
      <c r="K93" s="114">
        <v>-0.25234957720000001</v>
      </c>
      <c r="L93" s="114">
        <v>-0.1162505684</v>
      </c>
    </row>
    <row r="94" spans="1:13" x14ac:dyDescent="0.25">
      <c r="A94" s="121"/>
      <c r="B94" s="121" t="s">
        <v>177</v>
      </c>
      <c r="C94" s="113">
        <v>4.3766198701999999</v>
      </c>
      <c r="D94" s="114">
        <v>5.0204006257999998</v>
      </c>
      <c r="E94" s="114">
        <v>3.9281193280000002</v>
      </c>
      <c r="F94" s="114">
        <v>3.7926977823999999</v>
      </c>
      <c r="G94" s="114">
        <v>4.2211497328999998</v>
      </c>
      <c r="H94" s="114">
        <v>3.8374807621000002</v>
      </c>
      <c r="I94" s="114">
        <v>5.2324184011000003</v>
      </c>
      <c r="J94" s="114">
        <v>5.3604612398000002</v>
      </c>
      <c r="K94" s="114">
        <v>5.0011353983999998</v>
      </c>
      <c r="L94" s="114">
        <v>4.6665714593000001</v>
      </c>
      <c r="M94" s="1"/>
    </row>
    <row r="95" spans="1:13" x14ac:dyDescent="0.25">
      <c r="A95" s="121"/>
      <c r="B95" s="121"/>
      <c r="C95" s="113">
        <v>-5.8067204800000001E-2</v>
      </c>
      <c r="D95" s="114">
        <v>-0.48797628009999999</v>
      </c>
      <c r="E95" s="114">
        <v>-0.28574079860000001</v>
      </c>
      <c r="F95" s="114">
        <v>-0.71235536460000004</v>
      </c>
      <c r="G95" s="114">
        <v>-0.33800971530000001</v>
      </c>
      <c r="H95" s="114">
        <v>-0.34297988460000001</v>
      </c>
      <c r="I95" s="114">
        <v>-0.13447517950000001</v>
      </c>
      <c r="J95" s="114">
        <v>-0.2991611844</v>
      </c>
      <c r="K95" s="114">
        <v>-0.16039484370000001</v>
      </c>
      <c r="L95" s="114">
        <v>-0.28451474389999998</v>
      </c>
      <c r="M95" s="1"/>
    </row>
    <row r="96" spans="1:13" ht="15.75" customHeight="1" x14ac:dyDescent="0.25">
      <c r="A96" s="121"/>
      <c r="B96" s="121" t="s">
        <v>178</v>
      </c>
      <c r="C96" s="113">
        <v>4.4437420000000003</v>
      </c>
      <c r="D96" s="114">
        <v>5.124282</v>
      </c>
      <c r="E96" s="114">
        <v>3.4066550000000002</v>
      </c>
      <c r="F96" s="114">
        <v>3.4632529999999999</v>
      </c>
      <c r="G96" s="114">
        <v>4.5766549999999997</v>
      </c>
      <c r="H96" s="114">
        <v>3.8348939999999998</v>
      </c>
      <c r="I96" s="114">
        <v>5.291722</v>
      </c>
      <c r="J96" s="114">
        <v>5.1957969999999998</v>
      </c>
      <c r="K96" s="114">
        <v>4.9929579999999998</v>
      </c>
      <c r="L96" s="114">
        <v>4.487749</v>
      </c>
      <c r="M96" s="1"/>
    </row>
    <row r="97" spans="1:18" x14ac:dyDescent="0.25">
      <c r="A97" s="121"/>
      <c r="B97" s="121"/>
      <c r="C97" s="113">
        <v>-0.20615700000000001</v>
      </c>
      <c r="D97" s="114">
        <v>-0.19917299999999999</v>
      </c>
      <c r="E97" s="114">
        <v>-0.35417900000000002</v>
      </c>
      <c r="F97" s="114">
        <v>-0.69781000000000004</v>
      </c>
      <c r="G97" s="114">
        <v>-0.53165099999999998</v>
      </c>
      <c r="H97" s="114">
        <v>-0.71971300000000005</v>
      </c>
      <c r="I97" s="114">
        <v>-0.27372000000000002</v>
      </c>
      <c r="J97" s="114">
        <v>-0.19458900000000001</v>
      </c>
      <c r="K97" s="114">
        <v>-0.19100800000000001</v>
      </c>
      <c r="L97" s="114">
        <v>-0.172594</v>
      </c>
      <c r="M97" s="1"/>
    </row>
    <row r="98" spans="1:18" ht="15.75" customHeight="1" x14ac:dyDescent="0.25">
      <c r="A98" s="121"/>
      <c r="B98" s="121" t="s">
        <v>179</v>
      </c>
      <c r="C98" s="113">
        <v>4.1543169999999998</v>
      </c>
      <c r="D98" s="114">
        <v>4.6515209999999998</v>
      </c>
      <c r="E98" s="114">
        <v>4.5265909999999998</v>
      </c>
      <c r="F98" s="114">
        <v>4.8395869999999999</v>
      </c>
      <c r="G98" s="114">
        <v>5.4029660000000002</v>
      </c>
      <c r="H98" s="114">
        <v>4.5828769999999999</v>
      </c>
      <c r="I98" s="114">
        <v>7.3629030000000002</v>
      </c>
      <c r="J98" s="114">
        <v>5.6605049999999997</v>
      </c>
      <c r="K98" s="114">
        <v>5.2355109999999998</v>
      </c>
      <c r="L98" s="114">
        <v>4.3046629999999997</v>
      </c>
      <c r="M98" s="1"/>
    </row>
    <row r="99" spans="1:18" ht="15.75" customHeight="1" x14ac:dyDescent="0.25">
      <c r="A99" s="121"/>
      <c r="B99" s="121"/>
      <c r="C99" s="113">
        <v>-0.15068699999999999</v>
      </c>
      <c r="D99" s="114">
        <v>-0.11804000000000001</v>
      </c>
      <c r="E99" s="114">
        <v>-0.26239200000000001</v>
      </c>
      <c r="F99" s="114">
        <v>-0.75042799999999998</v>
      </c>
      <c r="G99" s="114">
        <v>-0.153146</v>
      </c>
      <c r="H99" s="114">
        <v>-0.324069</v>
      </c>
      <c r="I99" s="114">
        <v>-0.20794799999999999</v>
      </c>
      <c r="J99" s="114">
        <v>-0.30891099999999999</v>
      </c>
      <c r="K99" s="114">
        <v>-0.35647899999999999</v>
      </c>
      <c r="L99" s="114">
        <v>0</v>
      </c>
      <c r="M99" s="1"/>
    </row>
    <row r="100" spans="1:18" ht="7.5" customHeight="1" x14ac:dyDescent="0.25">
      <c r="A100" s="121"/>
      <c r="B100" s="121"/>
      <c r="C100" s="113"/>
      <c r="D100" s="114"/>
      <c r="E100" s="114"/>
      <c r="F100" s="114"/>
      <c r="G100" s="114"/>
      <c r="H100" s="114"/>
      <c r="I100" s="114"/>
      <c r="J100" s="114"/>
      <c r="K100" s="114"/>
      <c r="L100" s="114"/>
      <c r="M100" s="1"/>
    </row>
    <row r="101" spans="1:18" ht="15.75" customHeight="1" x14ac:dyDescent="0.25">
      <c r="A101" s="121" t="s">
        <v>43</v>
      </c>
      <c r="B101" s="121" t="s">
        <v>176</v>
      </c>
      <c r="C101" s="113">
        <v>4.2834339999999997</v>
      </c>
      <c r="D101" s="114">
        <v>4.5171729999999997</v>
      </c>
      <c r="E101" s="114">
        <v>3.6991320000000001</v>
      </c>
      <c r="F101" s="114">
        <v>3.6981489999999999</v>
      </c>
      <c r="G101" s="114">
        <v>4.4723839999999999</v>
      </c>
      <c r="H101" s="114">
        <v>5.2899370000000001</v>
      </c>
      <c r="I101" s="114">
        <v>5.5981880000000004</v>
      </c>
      <c r="J101" s="114">
        <v>5.3884119999999998</v>
      </c>
      <c r="K101" s="114">
        <v>5.2387329999999999</v>
      </c>
      <c r="L101" s="114">
        <v>4.6573010000000004</v>
      </c>
      <c r="M101" s="1"/>
    </row>
    <row r="102" spans="1:18" ht="15.75" customHeight="1" x14ac:dyDescent="0.25">
      <c r="A102" s="121"/>
      <c r="B102" s="121"/>
      <c r="C102" s="113">
        <v>-0.20732</v>
      </c>
      <c r="D102" s="114">
        <v>-0.19026999999999999</v>
      </c>
      <c r="E102" s="114">
        <v>-0.30536000000000002</v>
      </c>
      <c r="F102" s="114">
        <v>-0.75597999999999999</v>
      </c>
      <c r="G102" s="114">
        <v>-0.27313999999999999</v>
      </c>
      <c r="H102" s="114">
        <v>-0.28587000000000001</v>
      </c>
      <c r="I102" s="114">
        <v>-0.52078000000000002</v>
      </c>
      <c r="J102" s="114">
        <v>-0.53151999999999999</v>
      </c>
      <c r="K102" s="114">
        <v>-9.7519999999999996E-2</v>
      </c>
      <c r="L102" s="114">
        <v>0</v>
      </c>
      <c r="M102" s="1"/>
    </row>
    <row r="103" spans="1:18" ht="15.75" customHeight="1" x14ac:dyDescent="0.25">
      <c r="A103" s="121"/>
      <c r="B103" s="121" t="s">
        <v>177</v>
      </c>
      <c r="C103" s="134">
        <v>4.3037079842999999</v>
      </c>
      <c r="D103" s="135">
        <v>5.4929507730999996</v>
      </c>
      <c r="E103" s="135">
        <v>3.8389624971999998</v>
      </c>
      <c r="F103" s="135">
        <v>3.9104194163999999</v>
      </c>
      <c r="G103" s="135">
        <v>4.0978959289999999</v>
      </c>
      <c r="H103" s="135">
        <v>3.3318717642000002</v>
      </c>
      <c r="I103" s="135">
        <v>5.2848964863000001</v>
      </c>
      <c r="J103" s="135">
        <v>5.4746494487000001</v>
      </c>
      <c r="K103" s="135">
        <v>5.2833823520000003</v>
      </c>
      <c r="L103" s="135">
        <v>4.5745414035999996</v>
      </c>
      <c r="M103" s="1"/>
    </row>
    <row r="104" spans="1:18" ht="15.75" customHeight="1" x14ac:dyDescent="0.25">
      <c r="A104" s="121"/>
      <c r="B104" s="121"/>
      <c r="C104" s="136">
        <v>-0.13738</v>
      </c>
      <c r="D104" s="137">
        <v>-0.21490000000000001</v>
      </c>
      <c r="E104" s="137">
        <v>-0.44971</v>
      </c>
      <c r="F104" s="137">
        <v>-0.71769000000000005</v>
      </c>
      <c r="G104" s="137">
        <v>-0.32496000000000003</v>
      </c>
      <c r="H104" s="137">
        <v>0</v>
      </c>
      <c r="I104" s="137">
        <v>-5.5329999999999997E-2</v>
      </c>
      <c r="J104" s="137">
        <v>-0.34626000000000001</v>
      </c>
      <c r="K104" s="137">
        <v>-0.14082</v>
      </c>
      <c r="L104" s="137">
        <v>0</v>
      </c>
      <c r="M104" s="1"/>
    </row>
    <row r="105" spans="1:18" ht="15.75" customHeight="1" x14ac:dyDescent="0.25">
      <c r="A105" s="121"/>
      <c r="B105" s="121" t="s">
        <v>178</v>
      </c>
      <c r="C105" s="138">
        <v>4.4711692192000001</v>
      </c>
      <c r="D105" s="54">
        <v>4.9982659418999997</v>
      </c>
      <c r="E105" s="54">
        <v>4.6614851188999999</v>
      </c>
      <c r="F105" s="54">
        <v>4.9672018424999997</v>
      </c>
      <c r="G105" s="54">
        <v>5.0954595208000004</v>
      </c>
      <c r="H105" s="54">
        <v>4.5198076386999997</v>
      </c>
      <c r="I105" s="54">
        <v>7.1333540378000002</v>
      </c>
      <c r="J105" s="54">
        <v>5.9509568526000001</v>
      </c>
      <c r="K105" s="54">
        <v>5.5172903107</v>
      </c>
      <c r="L105" s="54">
        <v>4.2755673416000004</v>
      </c>
      <c r="M105" s="1"/>
    </row>
    <row r="106" spans="1:18" ht="15.75" customHeight="1" x14ac:dyDescent="0.25">
      <c r="A106" s="121"/>
      <c r="B106" s="121"/>
      <c r="C106" s="124">
        <v>-0.1762658835</v>
      </c>
      <c r="D106" s="125">
        <v>-0.1219632457</v>
      </c>
      <c r="E106" s="125">
        <v>-0.1215312625</v>
      </c>
      <c r="F106" s="125">
        <v>-0.1612905553</v>
      </c>
      <c r="G106" s="125">
        <v>-0.30802666890000002</v>
      </c>
      <c r="H106" s="125">
        <v>-0.52585442159999995</v>
      </c>
      <c r="I106" s="125">
        <v>-0.10546393549999999</v>
      </c>
      <c r="J106" s="125">
        <v>-0.23869403659999999</v>
      </c>
      <c r="K106" s="125">
        <v>-0.2669130723</v>
      </c>
      <c r="L106" s="125">
        <v>-4.9566046500000002E-2</v>
      </c>
      <c r="M106" s="1"/>
      <c r="N106" s="1"/>
      <c r="O106" s="1"/>
      <c r="P106" s="1"/>
      <c r="Q106" s="1"/>
      <c r="R106" s="1"/>
    </row>
    <row r="107" spans="1:18" ht="15.75" customHeight="1" x14ac:dyDescent="0.25">
      <c r="A107" s="132"/>
      <c r="B107" s="133" t="s">
        <v>179</v>
      </c>
      <c r="C107" s="135">
        <v>4.4916960000000001</v>
      </c>
      <c r="D107" s="135">
        <v>5.4423349999999999</v>
      </c>
      <c r="E107" s="135">
        <v>3.661845</v>
      </c>
      <c r="F107" s="135">
        <v>3.7727529999999998</v>
      </c>
      <c r="G107" s="135">
        <v>4.5804749999999999</v>
      </c>
      <c r="H107" s="135">
        <v>4.6994579999999999</v>
      </c>
      <c r="I107" s="135">
        <v>5.47309</v>
      </c>
      <c r="J107" s="135">
        <v>5.3151539999999997</v>
      </c>
      <c r="K107" s="135">
        <v>5.1247559999999996</v>
      </c>
      <c r="L107" s="135">
        <v>4.3431129999999998</v>
      </c>
      <c r="M107" s="1"/>
      <c r="N107" s="1"/>
      <c r="O107" s="1"/>
      <c r="P107" s="1"/>
      <c r="Q107" s="1"/>
      <c r="R107" s="1"/>
    </row>
    <row r="108" spans="1:18" ht="15.75" customHeight="1" x14ac:dyDescent="0.25">
      <c r="A108" s="132"/>
      <c r="B108" s="133"/>
      <c r="C108" s="139">
        <v>-1.3729999999999999E-2</v>
      </c>
      <c r="D108" s="139">
        <v>-0.21673000000000001</v>
      </c>
      <c r="E108" s="139">
        <v>-0.28786</v>
      </c>
      <c r="F108" s="139">
        <v>-0.85257000000000005</v>
      </c>
      <c r="G108" s="139">
        <v>-0.30393999999999999</v>
      </c>
      <c r="H108" s="139">
        <v>-0.64756000000000002</v>
      </c>
      <c r="I108" s="139">
        <v>-0.80815999999999999</v>
      </c>
      <c r="J108" s="139">
        <v>-0.17101</v>
      </c>
      <c r="K108" s="139">
        <v>-0.33149000000000001</v>
      </c>
      <c r="L108" s="139">
        <v>0</v>
      </c>
      <c r="M108" s="1"/>
      <c r="N108" s="1"/>
      <c r="O108" s="1"/>
      <c r="P108" s="1"/>
      <c r="Q108" s="1"/>
      <c r="R108" s="1"/>
    </row>
    <row r="109" spans="1:18" ht="7.5" customHeight="1" x14ac:dyDescent="0.25">
      <c r="A109" s="132"/>
      <c r="B109" s="133"/>
      <c r="C109" s="135"/>
      <c r="D109" s="135"/>
      <c r="E109" s="135"/>
      <c r="F109" s="135"/>
      <c r="G109" s="135"/>
      <c r="H109" s="135"/>
      <c r="I109" s="135"/>
      <c r="J109" s="135"/>
      <c r="K109" s="135"/>
      <c r="L109" s="135"/>
      <c r="M109" s="1"/>
      <c r="N109" s="1"/>
      <c r="O109" s="1"/>
      <c r="P109" s="1"/>
      <c r="Q109" s="1"/>
      <c r="R109" s="1"/>
    </row>
    <row r="110" spans="1:18" x14ac:dyDescent="0.25">
      <c r="A110" s="121" t="s">
        <v>44</v>
      </c>
      <c r="B110" s="133" t="s">
        <v>176</v>
      </c>
      <c r="C110" s="54">
        <v>4.5730110000000002</v>
      </c>
      <c r="D110" s="54">
        <v>5.8727039999999997</v>
      </c>
      <c r="E110" s="54">
        <v>4.2962870000000004</v>
      </c>
      <c r="F110" s="54">
        <v>3.9737290000000001</v>
      </c>
      <c r="G110" s="54">
        <v>4.4567189999999997</v>
      </c>
      <c r="H110" s="54">
        <v>2.5885500000000001</v>
      </c>
      <c r="I110" s="54">
        <v>5.3157690000000004</v>
      </c>
      <c r="J110" s="54">
        <v>5.3058329999999998</v>
      </c>
      <c r="K110" s="54">
        <v>5.2632890000000003</v>
      </c>
      <c r="L110" s="54">
        <v>4.5910909999999996</v>
      </c>
      <c r="M110" s="1"/>
      <c r="N110" s="1"/>
      <c r="O110" s="1"/>
      <c r="P110" s="1"/>
      <c r="Q110" s="1"/>
      <c r="R110" s="1"/>
    </row>
    <row r="111" spans="1:18" x14ac:dyDescent="0.25">
      <c r="A111" s="132"/>
      <c r="B111" s="133"/>
      <c r="C111" s="125">
        <v>-0.15762000000000001</v>
      </c>
      <c r="D111" s="125">
        <v>-0.35032999999999997</v>
      </c>
      <c r="E111" s="125">
        <v>-0.15992999999999999</v>
      </c>
      <c r="F111" s="125">
        <v>-0.76973000000000003</v>
      </c>
      <c r="G111" s="125">
        <v>-0.34788000000000002</v>
      </c>
      <c r="H111" s="125">
        <v>0</v>
      </c>
      <c r="I111" s="125">
        <v>-0.27088000000000001</v>
      </c>
      <c r="J111" s="125">
        <v>-0.20535999999999999</v>
      </c>
      <c r="K111" s="125">
        <v>-9.3560000000000004E-2</v>
      </c>
      <c r="L111" s="125">
        <v>0</v>
      </c>
      <c r="M111" s="1"/>
      <c r="N111" s="1"/>
      <c r="O111" s="1"/>
      <c r="P111" s="1"/>
      <c r="Q111" s="1"/>
      <c r="R111" s="1"/>
    </row>
    <row r="112" spans="1:18" x14ac:dyDescent="0.25">
      <c r="A112" s="132"/>
      <c r="B112" s="133" t="s">
        <v>177</v>
      </c>
      <c r="C112" s="125">
        <v>4.1965820000000003</v>
      </c>
      <c r="D112" s="125">
        <v>5.4740409999999997</v>
      </c>
      <c r="E112" s="125">
        <v>4.2173360000000004</v>
      </c>
      <c r="F112" s="125">
        <v>4.2484250000000001</v>
      </c>
      <c r="G112" s="125">
        <v>4.5088020000000002</v>
      </c>
      <c r="H112" s="125">
        <v>4.6891189999999998</v>
      </c>
      <c r="I112" s="125">
        <v>6.1513790000000004</v>
      </c>
      <c r="J112" s="125">
        <v>5.6210789999999999</v>
      </c>
      <c r="K112" s="125">
        <v>5.576257</v>
      </c>
      <c r="L112" s="125">
        <v>4.6159999999999997</v>
      </c>
      <c r="M112" s="1"/>
      <c r="N112" s="1"/>
      <c r="O112" s="1"/>
      <c r="P112" s="1"/>
      <c r="Q112" s="1"/>
      <c r="R112" s="1"/>
    </row>
    <row r="113" spans="1:18" x14ac:dyDescent="0.25">
      <c r="A113" s="132"/>
      <c r="B113" s="133"/>
      <c r="C113" s="125">
        <v>-0.34905000000000003</v>
      </c>
      <c r="D113" s="125">
        <v>-0.21959000000000001</v>
      </c>
      <c r="E113" s="125">
        <v>-0.18423</v>
      </c>
      <c r="F113" s="125">
        <v>-0.69118999999999997</v>
      </c>
      <c r="G113" s="125">
        <v>-0.21360999999999999</v>
      </c>
      <c r="H113" s="125">
        <v>-0.25142999999999999</v>
      </c>
      <c r="I113" s="125">
        <v>-0.34422999999999998</v>
      </c>
      <c r="J113" s="125">
        <v>-0.22486999999999999</v>
      </c>
      <c r="K113" s="125">
        <v>-0.18714</v>
      </c>
      <c r="L113" s="125">
        <v>0</v>
      </c>
      <c r="M113" s="1"/>
      <c r="N113" s="1"/>
      <c r="O113" s="1"/>
      <c r="P113" s="1"/>
      <c r="Q113" s="1"/>
      <c r="R113" s="1"/>
    </row>
    <row r="114" spans="1:18" x14ac:dyDescent="0.25">
      <c r="A114" s="132"/>
      <c r="B114" s="133" t="s">
        <v>178</v>
      </c>
      <c r="C114" s="125">
        <v>4.4866320000000002</v>
      </c>
      <c r="D114" s="125">
        <v>5.4647399999999999</v>
      </c>
      <c r="E114" s="125">
        <v>5.0088939999999997</v>
      </c>
      <c r="F114" s="125">
        <v>5.4760520000000001</v>
      </c>
      <c r="G114" s="125">
        <v>6.0232580000000002</v>
      </c>
      <c r="H114" s="125">
        <v>5.012689</v>
      </c>
      <c r="I114" s="125">
        <v>6.5849630000000001</v>
      </c>
      <c r="J114" s="125">
        <v>6.0340629999999997</v>
      </c>
      <c r="K114" s="125">
        <v>5.912369</v>
      </c>
      <c r="L114" s="125">
        <v>5.1355639999999996</v>
      </c>
      <c r="M114" s="1"/>
      <c r="N114" s="1"/>
      <c r="O114" s="1"/>
      <c r="P114" s="1"/>
      <c r="Q114" s="1"/>
      <c r="R114" s="1"/>
    </row>
    <row r="115" spans="1:18" x14ac:dyDescent="0.25">
      <c r="A115" s="132"/>
      <c r="B115" s="133"/>
      <c r="C115" s="125">
        <v>-0.50483</v>
      </c>
      <c r="D115" s="125">
        <v>-0.1593</v>
      </c>
      <c r="E115" s="125">
        <v>-0.18045</v>
      </c>
      <c r="F115" s="125">
        <v>-0.77185999999999999</v>
      </c>
      <c r="G115" s="125">
        <v>-0.41685</v>
      </c>
      <c r="H115" s="125">
        <v>-0.51944999999999997</v>
      </c>
      <c r="I115" s="125">
        <v>-0.35693999999999998</v>
      </c>
      <c r="J115" s="125">
        <v>-0.21076</v>
      </c>
      <c r="K115" s="125">
        <v>-0.27424999999999999</v>
      </c>
      <c r="L115" s="125">
        <v>0</v>
      </c>
      <c r="M115" s="1"/>
      <c r="N115" s="1"/>
      <c r="O115" s="1"/>
      <c r="P115" s="1"/>
      <c r="Q115" s="1"/>
      <c r="R115" s="1"/>
    </row>
    <row r="116" spans="1:18" x14ac:dyDescent="0.25">
      <c r="A116" s="132"/>
      <c r="B116" s="133" t="s">
        <v>179</v>
      </c>
      <c r="C116" s="125">
        <v>4.1797507565999998</v>
      </c>
      <c r="D116" s="125">
        <v>4.7693355275</v>
      </c>
      <c r="E116" s="125">
        <v>4.2202352406000001</v>
      </c>
      <c r="F116" s="125">
        <v>4.3204667464000002</v>
      </c>
      <c r="G116" s="125">
        <v>4.4459999377999999</v>
      </c>
      <c r="H116" s="125">
        <v>5.1547419156999998</v>
      </c>
      <c r="I116" s="125">
        <v>5.5347234415999997</v>
      </c>
      <c r="J116" s="125">
        <v>5.5356368209999998</v>
      </c>
      <c r="K116" s="125">
        <v>5.3004758382999997</v>
      </c>
      <c r="L116" s="125">
        <v>5.0612289386000002</v>
      </c>
      <c r="M116" s="1"/>
      <c r="N116" s="1"/>
      <c r="O116" s="1"/>
      <c r="P116" s="1"/>
      <c r="Q116" s="1"/>
      <c r="R116" s="1"/>
    </row>
    <row r="117" spans="1:18" x14ac:dyDescent="0.25">
      <c r="A117" s="132"/>
      <c r="B117" s="133"/>
      <c r="C117" s="125">
        <v>-0.41809915530000002</v>
      </c>
      <c r="D117" s="125">
        <v>-0.45956629459999998</v>
      </c>
      <c r="E117" s="125">
        <v>-0.24259801519999999</v>
      </c>
      <c r="F117" s="125">
        <v>-0.63634695129999996</v>
      </c>
      <c r="G117" s="125">
        <v>-0.4926188722</v>
      </c>
      <c r="H117" s="125">
        <v>-0.69913892470000005</v>
      </c>
      <c r="I117" s="125">
        <v>-0.3738273661</v>
      </c>
      <c r="J117" s="125">
        <v>-0.13407997490000001</v>
      </c>
      <c r="K117" s="125">
        <v>-0.19637158660000001</v>
      </c>
      <c r="L117" s="125">
        <v>0</v>
      </c>
      <c r="M117" s="1"/>
      <c r="N117" s="1"/>
      <c r="O117" s="1"/>
      <c r="P117" s="1"/>
      <c r="Q117" s="1"/>
      <c r="R117" s="1"/>
    </row>
    <row r="118" spans="1:18" ht="7.5" customHeight="1" x14ac:dyDescent="0.25">
      <c r="A118" s="132"/>
      <c r="B118" s="140"/>
      <c r="M118" s="1"/>
      <c r="N118" s="1"/>
      <c r="O118" s="1"/>
      <c r="P118" s="1"/>
      <c r="Q118" s="1"/>
      <c r="R118" s="1"/>
    </row>
    <row r="119" spans="1:18" x14ac:dyDescent="0.25">
      <c r="A119" s="121" t="s">
        <v>45</v>
      </c>
      <c r="B119" s="133" t="s">
        <v>176</v>
      </c>
      <c r="C119" s="54">
        <v>4.4186967046000003</v>
      </c>
      <c r="D119" s="54">
        <v>5.4516052101000003</v>
      </c>
      <c r="E119" s="54">
        <v>4.9171166061999996</v>
      </c>
      <c r="F119" s="54">
        <v>4.6254385727000003</v>
      </c>
      <c r="G119" s="54">
        <v>4.8047190387000001</v>
      </c>
      <c r="H119" s="54">
        <v>4.0214354385000002</v>
      </c>
      <c r="I119" s="54">
        <v>5.5850589621999998</v>
      </c>
      <c r="J119" s="54">
        <v>5.7331201451</v>
      </c>
      <c r="K119" s="54">
        <v>5.2618189466</v>
      </c>
      <c r="L119" s="54">
        <v>4.8305238011</v>
      </c>
      <c r="M119" s="1"/>
      <c r="N119" s="1"/>
      <c r="O119" s="1"/>
      <c r="P119" s="1"/>
      <c r="Q119" s="1"/>
      <c r="R119" s="1"/>
    </row>
    <row r="120" spans="1:18" x14ac:dyDescent="0.25">
      <c r="A120" s="121"/>
      <c r="B120" s="133"/>
      <c r="C120" s="125">
        <v>-0.53280174170000005</v>
      </c>
      <c r="D120" s="125">
        <v>-0.15404093639999999</v>
      </c>
      <c r="E120" s="125">
        <v>-0.15937330720000001</v>
      </c>
      <c r="F120" s="125">
        <v>-0.71003483690000002</v>
      </c>
      <c r="G120" s="125">
        <v>-0.2349737838</v>
      </c>
      <c r="H120" s="125">
        <v>-0.85101043249999997</v>
      </c>
      <c r="I120" s="125">
        <v>-4.6593724400000001E-2</v>
      </c>
      <c r="J120" s="125">
        <v>-0.2041037738</v>
      </c>
      <c r="K120" s="125">
        <v>-0.3937888222</v>
      </c>
      <c r="L120" s="129">
        <v>0</v>
      </c>
      <c r="M120" s="1"/>
      <c r="N120" s="1"/>
      <c r="O120" s="1"/>
      <c r="P120" s="1"/>
      <c r="Q120" s="1"/>
      <c r="R120" s="1"/>
    </row>
    <row r="121" spans="1:18" x14ac:dyDescent="0.25">
      <c r="A121" s="121"/>
      <c r="B121" s="133" t="s">
        <v>177</v>
      </c>
      <c r="C121" s="54">
        <v>5.1876296000000002</v>
      </c>
      <c r="D121" s="54">
        <v>5.9847542999999996</v>
      </c>
      <c r="E121" s="54">
        <v>4.8635913999999998</v>
      </c>
      <c r="F121" s="54">
        <v>5.0041175999999998</v>
      </c>
      <c r="G121" s="54">
        <v>4.8590244999999994</v>
      </c>
      <c r="H121" s="54">
        <v>5.4104276000000002</v>
      </c>
      <c r="I121" s="54">
        <v>5.9167788000000003</v>
      </c>
      <c r="J121" s="54">
        <v>6.2558897</v>
      </c>
      <c r="K121" s="54">
        <v>5.7636754999999997</v>
      </c>
      <c r="L121" s="54">
        <v>5.6299484</v>
      </c>
      <c r="M121" s="1"/>
      <c r="N121" s="1"/>
      <c r="O121" s="1"/>
      <c r="P121" s="1"/>
      <c r="Q121" s="1"/>
      <c r="R121" s="1"/>
    </row>
    <row r="122" spans="1:18" x14ac:dyDescent="0.25">
      <c r="A122" s="132"/>
      <c r="B122" s="133"/>
      <c r="C122" s="125">
        <v>-0.49045470000000002</v>
      </c>
      <c r="D122" s="125">
        <v>-0.32800260000000003</v>
      </c>
      <c r="E122" s="125">
        <v>-0.10875979999999999</v>
      </c>
      <c r="F122" s="125">
        <v>-0.50045289999999998</v>
      </c>
      <c r="G122" s="125">
        <v>-0.21241369999999998</v>
      </c>
      <c r="H122" s="125">
        <v>-0.14325749999999998</v>
      </c>
      <c r="I122" s="125">
        <v>-0.21082530000000002</v>
      </c>
      <c r="J122" s="125">
        <v>-0.16691790000000001</v>
      </c>
      <c r="K122" s="125">
        <v>-0.3688188</v>
      </c>
      <c r="L122" s="125">
        <v>0</v>
      </c>
      <c r="M122" s="1"/>
      <c r="N122" s="1"/>
      <c r="O122" s="1"/>
      <c r="P122" s="1"/>
      <c r="Q122" s="1"/>
      <c r="R122" s="1"/>
    </row>
    <row r="123" spans="1:18" x14ac:dyDescent="0.25">
      <c r="A123" s="132"/>
      <c r="B123" s="133" t="s">
        <v>178</v>
      </c>
      <c r="C123" s="125">
        <v>4.8033714999999999</v>
      </c>
      <c r="D123" s="125">
        <v>5.7625217000000006</v>
      </c>
      <c r="E123" s="125">
        <v>5.0944088999999995</v>
      </c>
      <c r="F123" s="125">
        <v>4.7960457000000005</v>
      </c>
      <c r="G123" s="125">
        <v>4.9259551999999998</v>
      </c>
      <c r="H123" s="125">
        <v>5.6257442000000006</v>
      </c>
      <c r="I123" s="125">
        <v>5.7783208000000004</v>
      </c>
      <c r="J123" s="125">
        <v>6.1608611</v>
      </c>
      <c r="K123" s="125">
        <v>5.8401809999999994</v>
      </c>
      <c r="L123" s="125">
        <v>5.6947980000000005</v>
      </c>
      <c r="M123" s="1"/>
      <c r="N123" s="1"/>
      <c r="O123" s="1"/>
      <c r="P123" s="1"/>
      <c r="Q123" s="1"/>
      <c r="R123" s="1"/>
    </row>
    <row r="124" spans="1:18" x14ac:dyDescent="0.25">
      <c r="A124" s="132"/>
      <c r="B124" s="133"/>
      <c r="C124" s="125">
        <v>-0.28288370000000002</v>
      </c>
      <c r="D124" s="125">
        <v>-0.13574560000000002</v>
      </c>
      <c r="E124" s="125">
        <v>-0.23126850000000002</v>
      </c>
      <c r="F124" s="125">
        <v>-0.68705899999999998</v>
      </c>
      <c r="G124" s="125">
        <v>-0.60736670000000004</v>
      </c>
      <c r="H124" s="125">
        <v>-0.46051339999999996</v>
      </c>
      <c r="I124" s="125">
        <v>-0.40275299999999997</v>
      </c>
      <c r="J124" s="125">
        <v>-0.23634329999999998</v>
      </c>
      <c r="K124" s="125">
        <v>-0.16087090000000001</v>
      </c>
      <c r="L124" s="125">
        <v>0</v>
      </c>
      <c r="M124" s="1"/>
      <c r="N124" s="1"/>
      <c r="O124" s="1"/>
      <c r="P124" s="1"/>
      <c r="Q124" s="1"/>
      <c r="R124" s="1"/>
    </row>
    <row r="125" spans="1:18" x14ac:dyDescent="0.25">
      <c r="A125" s="132"/>
      <c r="B125" s="133" t="s">
        <v>179</v>
      </c>
      <c r="C125" s="125">
        <v>4.6999719999999998</v>
      </c>
      <c r="D125" s="125">
        <v>5.5861939999999999</v>
      </c>
      <c r="E125" s="125">
        <v>4.9952731000000004</v>
      </c>
      <c r="F125" s="125">
        <v>5.1128317000000001</v>
      </c>
      <c r="G125" s="125">
        <v>5.6251977999999996</v>
      </c>
      <c r="H125" s="125">
        <v>5.5282884000000001</v>
      </c>
      <c r="I125" s="125">
        <v>6.0540126999999995</v>
      </c>
      <c r="J125" s="125">
        <v>6.6090723999999996</v>
      </c>
      <c r="K125" s="125">
        <v>5.9395888000000001</v>
      </c>
      <c r="L125" s="125">
        <v>5.9357271999999996</v>
      </c>
      <c r="M125" s="1"/>
      <c r="N125" s="1"/>
      <c r="O125" s="1"/>
      <c r="P125" s="1"/>
      <c r="Q125" s="1"/>
      <c r="R125" s="1"/>
    </row>
    <row r="126" spans="1:18" x14ac:dyDescent="0.25">
      <c r="A126" s="132"/>
      <c r="B126" s="133"/>
      <c r="C126" s="125">
        <v>-0.55771510000000002</v>
      </c>
      <c r="D126" s="125">
        <v>-0.17335310000000001</v>
      </c>
      <c r="E126" s="125">
        <v>-0.33399310000000004</v>
      </c>
      <c r="F126" s="125">
        <v>-0.51891280000000006</v>
      </c>
      <c r="G126" s="125">
        <v>-0.29562449999999996</v>
      </c>
      <c r="H126" s="125">
        <v>-0.3180731</v>
      </c>
      <c r="I126" s="125">
        <v>-0.20020009999999999</v>
      </c>
      <c r="J126" s="125">
        <v>-0.12725149999999999</v>
      </c>
      <c r="K126" s="125">
        <v>-0.1195582</v>
      </c>
      <c r="L126" s="125">
        <v>0</v>
      </c>
      <c r="M126" s="1"/>
      <c r="N126" s="1"/>
      <c r="O126" s="1"/>
      <c r="P126" s="1"/>
      <c r="Q126" s="1"/>
      <c r="R126" s="1"/>
    </row>
    <row r="127" spans="1:18" ht="9" customHeight="1" x14ac:dyDescent="0.25">
      <c r="A127" s="132"/>
      <c r="B127" s="133"/>
      <c r="C127" s="125"/>
      <c r="D127" s="125"/>
      <c r="E127" s="125"/>
      <c r="F127" s="125"/>
      <c r="G127" s="125"/>
      <c r="H127" s="125"/>
      <c r="I127" s="125"/>
      <c r="J127" s="125"/>
      <c r="K127" s="125"/>
      <c r="L127" s="125"/>
      <c r="M127" s="1"/>
      <c r="N127" s="1"/>
      <c r="O127" s="1"/>
      <c r="P127" s="1"/>
      <c r="Q127" s="1"/>
      <c r="R127" s="1"/>
    </row>
    <row r="128" spans="1:18" x14ac:dyDescent="0.25">
      <c r="A128" s="132" t="s">
        <v>446</v>
      </c>
      <c r="B128" s="133" t="s">
        <v>176</v>
      </c>
      <c r="C128" s="125">
        <v>6.2613434000000003</v>
      </c>
      <c r="D128" s="125">
        <v>5.6991725000000004</v>
      </c>
      <c r="E128" s="125">
        <v>5.0338184000000004</v>
      </c>
      <c r="F128" s="125">
        <v>5.3889931999999998</v>
      </c>
      <c r="G128" s="125">
        <v>5.6475739999999996</v>
      </c>
      <c r="H128" s="125">
        <v>5.5762896999999993</v>
      </c>
      <c r="I128" s="125">
        <v>6.2899358000000003</v>
      </c>
      <c r="J128" s="125">
        <v>6.2806458000000003</v>
      </c>
      <c r="K128" s="125">
        <v>6.7590449000000001</v>
      </c>
      <c r="L128" s="125">
        <v>6.2841594000000001</v>
      </c>
      <c r="M128" s="1"/>
      <c r="N128" s="1"/>
      <c r="O128" s="1"/>
      <c r="P128" s="1"/>
      <c r="Q128" s="1"/>
      <c r="R128" s="1"/>
    </row>
    <row r="129" spans="1:28" x14ac:dyDescent="0.25">
      <c r="A129" s="132"/>
      <c r="B129" s="133"/>
      <c r="C129" s="125">
        <v>-0.10531839999999999</v>
      </c>
      <c r="D129" s="125">
        <v>-0.1779799</v>
      </c>
      <c r="E129" s="125">
        <v>-0.57349430000000001</v>
      </c>
      <c r="F129" s="125">
        <v>-0.54166079999999994</v>
      </c>
      <c r="G129" s="125">
        <v>-0.14440159999999999</v>
      </c>
      <c r="H129" s="125">
        <v>0</v>
      </c>
      <c r="I129" s="125">
        <v>-0.12134689999999999</v>
      </c>
      <c r="J129" s="125">
        <v>-0.38449079999999997</v>
      </c>
      <c r="K129" s="125">
        <v>-0.58989789999999998</v>
      </c>
      <c r="L129" s="125">
        <v>0</v>
      </c>
      <c r="M129" s="1"/>
      <c r="N129" s="1"/>
      <c r="O129" s="1"/>
      <c r="P129" s="1"/>
      <c r="Q129" s="1"/>
      <c r="R129" s="1"/>
    </row>
    <row r="130" spans="1:28" x14ac:dyDescent="0.25">
      <c r="A130" s="132"/>
      <c r="B130" s="133" t="s">
        <v>177</v>
      </c>
      <c r="C130" s="125">
        <v>5.4790063</v>
      </c>
      <c r="D130" s="125">
        <v>6.0884510000000001</v>
      </c>
      <c r="E130" s="125">
        <v>5.2476611000000002</v>
      </c>
      <c r="F130" s="125">
        <v>5.2629187000000002</v>
      </c>
      <c r="G130" s="125">
        <v>6.1102733000000002</v>
      </c>
      <c r="H130" s="125">
        <v>4.9252979000000003</v>
      </c>
      <c r="I130" s="125">
        <v>6.0891023000000004</v>
      </c>
      <c r="J130" s="125">
        <v>6.3651381000000002</v>
      </c>
      <c r="K130" s="125">
        <v>6.4828804</v>
      </c>
      <c r="L130" s="125">
        <v>6.4390634999999996</v>
      </c>
      <c r="M130" s="1"/>
      <c r="N130" s="1"/>
      <c r="O130" s="1"/>
      <c r="P130" s="1"/>
      <c r="Q130" s="1"/>
      <c r="R130" s="1"/>
    </row>
    <row r="131" spans="1:28" x14ac:dyDescent="0.25">
      <c r="A131" s="132"/>
      <c r="B131" s="133"/>
      <c r="C131" s="125">
        <v>-0.40922789999999998</v>
      </c>
      <c r="D131" s="125">
        <v>-0.1421714</v>
      </c>
      <c r="E131" s="125">
        <v>-0.23555700000000002</v>
      </c>
      <c r="F131" s="125">
        <v>-0.50705960000000005</v>
      </c>
      <c r="G131" s="125">
        <v>-0.29401189999999999</v>
      </c>
      <c r="H131" s="125">
        <v>-0.1213644</v>
      </c>
      <c r="I131" s="125">
        <v>-0.31432199999999999</v>
      </c>
      <c r="J131" s="125">
        <v>-0.3265401</v>
      </c>
      <c r="K131" s="125">
        <v>-0.1630422</v>
      </c>
      <c r="L131" s="125">
        <v>0</v>
      </c>
      <c r="M131" s="1"/>
      <c r="N131" s="1"/>
      <c r="O131" s="1"/>
      <c r="P131" s="1"/>
      <c r="Q131" s="1"/>
      <c r="R131" s="1"/>
    </row>
    <row r="132" spans="1:28" x14ac:dyDescent="0.25">
      <c r="A132" s="132"/>
      <c r="B132" s="133" t="s">
        <v>178</v>
      </c>
      <c r="C132" s="125">
        <v>5.4272986000000003</v>
      </c>
      <c r="D132" s="125">
        <v>5.9708996999999995</v>
      </c>
      <c r="E132" s="125">
        <v>5.1336760999999997</v>
      </c>
      <c r="F132" s="125">
        <v>5.1061572000000002</v>
      </c>
      <c r="G132" s="125">
        <v>5.0322687999999998</v>
      </c>
      <c r="H132" s="125">
        <v>5.4304636000000004</v>
      </c>
      <c r="I132" s="125">
        <v>5.9982555</v>
      </c>
      <c r="J132" s="125">
        <v>6.3483174</v>
      </c>
      <c r="K132" s="125">
        <v>5.9667192</v>
      </c>
      <c r="L132" s="125">
        <v>4.2180230000000005</v>
      </c>
      <c r="M132" s="1"/>
      <c r="N132" s="1"/>
      <c r="O132" s="1"/>
      <c r="P132" s="1"/>
      <c r="Q132" s="1"/>
      <c r="R132" s="1"/>
    </row>
    <row r="133" spans="1:28" x14ac:dyDescent="0.25">
      <c r="A133" s="132"/>
      <c r="B133" s="133"/>
      <c r="C133" s="125">
        <v>-9.4345000000000012E-2</v>
      </c>
      <c r="D133" s="125">
        <v>-0.1992612</v>
      </c>
      <c r="E133" s="125">
        <v>-0.31346879999999999</v>
      </c>
      <c r="F133" s="125">
        <v>-0.68704100000000001</v>
      </c>
      <c r="G133" s="125">
        <v>-0.15237780000000001</v>
      </c>
      <c r="H133" s="125">
        <v>0</v>
      </c>
      <c r="I133" s="125">
        <v>-0.1018708</v>
      </c>
      <c r="J133" s="125">
        <v>-0.161577</v>
      </c>
      <c r="K133" s="125">
        <v>-0.2651676</v>
      </c>
      <c r="L133" s="125">
        <v>0</v>
      </c>
      <c r="M133" s="1"/>
      <c r="N133" s="1"/>
      <c r="O133" s="1"/>
      <c r="P133" s="1"/>
      <c r="Q133" s="1"/>
      <c r="R133" s="1"/>
    </row>
    <row r="134" spans="1:28" x14ac:dyDescent="0.25">
      <c r="A134" s="132"/>
      <c r="B134" s="133" t="s">
        <v>179</v>
      </c>
      <c r="C134" s="125">
        <v>4.1679488999999998</v>
      </c>
      <c r="D134" s="125">
        <v>5.6586843</v>
      </c>
      <c r="E134" s="125">
        <v>4.6770950000000004</v>
      </c>
      <c r="F134" s="125">
        <v>4.3321901</v>
      </c>
      <c r="G134" s="125">
        <v>4.9135662</v>
      </c>
      <c r="H134" s="125">
        <v>5.5129109000000005</v>
      </c>
      <c r="I134" s="125">
        <v>6.4375532</v>
      </c>
      <c r="J134" s="125">
        <v>6.1905615999999997</v>
      </c>
      <c r="K134" s="125">
        <v>6.3895033000000003</v>
      </c>
      <c r="L134" s="125">
        <v>5.5975793999999999</v>
      </c>
      <c r="M134" s="1"/>
      <c r="N134" s="1"/>
      <c r="O134" s="1"/>
      <c r="P134" s="1"/>
      <c r="Q134" s="1"/>
      <c r="R134" s="1"/>
    </row>
    <row r="135" spans="1:28" x14ac:dyDescent="0.25">
      <c r="A135" s="132"/>
      <c r="B135" s="133"/>
      <c r="C135" s="125">
        <v>-0.6355288</v>
      </c>
      <c r="D135" s="125">
        <v>-0.22838639999999999</v>
      </c>
      <c r="E135" s="125">
        <v>-0.14326420000000001</v>
      </c>
      <c r="F135" s="125">
        <v>-0.46013100000000001</v>
      </c>
      <c r="G135" s="125">
        <v>-0.37891550000000002</v>
      </c>
      <c r="H135" s="125">
        <v>-4.1558199999999997E-2</v>
      </c>
      <c r="I135" s="125">
        <v>-0.44907600000000003</v>
      </c>
      <c r="J135" s="125">
        <v>-0.26765220000000001</v>
      </c>
      <c r="K135" s="125">
        <v>-0.11412800000000001</v>
      </c>
      <c r="L135" s="125">
        <v>0</v>
      </c>
      <c r="M135" s="1"/>
      <c r="N135" s="1"/>
      <c r="O135" s="1"/>
      <c r="P135" s="1"/>
      <c r="Q135" s="1"/>
      <c r="R135" s="1"/>
    </row>
    <row r="136" spans="1:28" x14ac:dyDescent="0.25">
      <c r="A136" s="132"/>
      <c r="B136" s="133"/>
      <c r="C136" s="125"/>
      <c r="D136" s="125"/>
      <c r="E136" s="125"/>
      <c r="F136" s="125"/>
      <c r="G136" s="125"/>
      <c r="H136" s="125"/>
      <c r="I136" s="125"/>
      <c r="J136" s="125"/>
      <c r="K136" s="125"/>
      <c r="L136" s="125"/>
      <c r="M136" s="1"/>
      <c r="N136" s="1"/>
      <c r="O136" s="1"/>
      <c r="P136" s="1"/>
      <c r="Q136" s="1"/>
      <c r="R136" s="1"/>
    </row>
    <row r="137" spans="1:28" x14ac:dyDescent="0.25">
      <c r="A137" s="132" t="s">
        <v>457</v>
      </c>
      <c r="B137" s="133" t="s">
        <v>176</v>
      </c>
      <c r="C137" s="125">
        <v>4.2732513999999995</v>
      </c>
      <c r="D137" s="125">
        <v>5.5109186000000001</v>
      </c>
      <c r="E137" s="125">
        <v>4.7241415</v>
      </c>
      <c r="F137" s="125">
        <v>4.5587351999999992</v>
      </c>
      <c r="G137" s="125">
        <v>5.2550835000000005</v>
      </c>
      <c r="H137" s="125">
        <v>4.7163309999999994</v>
      </c>
      <c r="I137" s="125">
        <v>5.7419291000000001</v>
      </c>
      <c r="J137" s="125">
        <v>6.2605795000000004</v>
      </c>
      <c r="K137" s="125">
        <v>5.8447630999999998</v>
      </c>
      <c r="L137" s="125">
        <v>3.9997113</v>
      </c>
      <c r="M137" s="1"/>
      <c r="N137" s="1"/>
      <c r="O137" s="1"/>
      <c r="P137" s="1"/>
      <c r="Q137" s="1"/>
      <c r="R137" s="1"/>
    </row>
    <row r="138" spans="1:28" x14ac:dyDescent="0.25">
      <c r="A138" s="132"/>
      <c r="B138" s="133"/>
      <c r="C138" s="125">
        <v>-0.57918559999999997</v>
      </c>
      <c r="D138" s="125">
        <v>-0.212537</v>
      </c>
      <c r="E138" s="125">
        <v>-0.2389983</v>
      </c>
      <c r="F138" s="125">
        <v>-0.67797750000000001</v>
      </c>
      <c r="G138" s="125">
        <v>-0.3609966</v>
      </c>
      <c r="H138" s="125">
        <v>0</v>
      </c>
      <c r="I138" s="125">
        <v>-0.20079740000000001</v>
      </c>
      <c r="J138" s="125">
        <v>-0.1499857</v>
      </c>
      <c r="K138" s="125">
        <v>-0.52523980000000003</v>
      </c>
      <c r="L138" s="125">
        <v>-0.60816769999999998</v>
      </c>
      <c r="M138" s="1"/>
      <c r="N138" s="1"/>
      <c r="O138" s="1"/>
      <c r="P138" s="1"/>
      <c r="Q138" s="1"/>
      <c r="R138" s="1"/>
    </row>
    <row r="139" spans="1:28" x14ac:dyDescent="0.25">
      <c r="A139" s="132"/>
      <c r="B139" s="133" t="s">
        <v>177</v>
      </c>
      <c r="C139" s="125">
        <v>3.1213566999999998</v>
      </c>
      <c r="D139" s="125">
        <v>4.4416890999999996</v>
      </c>
      <c r="E139" s="125">
        <v>3.8662462</v>
      </c>
      <c r="F139" s="125">
        <v>3.6881548000000004</v>
      </c>
      <c r="G139" s="125">
        <v>4.6319903</v>
      </c>
      <c r="H139" s="125">
        <v>3.9372371999999998</v>
      </c>
      <c r="I139" s="125">
        <v>5.6049803999999996</v>
      </c>
      <c r="J139" s="125">
        <v>5.9468778999999996</v>
      </c>
      <c r="K139" s="125">
        <v>5.0248068000000004</v>
      </c>
      <c r="L139" s="125">
        <v>4.8292352999999997</v>
      </c>
      <c r="M139" s="1"/>
      <c r="N139" s="1"/>
      <c r="O139" s="1"/>
      <c r="P139" s="1"/>
      <c r="Q139" s="1"/>
      <c r="R139" s="1"/>
    </row>
    <row r="140" spans="1:28" x14ac:dyDescent="0.25">
      <c r="A140" s="132"/>
      <c r="B140" s="133"/>
      <c r="C140" s="125">
        <v>0</v>
      </c>
      <c r="D140" s="125">
        <v>-9.1861300000000007E-2</v>
      </c>
      <c r="E140" s="125">
        <v>-0.26632119999999998</v>
      </c>
      <c r="F140" s="125">
        <v>-0.79118429999999995</v>
      </c>
      <c r="G140" s="125">
        <v>-1.0327762999999999</v>
      </c>
      <c r="H140" s="125">
        <v>0</v>
      </c>
      <c r="I140" s="125">
        <v>-0.32371119999999998</v>
      </c>
      <c r="J140" s="125">
        <v>-0.13942089999999999</v>
      </c>
      <c r="K140" s="125">
        <v>-0.14049500000000001</v>
      </c>
      <c r="L140" s="125">
        <v>0</v>
      </c>
      <c r="M140" s="1"/>
      <c r="N140" s="1"/>
      <c r="O140" s="1"/>
      <c r="P140" s="1"/>
      <c r="Q140" s="1"/>
      <c r="R140" s="1"/>
    </row>
    <row r="141" spans="1:28" x14ac:dyDescent="0.25">
      <c r="A141" s="132"/>
      <c r="B141" s="133" t="s">
        <v>178</v>
      </c>
      <c r="C141" s="125">
        <v>3.3462019999999999</v>
      </c>
      <c r="D141" s="125">
        <v>4.3251881000000001</v>
      </c>
      <c r="E141" s="125">
        <v>4.2026029999999999</v>
      </c>
      <c r="F141" s="125">
        <v>4.5547125000000008</v>
      </c>
      <c r="G141" s="125">
        <v>5.1286782000000004</v>
      </c>
      <c r="H141" s="125">
        <v>5.2619724999999997</v>
      </c>
      <c r="I141" s="125">
        <v>4.4815465000000003</v>
      </c>
      <c r="J141" s="125">
        <v>5.5014028999999995</v>
      </c>
      <c r="K141" s="125">
        <v>4.9858960999999997</v>
      </c>
      <c r="L141" s="125">
        <v>4.7846197000000004</v>
      </c>
      <c r="M141" s="1"/>
      <c r="N141" s="1"/>
      <c r="O141" s="1"/>
      <c r="P141" s="1"/>
      <c r="Q141" s="1"/>
      <c r="R141" s="1"/>
    </row>
    <row r="142" spans="1:28" x14ac:dyDescent="0.25">
      <c r="B142" s="109"/>
      <c r="C142" s="125">
        <v>-0.46882119999999999</v>
      </c>
      <c r="D142" s="125">
        <v>-9.8918000000000006E-2</v>
      </c>
      <c r="E142" s="125">
        <v>-0.22327180000000002</v>
      </c>
      <c r="F142" s="125">
        <v>-0.76828459999999998</v>
      </c>
      <c r="G142" s="125">
        <v>-0.70561180000000001</v>
      </c>
      <c r="H142" s="125">
        <v>0</v>
      </c>
      <c r="I142" s="125">
        <v>-0.28901460000000001</v>
      </c>
      <c r="J142" s="125">
        <v>-0.34549409999999997</v>
      </c>
      <c r="K142" s="125">
        <v>-4.35901E-2</v>
      </c>
      <c r="L142" s="129">
        <v>0</v>
      </c>
      <c r="M142" s="1"/>
      <c r="N142" s="1"/>
      <c r="O142" s="1"/>
      <c r="P142" s="1"/>
      <c r="Q142" s="1"/>
      <c r="R142" s="1"/>
      <c r="S142" s="1"/>
      <c r="T142" s="1"/>
      <c r="U142" s="1"/>
      <c r="V142" s="1"/>
      <c r="W142" s="1"/>
      <c r="X142" s="1"/>
      <c r="Y142" s="1"/>
      <c r="Z142" s="1"/>
      <c r="AA142" s="1"/>
      <c r="AB142" s="1"/>
    </row>
    <row r="143" spans="1:28" x14ac:dyDescent="0.25">
      <c r="A143" s="141"/>
      <c r="B143" s="141"/>
      <c r="C143" s="142"/>
      <c r="D143" s="142"/>
      <c r="E143" s="142"/>
      <c r="F143" s="142"/>
      <c r="G143" s="142"/>
      <c r="H143" s="142"/>
      <c r="I143" s="142"/>
      <c r="J143" s="142"/>
      <c r="K143" s="142"/>
      <c r="L143" s="142"/>
      <c r="M143" s="1"/>
    </row>
    <row r="144" spans="1:28" ht="15" customHeight="1" x14ac:dyDescent="0.25">
      <c r="A144" s="1" t="s">
        <v>180</v>
      </c>
      <c r="B144" s="1"/>
      <c r="C144" s="1"/>
      <c r="D144" s="1"/>
      <c r="E144" s="1"/>
      <c r="F144" s="1"/>
      <c r="G144" s="1"/>
      <c r="H144" s="1"/>
      <c r="I144" s="1"/>
      <c r="J144" s="1"/>
      <c r="K144" s="1"/>
      <c r="L144" s="1"/>
      <c r="M144" s="1"/>
    </row>
    <row r="145" spans="1:17" ht="15" customHeight="1" x14ac:dyDescent="0.25">
      <c r="A145" s="1" t="s">
        <v>181</v>
      </c>
      <c r="B145" s="1"/>
      <c r="C145" s="1"/>
      <c r="D145" s="1"/>
      <c r="E145" s="1"/>
      <c r="F145" s="1"/>
      <c r="G145" s="1"/>
      <c r="H145" s="1"/>
      <c r="I145" s="1"/>
      <c r="J145" s="1"/>
      <c r="K145" s="1"/>
      <c r="L145" s="1"/>
      <c r="M145" s="1"/>
    </row>
    <row r="146" spans="1:17" x14ac:dyDescent="0.25">
      <c r="A146" s="1" t="s">
        <v>182</v>
      </c>
      <c r="B146" s="1"/>
      <c r="C146" s="1"/>
      <c r="D146" s="1"/>
      <c r="E146" s="1"/>
      <c r="F146" s="1"/>
      <c r="G146" s="1"/>
      <c r="H146" s="1"/>
      <c r="I146" s="1"/>
      <c r="J146" s="1"/>
      <c r="K146" s="1"/>
      <c r="L146" s="1"/>
      <c r="M146" s="1"/>
    </row>
    <row r="147" spans="1:17" x14ac:dyDescent="0.25">
      <c r="A147" s="1"/>
      <c r="B147" s="1"/>
      <c r="C147" s="1"/>
      <c r="D147" s="1"/>
      <c r="E147" s="1"/>
      <c r="F147" s="1"/>
      <c r="G147" s="1"/>
      <c r="H147" s="1"/>
      <c r="I147" s="1"/>
      <c r="J147" s="1"/>
      <c r="K147" s="1"/>
      <c r="L147" s="1"/>
      <c r="M147" s="1"/>
    </row>
    <row r="148" spans="1:17" x14ac:dyDescent="0.25">
      <c r="A148" s="1"/>
      <c r="B148" s="1"/>
      <c r="C148" s="1"/>
      <c r="D148" s="1"/>
      <c r="E148" s="1"/>
      <c r="F148" s="1"/>
      <c r="G148" s="1"/>
      <c r="H148" s="1"/>
      <c r="I148" s="1"/>
      <c r="J148" s="1"/>
      <c r="K148" s="1"/>
      <c r="L148" s="1"/>
      <c r="M148" s="1"/>
    </row>
    <row r="149" spans="1:17" x14ac:dyDescent="0.25">
      <c r="A149" s="1"/>
      <c r="B149" s="1"/>
      <c r="C149" s="125"/>
      <c r="D149" s="125"/>
      <c r="E149" s="125"/>
      <c r="F149" s="125"/>
      <c r="G149" s="125"/>
      <c r="H149" s="125"/>
      <c r="I149" s="125"/>
      <c r="J149" s="125"/>
      <c r="K149" s="125"/>
      <c r="L149" s="125"/>
    </row>
    <row r="150" spans="1:17" x14ac:dyDescent="0.25">
      <c r="A150" s="1"/>
      <c r="B150" s="1"/>
      <c r="C150" s="1"/>
      <c r="D150" s="1"/>
      <c r="E150" s="1"/>
      <c r="F150" s="1"/>
      <c r="G150" s="1"/>
      <c r="H150" s="1"/>
      <c r="I150" s="1"/>
      <c r="J150" s="1"/>
      <c r="K150" s="1"/>
      <c r="L150" s="1"/>
    </row>
    <row r="151" spans="1:17" x14ac:dyDescent="0.25">
      <c r="A151" s="1"/>
      <c r="B151" s="1"/>
      <c r="C151" s="1"/>
      <c r="D151" s="1"/>
      <c r="E151" s="1"/>
      <c r="F151" s="1"/>
      <c r="G151" s="1"/>
      <c r="H151" s="1"/>
      <c r="I151" s="1"/>
      <c r="J151" s="1"/>
      <c r="K151" s="1"/>
      <c r="L151" s="1"/>
      <c r="M151" s="1"/>
      <c r="N151" s="1"/>
      <c r="O151" s="1"/>
      <c r="P151" s="1"/>
      <c r="Q151" s="1"/>
    </row>
    <row r="152" spans="1:17" x14ac:dyDescent="0.25">
      <c r="A152" s="1"/>
      <c r="B152" s="1"/>
      <c r="C152" s="1"/>
      <c r="D152" s="1"/>
      <c r="E152" s="1"/>
      <c r="F152" s="1"/>
      <c r="G152" s="1"/>
      <c r="H152" s="1"/>
      <c r="I152" s="1"/>
      <c r="J152" s="1"/>
      <c r="K152" s="1"/>
      <c r="L152" s="1"/>
      <c r="M152" s="1"/>
      <c r="N152" s="1"/>
      <c r="O152" s="1"/>
      <c r="P152" s="1"/>
      <c r="Q152" s="1"/>
    </row>
    <row r="153" spans="1:17" x14ac:dyDescent="0.25">
      <c r="A153" s="1"/>
      <c r="B153" s="1"/>
      <c r="C153" s="1"/>
      <c r="D153" s="1"/>
      <c r="E153" s="1"/>
      <c r="F153" s="1"/>
      <c r="G153" s="1"/>
      <c r="H153" s="1"/>
      <c r="I153" s="1"/>
      <c r="J153" s="1"/>
      <c r="K153" s="1"/>
      <c r="L153" s="1"/>
    </row>
    <row r="154" spans="1:17" x14ac:dyDescent="0.25">
      <c r="A154" s="1"/>
      <c r="B154" s="1"/>
      <c r="C154" s="1"/>
      <c r="D154" s="1"/>
      <c r="E154" s="1"/>
      <c r="F154" s="1"/>
      <c r="G154" s="1"/>
      <c r="H154" s="1"/>
      <c r="I154" s="1"/>
      <c r="J154" s="1"/>
      <c r="K154" s="1"/>
      <c r="L154" s="1"/>
    </row>
    <row r="155" spans="1:17" x14ac:dyDescent="0.25">
      <c r="A155" s="1"/>
      <c r="B155" s="1"/>
      <c r="C155" s="1"/>
      <c r="D155" s="1"/>
      <c r="E155" s="1"/>
      <c r="F155" s="1"/>
      <c r="G155" s="1"/>
      <c r="H155" s="1"/>
      <c r="I155" s="1"/>
      <c r="J155" s="1"/>
      <c r="K155" s="1"/>
      <c r="L155" s="1"/>
    </row>
    <row r="156" spans="1:17" x14ac:dyDescent="0.25">
      <c r="A156" s="1"/>
      <c r="B156" s="1"/>
      <c r="C156" s="1"/>
      <c r="D156" s="1"/>
      <c r="E156" s="1"/>
      <c r="F156" s="1"/>
      <c r="G156" s="1"/>
      <c r="H156" s="1"/>
      <c r="I156" s="1"/>
      <c r="J156" s="1"/>
      <c r="K156" s="1"/>
      <c r="L156" s="1"/>
    </row>
    <row r="157" spans="1:17" x14ac:dyDescent="0.25">
      <c r="A157" s="1"/>
      <c r="B157" s="1"/>
      <c r="C157" s="1"/>
      <c r="D157" s="1"/>
      <c r="E157" s="1"/>
      <c r="F157" s="1"/>
      <c r="G157" s="1"/>
      <c r="H157" s="1"/>
      <c r="I157" s="1"/>
      <c r="J157" s="1"/>
      <c r="K157" s="1"/>
      <c r="L157" s="1"/>
    </row>
    <row r="158" spans="1:17" x14ac:dyDescent="0.25">
      <c r="A158" s="1"/>
      <c r="B158" s="1"/>
      <c r="C158" s="1"/>
      <c r="D158" s="1"/>
      <c r="E158" s="1"/>
      <c r="F158" s="1"/>
      <c r="G158" s="1"/>
      <c r="H158" s="1"/>
      <c r="I158" s="1"/>
      <c r="J158" s="1"/>
      <c r="K158" s="1"/>
      <c r="L158" s="1"/>
    </row>
    <row r="159" spans="1:17" x14ac:dyDescent="0.25">
      <c r="A159" s="1"/>
      <c r="B159" s="1"/>
      <c r="C159" s="1"/>
      <c r="D159" s="1"/>
      <c r="E159" s="1"/>
      <c r="F159" s="1"/>
      <c r="G159" s="1"/>
      <c r="H159" s="1"/>
      <c r="I159" s="1"/>
      <c r="J159" s="1"/>
      <c r="K159" s="1"/>
      <c r="L159" s="1"/>
    </row>
    <row r="160" spans="1:17" x14ac:dyDescent="0.25">
      <c r="A160" s="1"/>
      <c r="B160" s="1"/>
      <c r="C160" s="1"/>
      <c r="D160" s="1"/>
      <c r="E160" s="1"/>
      <c r="F160" s="1"/>
      <c r="G160" s="1"/>
      <c r="H160" s="1"/>
      <c r="I160" s="1"/>
      <c r="J160" s="1"/>
      <c r="K160" s="1"/>
      <c r="L160" s="1"/>
    </row>
    <row r="161" spans="1:12" x14ac:dyDescent="0.25">
      <c r="A161" s="1"/>
      <c r="B161" s="1"/>
      <c r="C161" s="1"/>
      <c r="D161" s="1"/>
      <c r="E161" s="1"/>
      <c r="F161" s="1"/>
      <c r="G161" s="1"/>
      <c r="H161" s="1"/>
      <c r="I161" s="1"/>
      <c r="J161" s="1"/>
      <c r="K161" s="1"/>
      <c r="L161" s="1"/>
    </row>
    <row r="162" spans="1:12" x14ac:dyDescent="0.25">
      <c r="A162" s="1"/>
      <c r="B162" s="1"/>
      <c r="C162" s="1"/>
      <c r="D162" s="1"/>
      <c r="E162" s="1"/>
      <c r="F162" s="1"/>
      <c r="G162" s="1"/>
      <c r="H162" s="1"/>
      <c r="I162" s="1"/>
      <c r="J162" s="1"/>
      <c r="K162" s="1"/>
      <c r="L162" s="1"/>
    </row>
    <row r="163" spans="1:12" x14ac:dyDescent="0.25">
      <c r="A163" s="1"/>
      <c r="B163" s="1"/>
      <c r="C163" s="1"/>
      <c r="D163" s="1"/>
      <c r="E163" s="1"/>
      <c r="F163" s="1"/>
      <c r="G163" s="1"/>
      <c r="H163" s="1"/>
      <c r="I163" s="1"/>
      <c r="J163" s="1"/>
      <c r="K163" s="1"/>
      <c r="L163" s="1"/>
    </row>
    <row r="164" spans="1:12" x14ac:dyDescent="0.25">
      <c r="A164" s="1"/>
      <c r="B164" s="1"/>
      <c r="C164" s="1"/>
      <c r="D164" s="1"/>
      <c r="E164" s="1"/>
      <c r="F164" s="1"/>
      <c r="G164" s="1"/>
      <c r="H164" s="1"/>
      <c r="I164" s="1"/>
      <c r="J164" s="1"/>
      <c r="K164" s="1"/>
      <c r="L164" s="1"/>
    </row>
    <row r="165" spans="1:12" x14ac:dyDescent="0.25">
      <c r="A165" s="1"/>
      <c r="B165" s="1"/>
      <c r="C165" s="1"/>
      <c r="D165" s="1"/>
      <c r="E165" s="1"/>
      <c r="F165" s="1"/>
      <c r="G165" s="1"/>
      <c r="H165" s="1"/>
      <c r="I165" s="1"/>
      <c r="J165" s="1"/>
      <c r="K165" s="1"/>
      <c r="L165" s="1"/>
    </row>
    <row r="166" spans="1:12" x14ac:dyDescent="0.25">
      <c r="A166" s="1"/>
      <c r="B166" s="1"/>
      <c r="C166" s="1"/>
      <c r="D166" s="1"/>
      <c r="E166" s="1"/>
      <c r="F166" s="1"/>
      <c r="G166" s="1"/>
      <c r="H166" s="1"/>
      <c r="I166" s="1"/>
      <c r="J166" s="1"/>
      <c r="K166" s="1"/>
      <c r="L166" s="1"/>
    </row>
    <row r="167" spans="1:12" x14ac:dyDescent="0.25">
      <c r="A167" s="1"/>
      <c r="B167" s="1"/>
      <c r="C167" s="1"/>
      <c r="D167" s="1"/>
      <c r="E167" s="1"/>
      <c r="F167" s="1"/>
      <c r="G167" s="1"/>
      <c r="H167" s="1"/>
      <c r="I167" s="1"/>
      <c r="J167" s="1"/>
      <c r="K167" s="1"/>
      <c r="L167" s="1"/>
    </row>
    <row r="168" spans="1:12" x14ac:dyDescent="0.25">
      <c r="A168" s="1"/>
      <c r="B168" s="1"/>
      <c r="C168" s="1"/>
      <c r="D168" s="1"/>
      <c r="E168" s="1"/>
      <c r="F168" s="1"/>
      <c r="G168" s="1"/>
      <c r="H168" s="1"/>
      <c r="I168" s="1"/>
      <c r="J168" s="1"/>
      <c r="K168" s="1"/>
      <c r="L168" s="1"/>
    </row>
    <row r="169" spans="1:12" x14ac:dyDescent="0.25">
      <c r="A169" s="1"/>
      <c r="B169" s="1"/>
      <c r="C169" s="1"/>
      <c r="D169" s="1"/>
      <c r="E169" s="1"/>
      <c r="F169" s="1"/>
      <c r="G169" s="1"/>
      <c r="H169" s="1"/>
      <c r="I169" s="1"/>
      <c r="J169" s="1"/>
      <c r="K169" s="1"/>
      <c r="L169" s="1"/>
    </row>
    <row r="170" spans="1:12" x14ac:dyDescent="0.25">
      <c r="A170" s="1"/>
      <c r="B170" s="1"/>
      <c r="C170" s="1"/>
      <c r="D170" s="1"/>
      <c r="E170" s="1"/>
      <c r="F170" s="1"/>
      <c r="G170" s="1"/>
      <c r="H170" s="1"/>
      <c r="I170" s="1"/>
      <c r="J170" s="1"/>
      <c r="K170" s="1"/>
      <c r="L170" s="1"/>
    </row>
    <row r="171" spans="1:12" x14ac:dyDescent="0.25">
      <c r="A171" s="1"/>
      <c r="B171" s="1"/>
      <c r="C171" s="1"/>
      <c r="D171" s="1"/>
      <c r="E171" s="1"/>
      <c r="F171" s="1"/>
      <c r="G171" s="1"/>
      <c r="H171" s="1"/>
      <c r="I171" s="1"/>
      <c r="J171" s="1"/>
      <c r="K171" s="1"/>
      <c r="L171" s="1"/>
    </row>
    <row r="172" spans="1:12" x14ac:dyDescent="0.25">
      <c r="A172" s="1"/>
      <c r="B172" s="1"/>
      <c r="C172" s="1"/>
      <c r="D172" s="1"/>
      <c r="E172" s="1"/>
      <c r="F172" s="1"/>
      <c r="G172" s="1"/>
      <c r="H172" s="1"/>
      <c r="I172" s="1"/>
      <c r="J172" s="1"/>
      <c r="K172" s="1"/>
      <c r="L172" s="1"/>
    </row>
    <row r="173" spans="1:12" x14ac:dyDescent="0.25">
      <c r="A173" s="1"/>
      <c r="B173" s="1"/>
      <c r="C173" s="1"/>
      <c r="D173" s="1"/>
      <c r="E173" s="1"/>
      <c r="F173" s="1"/>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row r="178" spans="1:12" x14ac:dyDescent="0.25">
      <c r="A178" s="1"/>
      <c r="B178" s="1"/>
      <c r="C178" s="1"/>
      <c r="D178" s="1"/>
      <c r="E178" s="1"/>
      <c r="F178" s="1"/>
      <c r="G178" s="1"/>
      <c r="H178" s="1"/>
      <c r="I178" s="1"/>
      <c r="J178" s="1"/>
      <c r="K178" s="1"/>
      <c r="L178" s="1"/>
    </row>
    <row r="179" spans="1:12" x14ac:dyDescent="0.25">
      <c r="A179" s="1"/>
      <c r="B179" s="1"/>
      <c r="C179" s="1"/>
      <c r="D179" s="1"/>
      <c r="E179" s="1"/>
      <c r="F179" s="1"/>
      <c r="G179" s="1"/>
      <c r="H179" s="1"/>
      <c r="I179" s="1"/>
      <c r="J179" s="1"/>
      <c r="K179" s="1"/>
      <c r="L179" s="1"/>
    </row>
    <row r="180" spans="1:12" x14ac:dyDescent="0.25">
      <c r="A180" s="1"/>
      <c r="B180" s="1"/>
      <c r="C180" s="1"/>
      <c r="D180" s="1"/>
      <c r="E180" s="1"/>
      <c r="F180" s="1"/>
      <c r="G180" s="1"/>
      <c r="H180" s="1"/>
      <c r="I180" s="1"/>
      <c r="J180" s="1"/>
      <c r="K180" s="1"/>
      <c r="L180" s="1"/>
    </row>
    <row r="181" spans="1:12" x14ac:dyDescent="0.25">
      <c r="A181" s="1"/>
      <c r="B181" s="1"/>
      <c r="C181" s="1"/>
      <c r="D181" s="1"/>
      <c r="E181" s="1"/>
      <c r="F181" s="1"/>
      <c r="G181" s="1"/>
      <c r="H181" s="1"/>
      <c r="I181" s="1"/>
      <c r="J181" s="1"/>
      <c r="K181" s="1"/>
      <c r="L181" s="1"/>
    </row>
    <row r="182" spans="1:12" x14ac:dyDescent="0.25">
      <c r="A182" s="1"/>
      <c r="B182" s="1"/>
      <c r="C182" s="1"/>
      <c r="D182" s="1"/>
      <c r="E182" s="1"/>
      <c r="F182" s="1"/>
      <c r="G182" s="1"/>
      <c r="H182" s="1"/>
      <c r="I182" s="1"/>
      <c r="J182" s="1"/>
      <c r="K182" s="1"/>
      <c r="L182" s="1"/>
    </row>
    <row r="183" spans="1:12" x14ac:dyDescent="0.25">
      <c r="A183" s="1"/>
      <c r="B183" s="1"/>
      <c r="C183" s="1"/>
      <c r="D183" s="1"/>
      <c r="E183" s="1"/>
      <c r="F183" s="1"/>
      <c r="G183" s="1"/>
      <c r="H183" s="1"/>
      <c r="I183" s="1"/>
      <c r="J183" s="1"/>
      <c r="K183" s="1"/>
      <c r="L183" s="1"/>
    </row>
    <row r="184" spans="1:12" x14ac:dyDescent="0.25">
      <c r="A184" s="1"/>
      <c r="B184" s="1"/>
      <c r="C184" s="1"/>
      <c r="D184" s="1"/>
      <c r="E184" s="1"/>
      <c r="F184" s="1"/>
      <c r="G184" s="1"/>
      <c r="H184" s="1"/>
      <c r="I184" s="1"/>
      <c r="J184" s="1"/>
      <c r="K184" s="1"/>
      <c r="L184" s="1"/>
    </row>
    <row r="185" spans="1:12" x14ac:dyDescent="0.25">
      <c r="A185" s="1"/>
      <c r="B185" s="1"/>
      <c r="C185" s="1"/>
      <c r="D185" s="1"/>
      <c r="E185" s="1"/>
      <c r="F185" s="1"/>
      <c r="G185" s="1"/>
      <c r="H185" s="1"/>
      <c r="I185" s="1"/>
      <c r="J185" s="1"/>
      <c r="K185" s="1"/>
      <c r="L185" s="1"/>
    </row>
    <row r="186" spans="1:12" x14ac:dyDescent="0.25">
      <c r="A186" s="1"/>
      <c r="B186" s="1"/>
      <c r="C186" s="1"/>
      <c r="D186" s="1"/>
      <c r="E186" s="1"/>
      <c r="F186" s="1"/>
      <c r="G186" s="1"/>
      <c r="H186" s="1"/>
      <c r="I186" s="1"/>
      <c r="J186" s="1"/>
      <c r="K186" s="1"/>
      <c r="L186" s="1"/>
    </row>
    <row r="187" spans="1:12" x14ac:dyDescent="0.25">
      <c r="A187" s="1"/>
      <c r="B187" s="1"/>
      <c r="C187" s="1"/>
      <c r="D187" s="1"/>
      <c r="E187" s="1"/>
      <c r="F187" s="1"/>
      <c r="G187" s="1"/>
      <c r="H187" s="1"/>
      <c r="I187" s="1"/>
      <c r="J187" s="1"/>
      <c r="K187" s="1"/>
      <c r="L187" s="1"/>
    </row>
    <row r="188" spans="1:12" x14ac:dyDescent="0.25">
      <c r="A188" s="1"/>
      <c r="B188" s="1"/>
      <c r="C188" s="1"/>
      <c r="D188" s="1"/>
      <c r="E188" s="1"/>
      <c r="F188" s="1"/>
      <c r="G188" s="1"/>
      <c r="H188" s="1"/>
      <c r="I188" s="1"/>
      <c r="J188" s="1"/>
      <c r="K188" s="1"/>
      <c r="L188" s="1"/>
    </row>
    <row r="189" spans="1:12" x14ac:dyDescent="0.25">
      <c r="A189" s="1"/>
      <c r="B189" s="1"/>
      <c r="C189" s="1"/>
      <c r="D189" s="1"/>
      <c r="E189" s="1"/>
      <c r="F189" s="1"/>
      <c r="G189" s="1"/>
      <c r="H189" s="1"/>
      <c r="I189" s="1"/>
      <c r="J189" s="1"/>
      <c r="K189" s="1"/>
      <c r="L189" s="1"/>
    </row>
    <row r="190" spans="1:12" x14ac:dyDescent="0.25">
      <c r="A190" s="1"/>
      <c r="B190" s="1"/>
      <c r="C190" s="1"/>
      <c r="D190" s="1"/>
      <c r="E190" s="1"/>
      <c r="F190" s="1"/>
      <c r="G190" s="1"/>
      <c r="H190" s="1"/>
      <c r="I190" s="1"/>
      <c r="J190" s="1"/>
      <c r="K190" s="1"/>
      <c r="L190" s="1"/>
    </row>
    <row r="191" spans="1:12" x14ac:dyDescent="0.25">
      <c r="A191" s="1"/>
      <c r="B191" s="1"/>
      <c r="C191" s="1"/>
      <c r="D191" s="1"/>
      <c r="E191" s="1"/>
      <c r="F191" s="1"/>
      <c r="G191" s="1"/>
      <c r="H191" s="1"/>
      <c r="I191" s="1"/>
      <c r="J191" s="1"/>
      <c r="K191" s="1"/>
      <c r="L191" s="1"/>
    </row>
    <row r="192" spans="1:12" x14ac:dyDescent="0.25">
      <c r="A192" s="1"/>
      <c r="B192" s="1"/>
      <c r="C192" s="1"/>
      <c r="D192" s="1"/>
      <c r="E192" s="1"/>
      <c r="F192" s="1"/>
      <c r="G192" s="1"/>
      <c r="H192" s="1"/>
      <c r="I192" s="1"/>
      <c r="J192" s="1"/>
      <c r="K192" s="1"/>
      <c r="L192" s="1"/>
    </row>
    <row r="193" spans="1:12" x14ac:dyDescent="0.25">
      <c r="A193" s="1"/>
      <c r="B193" s="1"/>
      <c r="C193" s="1"/>
      <c r="D193" s="1"/>
      <c r="E193" s="1"/>
      <c r="F193" s="1"/>
      <c r="G193" s="1"/>
      <c r="H193" s="1"/>
      <c r="I193" s="1"/>
      <c r="J193" s="1"/>
      <c r="K193" s="1"/>
      <c r="L193" s="1"/>
    </row>
    <row r="194" spans="1:12" x14ac:dyDescent="0.25">
      <c r="A194" s="1"/>
      <c r="B194" s="1"/>
      <c r="C194" s="1"/>
      <c r="D194" s="1"/>
      <c r="E194" s="1"/>
      <c r="F194" s="1"/>
      <c r="G194" s="1"/>
      <c r="H194" s="1"/>
      <c r="I194" s="1"/>
      <c r="J194" s="1"/>
      <c r="K194" s="1"/>
      <c r="L194" s="1"/>
    </row>
    <row r="195" spans="1:12" x14ac:dyDescent="0.25">
      <c r="A195" s="1"/>
      <c r="B195" s="1"/>
      <c r="C195" s="1"/>
      <c r="D195" s="1"/>
      <c r="E195" s="1"/>
      <c r="F195" s="1"/>
      <c r="G195" s="1"/>
      <c r="H195" s="1"/>
      <c r="I195" s="1"/>
      <c r="J195" s="1"/>
      <c r="K195" s="1"/>
      <c r="L195" s="1"/>
    </row>
    <row r="196" spans="1:12" x14ac:dyDescent="0.25">
      <c r="A196" s="1"/>
      <c r="B196" s="1"/>
      <c r="C196" s="1"/>
      <c r="D196" s="1"/>
      <c r="E196" s="1"/>
      <c r="F196" s="1"/>
      <c r="G196" s="1"/>
      <c r="H196" s="1"/>
      <c r="I196" s="1"/>
      <c r="J196" s="1"/>
      <c r="K196" s="1"/>
      <c r="L196" s="1"/>
    </row>
    <row r="197" spans="1:12" x14ac:dyDescent="0.25">
      <c r="A197" s="1"/>
      <c r="B197" s="1"/>
      <c r="C197" s="1"/>
      <c r="D197" s="1"/>
      <c r="E197" s="1"/>
      <c r="F197" s="1"/>
      <c r="G197" s="1"/>
      <c r="H197" s="1"/>
      <c r="I197" s="1"/>
      <c r="J197" s="1"/>
      <c r="K197" s="1"/>
      <c r="L197" s="1"/>
    </row>
    <row r="198" spans="1:12" x14ac:dyDescent="0.25">
      <c r="A198" s="1"/>
      <c r="B198" s="1"/>
      <c r="C198" s="1"/>
      <c r="D198" s="1"/>
      <c r="E198" s="1"/>
      <c r="F198" s="1"/>
      <c r="G198" s="1"/>
      <c r="H198" s="1"/>
      <c r="I198" s="1"/>
      <c r="J198" s="1"/>
      <c r="K198" s="1"/>
      <c r="L198" s="1"/>
    </row>
    <row r="199" spans="1:12" x14ac:dyDescent="0.25">
      <c r="A199" s="1"/>
      <c r="B199" s="1"/>
      <c r="C199" s="1"/>
      <c r="D199" s="1"/>
      <c r="E199" s="1"/>
      <c r="F199" s="1"/>
      <c r="G199" s="1"/>
      <c r="H199" s="1"/>
      <c r="I199" s="1"/>
      <c r="J199" s="1"/>
      <c r="K199" s="1"/>
      <c r="L199" s="1"/>
    </row>
    <row r="200" spans="1:12" x14ac:dyDescent="0.25">
      <c r="A200" s="1"/>
      <c r="B200" s="1"/>
      <c r="C200" s="1"/>
      <c r="D200" s="1"/>
      <c r="E200" s="1"/>
      <c r="F200" s="1"/>
      <c r="G200" s="1"/>
      <c r="H200" s="1"/>
      <c r="I200" s="1"/>
      <c r="J200" s="1"/>
      <c r="K200" s="1"/>
      <c r="L200" s="1"/>
    </row>
    <row r="201" spans="1:12" x14ac:dyDescent="0.25">
      <c r="A201" s="1"/>
      <c r="B201" s="1"/>
      <c r="C201" s="1"/>
      <c r="D201" s="1"/>
      <c r="E201" s="1"/>
      <c r="F201" s="1"/>
      <c r="G201" s="1"/>
      <c r="H201" s="1"/>
      <c r="I201" s="1"/>
      <c r="J201" s="1"/>
      <c r="K201" s="1"/>
      <c r="L201" s="1"/>
    </row>
    <row r="202" spans="1:12" x14ac:dyDescent="0.25">
      <c r="A202" s="1"/>
      <c r="B202" s="1"/>
      <c r="C202" s="1"/>
      <c r="D202" s="1"/>
      <c r="E202" s="1"/>
      <c r="F202" s="1"/>
      <c r="G202" s="1"/>
      <c r="H202" s="1"/>
      <c r="I202" s="1"/>
      <c r="J202" s="1"/>
      <c r="K202" s="1"/>
      <c r="L202" s="1"/>
    </row>
    <row r="203" spans="1:12" x14ac:dyDescent="0.25">
      <c r="A203" s="1"/>
      <c r="B203" s="1"/>
      <c r="C203" s="1"/>
      <c r="D203" s="1"/>
      <c r="E203" s="1"/>
      <c r="F203" s="1"/>
      <c r="G203" s="1"/>
      <c r="H203" s="1"/>
      <c r="I203" s="1"/>
      <c r="J203" s="1"/>
      <c r="K203" s="1"/>
      <c r="L203" s="1"/>
    </row>
    <row r="204" spans="1:12" x14ac:dyDescent="0.25">
      <c r="A204" s="1"/>
      <c r="B204" s="1"/>
      <c r="C204" s="1"/>
      <c r="D204" s="1"/>
      <c r="E204" s="1"/>
      <c r="F204" s="1"/>
      <c r="G204" s="1"/>
      <c r="H204" s="1"/>
      <c r="I204" s="1"/>
      <c r="J204" s="1"/>
      <c r="K204" s="1"/>
      <c r="L204" s="1"/>
    </row>
    <row r="205" spans="1:12" x14ac:dyDescent="0.25">
      <c r="A205" s="1"/>
      <c r="B205" s="1"/>
      <c r="C205" s="1"/>
      <c r="D205" s="1"/>
      <c r="E205" s="1"/>
      <c r="F205" s="1"/>
      <c r="G205" s="1"/>
      <c r="H205" s="1"/>
      <c r="I205" s="1"/>
      <c r="J205" s="1"/>
      <c r="K205" s="1"/>
      <c r="L205" s="1"/>
    </row>
    <row r="206" spans="1:12" x14ac:dyDescent="0.25">
      <c r="A206" s="1"/>
      <c r="B206" s="1"/>
      <c r="C206" s="1"/>
      <c r="D206" s="1"/>
      <c r="E206" s="1"/>
      <c r="F206" s="1"/>
      <c r="G206" s="1"/>
      <c r="H206" s="1"/>
      <c r="I206" s="1"/>
      <c r="J206" s="1"/>
      <c r="K206" s="1"/>
      <c r="L206" s="1"/>
    </row>
    <row r="207" spans="1:12" x14ac:dyDescent="0.25">
      <c r="A207" s="1"/>
      <c r="B207" s="1"/>
      <c r="C207" s="1"/>
      <c r="D207" s="1"/>
      <c r="E207" s="1"/>
      <c r="F207" s="1"/>
      <c r="G207" s="1"/>
      <c r="H207" s="1"/>
      <c r="I207" s="1"/>
      <c r="J207" s="1"/>
      <c r="K207" s="1"/>
      <c r="L207" s="1"/>
    </row>
    <row r="208" spans="1:12" x14ac:dyDescent="0.25">
      <c r="A208" s="1"/>
      <c r="B208" s="1"/>
      <c r="C208" s="1"/>
      <c r="D208" s="1"/>
      <c r="E208" s="1"/>
      <c r="F208" s="1"/>
      <c r="G208" s="1"/>
      <c r="H208" s="1"/>
      <c r="I208" s="1"/>
      <c r="J208" s="1"/>
      <c r="K208" s="1"/>
      <c r="L208" s="1"/>
    </row>
    <row r="209" spans="1:12" x14ac:dyDescent="0.25">
      <c r="A209" s="1"/>
      <c r="B209" s="1"/>
      <c r="C209" s="1"/>
      <c r="D209" s="1"/>
      <c r="E209" s="1"/>
      <c r="F209" s="1"/>
      <c r="G209" s="1"/>
      <c r="H209" s="1"/>
      <c r="I209" s="1"/>
      <c r="J209" s="1"/>
      <c r="K209" s="1"/>
      <c r="L209" s="1"/>
    </row>
    <row r="210" spans="1:12" x14ac:dyDescent="0.25">
      <c r="A210" s="1"/>
      <c r="B210" s="1"/>
      <c r="C210" s="1"/>
      <c r="D210" s="1"/>
      <c r="E210" s="1"/>
      <c r="F210" s="1"/>
      <c r="G210" s="1"/>
      <c r="H210" s="1"/>
      <c r="I210" s="1"/>
      <c r="J210" s="1"/>
      <c r="K210" s="1"/>
      <c r="L210" s="1"/>
    </row>
    <row r="211" spans="1:12" x14ac:dyDescent="0.25">
      <c r="A211" s="1"/>
      <c r="B211" s="1"/>
      <c r="C211" s="1"/>
      <c r="D211" s="1"/>
      <c r="E211" s="1"/>
      <c r="F211" s="1"/>
      <c r="G211" s="1"/>
      <c r="H211" s="1"/>
      <c r="I211" s="1"/>
      <c r="J211" s="1"/>
      <c r="K211" s="1"/>
      <c r="L211" s="1"/>
    </row>
    <row r="212" spans="1:12" x14ac:dyDescent="0.25">
      <c r="A212" s="1"/>
      <c r="B212" s="1"/>
      <c r="C212" s="1"/>
      <c r="D212" s="1"/>
      <c r="E212" s="1"/>
      <c r="F212" s="1"/>
      <c r="G212" s="1"/>
      <c r="H212" s="1"/>
      <c r="I212" s="1"/>
      <c r="J212" s="1"/>
      <c r="K212" s="1"/>
      <c r="L212" s="1"/>
    </row>
    <row r="213" spans="1:12" x14ac:dyDescent="0.25">
      <c r="A213" s="1"/>
      <c r="B213" s="1"/>
      <c r="C213" s="1"/>
      <c r="D213" s="1"/>
      <c r="E213" s="1"/>
      <c r="F213" s="1"/>
      <c r="G213" s="1"/>
      <c r="H213" s="1"/>
      <c r="I213" s="1"/>
      <c r="J213" s="1"/>
      <c r="K213" s="1"/>
      <c r="L213" s="1"/>
    </row>
    <row r="214" spans="1:12" x14ac:dyDescent="0.25">
      <c r="A214" s="1"/>
      <c r="B214" s="1"/>
      <c r="C214" s="1"/>
      <c r="D214" s="1"/>
      <c r="E214" s="1"/>
      <c r="F214" s="1"/>
      <c r="G214" s="1"/>
      <c r="H214" s="1"/>
      <c r="I214" s="1"/>
      <c r="J214" s="1"/>
      <c r="K214" s="1"/>
      <c r="L214" s="1"/>
    </row>
    <row r="215" spans="1:12" x14ac:dyDescent="0.25">
      <c r="A215" s="1"/>
      <c r="B215" s="1"/>
      <c r="C215" s="1"/>
      <c r="D215" s="1"/>
      <c r="E215" s="1"/>
      <c r="F215" s="1"/>
      <c r="G215" s="1"/>
      <c r="H215" s="1"/>
      <c r="I215" s="1"/>
      <c r="J215" s="1"/>
      <c r="K215" s="1"/>
      <c r="L215" s="1"/>
    </row>
    <row r="216" spans="1:12" x14ac:dyDescent="0.25">
      <c r="A216" s="1"/>
      <c r="B216" s="1"/>
      <c r="C216" s="1"/>
      <c r="D216" s="1"/>
      <c r="E216" s="1"/>
      <c r="F216" s="1"/>
      <c r="G216" s="1"/>
      <c r="H216" s="1"/>
      <c r="I216" s="1"/>
      <c r="J216" s="1"/>
      <c r="K216" s="1"/>
      <c r="L216" s="1"/>
    </row>
    <row r="217" spans="1:12" x14ac:dyDescent="0.25">
      <c r="A217" s="1"/>
      <c r="B217" s="1"/>
      <c r="C217" s="1"/>
      <c r="D217" s="1"/>
      <c r="E217" s="1"/>
      <c r="F217" s="1"/>
      <c r="G217" s="1"/>
      <c r="H217" s="1"/>
      <c r="I217" s="1"/>
      <c r="J217" s="1"/>
      <c r="K217" s="1"/>
      <c r="L217" s="1"/>
    </row>
    <row r="218" spans="1:12" x14ac:dyDescent="0.25">
      <c r="A218" s="1"/>
      <c r="B218" s="1"/>
      <c r="C218" s="1"/>
      <c r="D218" s="1"/>
      <c r="E218" s="1"/>
      <c r="F218" s="1"/>
      <c r="G218" s="1"/>
      <c r="H218" s="1"/>
      <c r="I218" s="1"/>
      <c r="J218" s="1"/>
      <c r="K218" s="1"/>
      <c r="L218" s="1"/>
    </row>
    <row r="219" spans="1:12" x14ac:dyDescent="0.25">
      <c r="A219" s="1"/>
      <c r="B219" s="1"/>
      <c r="C219" s="1"/>
      <c r="D219" s="1"/>
      <c r="E219" s="1"/>
      <c r="F219" s="1"/>
      <c r="G219" s="1"/>
      <c r="H219" s="1"/>
      <c r="I219" s="1"/>
      <c r="J219" s="1"/>
      <c r="K219" s="1"/>
      <c r="L219" s="1"/>
    </row>
    <row r="220" spans="1:12" x14ac:dyDescent="0.25">
      <c r="A220" s="1"/>
      <c r="B220" s="1"/>
      <c r="C220" s="1"/>
      <c r="D220" s="1"/>
      <c r="E220" s="1"/>
      <c r="F220" s="1"/>
      <c r="G220" s="1"/>
      <c r="H220" s="1"/>
      <c r="I220" s="1"/>
      <c r="J220" s="1"/>
      <c r="K220" s="1"/>
      <c r="L220" s="1"/>
    </row>
    <row r="221" spans="1:12" x14ac:dyDescent="0.25">
      <c r="A221" s="1"/>
      <c r="B221" s="1"/>
      <c r="C221" s="1"/>
      <c r="D221" s="1"/>
      <c r="E221" s="1"/>
      <c r="F221" s="1"/>
      <c r="G221" s="1"/>
      <c r="H221" s="1"/>
      <c r="I221" s="1"/>
      <c r="J221" s="1"/>
      <c r="K221" s="1"/>
      <c r="L221" s="1"/>
    </row>
    <row r="222" spans="1:12" x14ac:dyDescent="0.25">
      <c r="A222" s="1"/>
      <c r="B222" s="1"/>
      <c r="C222" s="1"/>
      <c r="D222" s="1"/>
      <c r="E222" s="1"/>
      <c r="F222" s="1"/>
      <c r="G222" s="1"/>
      <c r="H222" s="1"/>
      <c r="I222" s="1"/>
      <c r="J222" s="1"/>
      <c r="K222" s="1"/>
      <c r="L222" s="1"/>
    </row>
    <row r="223" spans="1:12" x14ac:dyDescent="0.25">
      <c r="A223" s="1"/>
      <c r="B223" s="1"/>
      <c r="C223" s="1"/>
      <c r="D223" s="1"/>
      <c r="E223" s="1"/>
      <c r="F223" s="1"/>
      <c r="G223" s="1"/>
      <c r="H223" s="1"/>
      <c r="I223" s="1"/>
      <c r="J223" s="1"/>
      <c r="K223" s="1"/>
      <c r="L223" s="1"/>
    </row>
    <row r="224" spans="1:12" x14ac:dyDescent="0.25">
      <c r="A224" s="1"/>
      <c r="B224" s="1"/>
      <c r="C224" s="1"/>
      <c r="D224" s="1"/>
      <c r="E224" s="1"/>
      <c r="F224" s="1"/>
      <c r="G224" s="1"/>
      <c r="H224" s="1"/>
      <c r="I224" s="1"/>
      <c r="J224" s="1"/>
      <c r="K224" s="1"/>
      <c r="L224" s="1"/>
    </row>
    <row r="225" spans="1:12" x14ac:dyDescent="0.25">
      <c r="A225" s="1"/>
      <c r="B225" s="1"/>
      <c r="C225" s="1"/>
      <c r="D225" s="1"/>
      <c r="E225" s="1"/>
      <c r="F225" s="1"/>
      <c r="G225" s="1"/>
      <c r="H225" s="1"/>
      <c r="I225" s="1"/>
      <c r="J225" s="1"/>
      <c r="K225" s="1"/>
      <c r="L225" s="1"/>
    </row>
    <row r="226" spans="1:12" x14ac:dyDescent="0.25">
      <c r="A226" s="1"/>
      <c r="B226" s="1"/>
      <c r="C226" s="1"/>
      <c r="D226" s="1"/>
      <c r="E226" s="1"/>
      <c r="F226" s="1"/>
      <c r="G226" s="1"/>
      <c r="H226" s="1"/>
      <c r="I226" s="1"/>
      <c r="J226" s="1"/>
      <c r="K226" s="1"/>
      <c r="L226" s="1"/>
    </row>
    <row r="227" spans="1:12" x14ac:dyDescent="0.25">
      <c r="A227" s="1"/>
      <c r="B227" s="1"/>
      <c r="C227" s="1"/>
      <c r="D227" s="1"/>
      <c r="E227" s="1"/>
      <c r="F227" s="1"/>
      <c r="G227" s="1"/>
      <c r="H227" s="1"/>
      <c r="I227" s="1"/>
      <c r="J227" s="1"/>
      <c r="K227" s="1"/>
      <c r="L227" s="1"/>
    </row>
    <row r="228" spans="1:12" x14ac:dyDescent="0.25">
      <c r="A228" s="1"/>
      <c r="B228" s="1"/>
      <c r="C228" s="1"/>
      <c r="D228" s="1"/>
      <c r="E228" s="1"/>
      <c r="F228" s="1"/>
      <c r="G228" s="1"/>
      <c r="H228" s="1"/>
      <c r="I228" s="1"/>
      <c r="J228" s="1"/>
      <c r="K228" s="1"/>
      <c r="L228" s="1"/>
    </row>
    <row r="229" spans="1:12" x14ac:dyDescent="0.25">
      <c r="A229" s="1"/>
      <c r="B229" s="1"/>
      <c r="C229" s="1"/>
      <c r="D229" s="1"/>
      <c r="E229" s="1"/>
      <c r="F229" s="1"/>
      <c r="G229" s="1"/>
      <c r="H229" s="1"/>
      <c r="I229" s="1"/>
      <c r="J229" s="1"/>
      <c r="K229" s="1"/>
      <c r="L229" s="1"/>
    </row>
    <row r="230" spans="1:12" x14ac:dyDescent="0.25">
      <c r="A230" s="1"/>
      <c r="B230" s="1"/>
      <c r="C230" s="1"/>
      <c r="D230" s="1"/>
      <c r="E230" s="1"/>
      <c r="F230" s="1"/>
      <c r="G230" s="1"/>
      <c r="H230" s="1"/>
      <c r="I230" s="1"/>
      <c r="J230" s="1"/>
      <c r="K230" s="1"/>
      <c r="L230" s="1"/>
    </row>
    <row r="231" spans="1:12" x14ac:dyDescent="0.25">
      <c r="A231" s="1"/>
      <c r="B231" s="1"/>
      <c r="C231" s="1"/>
      <c r="D231" s="1"/>
      <c r="E231" s="1"/>
      <c r="F231" s="1"/>
      <c r="G231" s="1"/>
      <c r="H231" s="1"/>
      <c r="I231" s="1"/>
      <c r="J231" s="1"/>
      <c r="K231" s="1"/>
      <c r="L231" s="1"/>
    </row>
    <row r="232" spans="1:12" x14ac:dyDescent="0.25">
      <c r="A232" s="1"/>
      <c r="B232" s="1"/>
      <c r="C232" s="1"/>
      <c r="D232" s="1"/>
      <c r="E232" s="1"/>
      <c r="F232" s="1"/>
      <c r="G232" s="1"/>
      <c r="H232" s="1"/>
      <c r="I232" s="1"/>
      <c r="J232" s="1"/>
      <c r="K232" s="1"/>
      <c r="L232" s="1"/>
    </row>
    <row r="233" spans="1:12" x14ac:dyDescent="0.25">
      <c r="A233" s="1"/>
      <c r="B233" s="1"/>
      <c r="C233" s="1"/>
      <c r="D233" s="1"/>
      <c r="E233" s="1"/>
      <c r="F233" s="1"/>
      <c r="G233" s="1"/>
      <c r="H233" s="1"/>
      <c r="I233" s="1"/>
      <c r="J233" s="1"/>
      <c r="K233" s="1"/>
      <c r="L233" s="1"/>
    </row>
    <row r="234" spans="1:12" x14ac:dyDescent="0.25">
      <c r="A234" s="1"/>
      <c r="B234" s="1"/>
      <c r="C234" s="1"/>
      <c r="D234" s="1"/>
      <c r="E234" s="1"/>
      <c r="F234" s="1"/>
      <c r="G234" s="1"/>
      <c r="H234" s="1"/>
      <c r="I234" s="1"/>
      <c r="J234" s="1"/>
      <c r="K234" s="1"/>
      <c r="L234" s="1"/>
    </row>
    <row r="235" spans="1:12" x14ac:dyDescent="0.25">
      <c r="A235" s="1"/>
      <c r="B235" s="1"/>
      <c r="C235" s="1"/>
      <c r="D235" s="1"/>
      <c r="E235" s="1"/>
      <c r="F235" s="1"/>
      <c r="G235" s="1"/>
      <c r="H235" s="1"/>
      <c r="I235" s="1"/>
      <c r="J235" s="1"/>
      <c r="K235" s="1"/>
      <c r="L235" s="1"/>
    </row>
  </sheetData>
  <mergeCells count="1">
    <mergeCell ref="C17:L17"/>
  </mergeCells>
  <pageMargins left="0.7" right="0.63" top="0.51" bottom="0.42" header="0.3" footer="0.3"/>
  <pageSetup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5"/>
  <sheetViews>
    <sheetView workbookViewId="0">
      <selection activeCell="G24" sqref="G24"/>
    </sheetView>
  </sheetViews>
  <sheetFormatPr defaultRowHeight="15" x14ac:dyDescent="0.25"/>
  <cols>
    <col min="1" max="1" width="90.42578125" bestFit="1" customWidth="1"/>
  </cols>
  <sheetData>
    <row r="1" spans="1:1" x14ac:dyDescent="0.25">
      <c r="A1" s="283" t="s">
        <v>424</v>
      </c>
    </row>
    <row r="2" spans="1:1" x14ac:dyDescent="0.25">
      <c r="A2" s="283"/>
    </row>
    <row r="3" spans="1:1" x14ac:dyDescent="0.25">
      <c r="A3" s="283" t="s">
        <v>425</v>
      </c>
    </row>
    <row r="4" spans="1:1" x14ac:dyDescent="0.25">
      <c r="A4" s="283"/>
    </row>
    <row r="5" spans="1:1" x14ac:dyDescent="0.25">
      <c r="A5" s="283" t="s">
        <v>426</v>
      </c>
    </row>
    <row r="6" spans="1:1" x14ac:dyDescent="0.25">
      <c r="A6" s="283"/>
    </row>
    <row r="7" spans="1:1" x14ac:dyDescent="0.25">
      <c r="A7" s="284" t="s">
        <v>427</v>
      </c>
    </row>
    <row r="8" spans="1:1" x14ac:dyDescent="0.25">
      <c r="A8" s="284"/>
    </row>
    <row r="9" spans="1:1" x14ac:dyDescent="0.25">
      <c r="A9" s="284" t="s">
        <v>428</v>
      </c>
    </row>
    <row r="10" spans="1:1" x14ac:dyDescent="0.25">
      <c r="A10" s="284"/>
    </row>
    <row r="11" spans="1:1" x14ac:dyDescent="0.25">
      <c r="A11" s="284" t="s">
        <v>429</v>
      </c>
    </row>
    <row r="12" spans="1:1" x14ac:dyDescent="0.25">
      <c r="A12" s="284"/>
    </row>
    <row r="13" spans="1:1" x14ac:dyDescent="0.25">
      <c r="A13" s="284" t="s">
        <v>430</v>
      </c>
    </row>
    <row r="14" spans="1:1" x14ac:dyDescent="0.25">
      <c r="A14" s="284"/>
    </row>
    <row r="15" spans="1:1" x14ac:dyDescent="0.25">
      <c r="A15" s="284" t="s">
        <v>431</v>
      </c>
    </row>
    <row r="16" spans="1:1" x14ac:dyDescent="0.25">
      <c r="A16" s="284"/>
    </row>
    <row r="17" spans="1:1" x14ac:dyDescent="0.25">
      <c r="A17" s="283" t="s">
        <v>432</v>
      </c>
    </row>
    <row r="18" spans="1:1" x14ac:dyDescent="0.25">
      <c r="A18" s="283"/>
    </row>
    <row r="19" spans="1:1" x14ac:dyDescent="0.25">
      <c r="A19" s="284" t="s">
        <v>433</v>
      </c>
    </row>
    <row r="20" spans="1:1" x14ac:dyDescent="0.25">
      <c r="A20" s="284"/>
    </row>
    <row r="21" spans="1:1" x14ac:dyDescent="0.25">
      <c r="A21" s="284" t="s">
        <v>434</v>
      </c>
    </row>
    <row r="22" spans="1:1" x14ac:dyDescent="0.25">
      <c r="A22" s="284"/>
    </row>
    <row r="23" spans="1:1" x14ac:dyDescent="0.25">
      <c r="A23" s="284" t="s">
        <v>435</v>
      </c>
    </row>
    <row r="24" spans="1:1" x14ac:dyDescent="0.25">
      <c r="A24" s="284"/>
    </row>
    <row r="25" spans="1:1" x14ac:dyDescent="0.25">
      <c r="A25" s="282" t="s">
        <v>436</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126"/>
  <sheetViews>
    <sheetView workbookViewId="0">
      <pane xSplit="2" ySplit="8" topLeftCell="C103"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7.42578125" customWidth="1"/>
    <col min="2" max="2" width="5.85546875" customWidth="1"/>
    <col min="5" max="5" width="9.7109375" customWidth="1"/>
    <col min="13" max="13" width="10.5703125" bestFit="1" customWidth="1"/>
  </cols>
  <sheetData>
    <row r="1" spans="1:14" ht="15.75" x14ac:dyDescent="0.25">
      <c r="A1" s="4" t="s">
        <v>255</v>
      </c>
    </row>
    <row r="2" spans="1:14" x14ac:dyDescent="0.25">
      <c r="A2" s="5"/>
      <c r="B2" s="5"/>
      <c r="C2" s="5"/>
      <c r="D2" s="5"/>
      <c r="E2" s="5"/>
      <c r="F2" s="5"/>
      <c r="G2" s="5"/>
      <c r="H2" s="5"/>
      <c r="I2" s="5"/>
      <c r="J2" s="5"/>
      <c r="K2" s="5"/>
      <c r="L2" s="1"/>
      <c r="M2" s="1"/>
      <c r="N2" s="1"/>
    </row>
    <row r="3" spans="1:14" x14ac:dyDescent="0.25">
      <c r="A3" s="5"/>
      <c r="B3" s="5"/>
      <c r="C3" s="5"/>
      <c r="D3" s="5"/>
      <c r="E3" s="5"/>
      <c r="F3" s="5"/>
      <c r="G3" s="5"/>
      <c r="H3" s="5"/>
      <c r="I3" s="5"/>
      <c r="J3" s="5"/>
      <c r="K3" s="5"/>
      <c r="L3" s="1"/>
      <c r="M3" s="1"/>
      <c r="N3" s="1"/>
    </row>
    <row r="4" spans="1:14" ht="17.25" customHeight="1" x14ac:dyDescent="0.25">
      <c r="A4" s="24"/>
      <c r="B4" s="8"/>
      <c r="C4" s="375" t="s">
        <v>256</v>
      </c>
      <c r="D4" s="376"/>
      <c r="E4" s="377"/>
      <c r="F4" s="365" t="s">
        <v>257</v>
      </c>
      <c r="G4" s="362"/>
      <c r="H4" s="366"/>
      <c r="I4" s="365" t="s">
        <v>257</v>
      </c>
      <c r="J4" s="362"/>
      <c r="K4" s="366"/>
      <c r="L4" s="1"/>
      <c r="M4" s="1"/>
      <c r="N4" s="1"/>
    </row>
    <row r="5" spans="1:14" ht="20.25" customHeight="1" x14ac:dyDescent="0.25">
      <c r="A5" s="5"/>
      <c r="B5" s="5"/>
      <c r="C5" s="378" t="s">
        <v>258</v>
      </c>
      <c r="D5" s="379"/>
      <c r="E5" s="380"/>
      <c r="F5" s="363" t="s">
        <v>259</v>
      </c>
      <c r="G5" s="364"/>
      <c r="H5" s="369"/>
      <c r="I5" s="363" t="s">
        <v>260</v>
      </c>
      <c r="J5" s="364"/>
      <c r="K5" s="369"/>
      <c r="L5" s="1"/>
      <c r="M5" s="1"/>
      <c r="N5" s="1"/>
    </row>
    <row r="6" spans="1:14" ht="17.25" customHeight="1" x14ac:dyDescent="0.25">
      <c r="A6" s="5"/>
      <c r="B6" s="5"/>
      <c r="C6" s="9"/>
      <c r="D6" s="9" t="s">
        <v>261</v>
      </c>
      <c r="E6" s="9" t="s">
        <v>262</v>
      </c>
      <c r="F6" s="9"/>
      <c r="G6" s="9" t="s">
        <v>261</v>
      </c>
      <c r="H6" s="9" t="s">
        <v>262</v>
      </c>
      <c r="I6" s="9"/>
      <c r="J6" s="9" t="s">
        <v>261</v>
      </c>
      <c r="K6" s="9" t="s">
        <v>262</v>
      </c>
      <c r="L6" s="1"/>
      <c r="M6" s="1"/>
      <c r="N6" s="1"/>
    </row>
    <row r="7" spans="1:14" ht="17.25" customHeight="1" x14ac:dyDescent="0.25">
      <c r="A7" s="5"/>
      <c r="B7" s="5"/>
      <c r="C7" s="11" t="s">
        <v>4</v>
      </c>
      <c r="D7" s="11" t="s">
        <v>263</v>
      </c>
      <c r="E7" s="11" t="s">
        <v>263</v>
      </c>
      <c r="F7" s="11" t="s">
        <v>4</v>
      </c>
      <c r="G7" s="11" t="s">
        <v>263</v>
      </c>
      <c r="H7" s="11" t="s">
        <v>263</v>
      </c>
      <c r="I7" s="11" t="s">
        <v>4</v>
      </c>
      <c r="J7" s="11" t="s">
        <v>263</v>
      </c>
      <c r="K7" s="11" t="s">
        <v>263</v>
      </c>
      <c r="L7" s="1"/>
      <c r="M7" s="1"/>
      <c r="N7" s="1"/>
    </row>
    <row r="8" spans="1:14" ht="17.25" customHeight="1" x14ac:dyDescent="0.25">
      <c r="A8" s="25" t="s">
        <v>193</v>
      </c>
      <c r="B8" s="46"/>
      <c r="C8" s="13" t="s">
        <v>49</v>
      </c>
      <c r="D8" s="13" t="s">
        <v>49</v>
      </c>
      <c r="E8" s="13" t="s">
        <v>49</v>
      </c>
      <c r="F8" s="13" t="s">
        <v>49</v>
      </c>
      <c r="G8" s="13" t="s">
        <v>49</v>
      </c>
      <c r="H8" s="13" t="s">
        <v>49</v>
      </c>
      <c r="I8" s="13" t="s">
        <v>49</v>
      </c>
      <c r="J8" s="13" t="s">
        <v>49</v>
      </c>
      <c r="K8" s="13" t="s">
        <v>49</v>
      </c>
      <c r="L8" s="1"/>
      <c r="M8" s="1"/>
      <c r="N8" s="1"/>
    </row>
    <row r="9" spans="1:14" x14ac:dyDescent="0.25">
      <c r="A9" s="203"/>
      <c r="B9" s="5"/>
      <c r="C9" s="48"/>
      <c r="D9" s="49"/>
      <c r="E9" s="52"/>
      <c r="F9" s="48"/>
      <c r="G9" s="49"/>
      <c r="H9" s="52"/>
      <c r="I9" s="48"/>
      <c r="J9" s="49"/>
      <c r="K9" s="52"/>
      <c r="L9" s="1"/>
      <c r="M9" s="1"/>
      <c r="N9" s="1"/>
    </row>
    <row r="10" spans="1:14" hidden="1" x14ac:dyDescent="0.25">
      <c r="A10" s="204" t="s">
        <v>264</v>
      </c>
      <c r="B10" s="5" t="s">
        <v>50</v>
      </c>
      <c r="C10" s="48">
        <v>70.099999999999994</v>
      </c>
      <c r="D10" s="49">
        <v>27.6</v>
      </c>
      <c r="E10" s="52">
        <v>42.4</v>
      </c>
      <c r="F10" s="48">
        <v>-1.7</v>
      </c>
      <c r="G10" s="49">
        <v>1.8</v>
      </c>
      <c r="H10" s="52">
        <v>-3.9</v>
      </c>
      <c r="I10" s="48">
        <v>9.8000000000000007</v>
      </c>
      <c r="J10" s="49">
        <v>9</v>
      </c>
      <c r="K10" s="52">
        <v>10.4</v>
      </c>
      <c r="L10" s="1"/>
      <c r="M10" s="1"/>
      <c r="N10" s="1"/>
    </row>
    <row r="11" spans="1:14" hidden="1" x14ac:dyDescent="0.25">
      <c r="A11" s="203"/>
      <c r="B11" s="5" t="s">
        <v>51</v>
      </c>
      <c r="C11" s="48">
        <v>75</v>
      </c>
      <c r="D11" s="49">
        <v>28.5</v>
      </c>
      <c r="E11" s="52">
        <v>46.5</v>
      </c>
      <c r="F11" s="48">
        <v>7.1</v>
      </c>
      <c r="G11" s="49">
        <v>3.2</v>
      </c>
      <c r="H11" s="52">
        <v>9.6</v>
      </c>
      <c r="I11" s="48">
        <v>8.6</v>
      </c>
      <c r="J11" s="49">
        <v>8.8000000000000007</v>
      </c>
      <c r="K11" s="52">
        <v>8.5</v>
      </c>
      <c r="L11" s="1"/>
      <c r="M11" s="1"/>
      <c r="N11" s="1"/>
    </row>
    <row r="12" spans="1:14" hidden="1" x14ac:dyDescent="0.25">
      <c r="A12" s="203"/>
      <c r="B12" s="5" t="s">
        <v>52</v>
      </c>
      <c r="C12" s="48">
        <v>76.3</v>
      </c>
      <c r="D12" s="49">
        <v>28.9</v>
      </c>
      <c r="E12" s="52">
        <v>47.4</v>
      </c>
      <c r="F12" s="48">
        <v>1.7</v>
      </c>
      <c r="G12" s="49">
        <v>1.3</v>
      </c>
      <c r="H12" s="52">
        <v>1.9</v>
      </c>
      <c r="I12" s="48">
        <v>7.2</v>
      </c>
      <c r="J12" s="49">
        <v>7.2</v>
      </c>
      <c r="K12" s="52">
        <v>7.3</v>
      </c>
      <c r="L12" s="1"/>
      <c r="M12" s="1"/>
      <c r="N12" s="1"/>
    </row>
    <row r="13" spans="1:14" hidden="1" x14ac:dyDescent="0.25">
      <c r="A13" s="203"/>
      <c r="B13" s="5" t="s">
        <v>201</v>
      </c>
      <c r="C13" s="48">
        <v>74.7</v>
      </c>
      <c r="D13" s="49">
        <v>29.3</v>
      </c>
      <c r="E13" s="52">
        <v>45.5</v>
      </c>
      <c r="F13" s="48">
        <v>-2</v>
      </c>
      <c r="G13" s="49">
        <v>1.3</v>
      </c>
      <c r="H13" s="52">
        <v>-4</v>
      </c>
      <c r="I13" s="48">
        <v>4.8</v>
      </c>
      <c r="J13" s="49">
        <v>7.8</v>
      </c>
      <c r="K13" s="52">
        <v>3</v>
      </c>
      <c r="L13" s="1"/>
      <c r="M13" s="1"/>
      <c r="N13" s="1"/>
    </row>
    <row r="14" spans="1:14" hidden="1" x14ac:dyDescent="0.25">
      <c r="A14" s="203"/>
      <c r="B14" s="5"/>
      <c r="C14" s="48"/>
      <c r="D14" s="49"/>
      <c r="E14" s="52"/>
      <c r="F14" s="48"/>
      <c r="G14" s="49"/>
      <c r="H14" s="52"/>
      <c r="I14" s="48"/>
      <c r="J14" s="49"/>
      <c r="K14" s="52"/>
      <c r="L14" s="1"/>
      <c r="M14" s="1"/>
      <c r="N14" s="1"/>
    </row>
    <row r="15" spans="1:14" hidden="1" x14ac:dyDescent="0.25">
      <c r="A15" s="204" t="s">
        <v>265</v>
      </c>
      <c r="B15" s="5" t="s">
        <v>50</v>
      </c>
      <c r="C15" s="48">
        <v>72.7</v>
      </c>
      <c r="D15" s="49">
        <v>29.7</v>
      </c>
      <c r="E15" s="52">
        <v>42.9</v>
      </c>
      <c r="F15" s="48">
        <v>-2.8</v>
      </c>
      <c r="G15" s="49">
        <v>1.7</v>
      </c>
      <c r="H15" s="52">
        <v>-5.6</v>
      </c>
      <c r="I15" s="48">
        <v>3.7</v>
      </c>
      <c r="J15" s="49">
        <v>7.6</v>
      </c>
      <c r="K15" s="52">
        <v>1.1000000000000001</v>
      </c>
      <c r="L15" s="1"/>
      <c r="M15" s="1"/>
      <c r="N15" s="1"/>
    </row>
    <row r="16" spans="1:14" hidden="1" x14ac:dyDescent="0.25">
      <c r="A16" s="203"/>
      <c r="B16" s="5" t="s">
        <v>51</v>
      </c>
      <c r="C16" s="48">
        <v>75.8</v>
      </c>
      <c r="D16" s="49">
        <v>30.8</v>
      </c>
      <c r="E16" s="52">
        <v>45.1</v>
      </c>
      <c r="F16" s="48">
        <v>4.4000000000000004</v>
      </c>
      <c r="G16" s="49">
        <v>3.5</v>
      </c>
      <c r="H16" s="52">
        <v>5</v>
      </c>
      <c r="I16" s="48">
        <v>1.1000000000000001</v>
      </c>
      <c r="J16" s="49">
        <v>8</v>
      </c>
      <c r="K16" s="52">
        <v>-3.1</v>
      </c>
      <c r="L16" s="1"/>
      <c r="M16" s="1"/>
      <c r="N16" s="1"/>
    </row>
    <row r="17" spans="1:14" hidden="1" x14ac:dyDescent="0.25">
      <c r="A17" s="203"/>
      <c r="B17" s="5" t="s">
        <v>52</v>
      </c>
      <c r="C17" s="48">
        <v>76.8</v>
      </c>
      <c r="D17" s="49">
        <v>31.4</v>
      </c>
      <c r="E17" s="52">
        <v>45.5</v>
      </c>
      <c r="F17" s="48">
        <v>1.3</v>
      </c>
      <c r="G17" s="49">
        <v>1.9</v>
      </c>
      <c r="H17" s="52">
        <v>0.9</v>
      </c>
      <c r="I17" s="48">
        <v>0.7</v>
      </c>
      <c r="J17" s="49">
        <v>8.6</v>
      </c>
      <c r="K17" s="52">
        <v>-4.0999999999999996</v>
      </c>
      <c r="L17" s="1"/>
      <c r="M17" s="1"/>
      <c r="N17" s="1"/>
    </row>
    <row r="18" spans="1:14" hidden="1" x14ac:dyDescent="0.25">
      <c r="A18" s="203"/>
      <c r="B18" s="5" t="s">
        <v>201</v>
      </c>
      <c r="C18" s="48">
        <v>76</v>
      </c>
      <c r="D18" s="49">
        <v>31.8</v>
      </c>
      <c r="E18" s="52">
        <v>44.2</v>
      </c>
      <c r="F18" s="48">
        <v>-1</v>
      </c>
      <c r="G18" s="49">
        <v>1.5</v>
      </c>
      <c r="H18" s="52">
        <v>-2.8</v>
      </c>
      <c r="I18" s="48">
        <v>1.7</v>
      </c>
      <c r="J18" s="49">
        <v>8.8000000000000007</v>
      </c>
      <c r="K18" s="52">
        <v>-2.8</v>
      </c>
      <c r="L18" s="1"/>
      <c r="M18" s="1"/>
      <c r="N18" s="1"/>
    </row>
    <row r="19" spans="1:14" hidden="1" x14ac:dyDescent="0.25">
      <c r="A19" s="203"/>
      <c r="B19" s="5"/>
      <c r="C19" s="48"/>
      <c r="D19" s="49"/>
      <c r="E19" s="52"/>
      <c r="F19" s="48"/>
      <c r="G19" s="49"/>
      <c r="H19" s="52"/>
      <c r="I19" s="48"/>
      <c r="J19" s="49"/>
      <c r="K19" s="52"/>
      <c r="L19" s="1"/>
      <c r="M19" s="1"/>
      <c r="N19" s="1"/>
    </row>
    <row r="20" spans="1:14" hidden="1" x14ac:dyDescent="0.25">
      <c r="A20" s="204" t="s">
        <v>266</v>
      </c>
      <c r="B20" s="5" t="s">
        <v>50</v>
      </c>
      <c r="C20" s="48">
        <v>71.5</v>
      </c>
      <c r="D20" s="49">
        <v>31.4</v>
      </c>
      <c r="E20" s="52">
        <v>40.1</v>
      </c>
      <c r="F20" s="48">
        <v>-5.9</v>
      </c>
      <c r="G20" s="49">
        <v>-1.4</v>
      </c>
      <c r="H20" s="52">
        <v>-9.1999999999999993</v>
      </c>
      <c r="I20" s="48">
        <v>-1.6</v>
      </c>
      <c r="J20" s="49">
        <v>5.5</v>
      </c>
      <c r="K20" s="52">
        <v>-6.5</v>
      </c>
      <c r="L20" s="1"/>
      <c r="M20" s="1"/>
      <c r="N20" s="1"/>
    </row>
    <row r="21" spans="1:14" hidden="1" x14ac:dyDescent="0.25">
      <c r="A21" s="203"/>
      <c r="B21" s="5" t="s">
        <v>51</v>
      </c>
      <c r="C21" s="48">
        <v>79.7</v>
      </c>
      <c r="D21" s="49">
        <v>33.700000000000003</v>
      </c>
      <c r="E21" s="52">
        <v>45.9</v>
      </c>
      <c r="F21" s="48">
        <v>11.4</v>
      </c>
      <c r="G21" s="49">
        <v>7.5</v>
      </c>
      <c r="H21" s="52">
        <v>14.4</v>
      </c>
      <c r="I21" s="48">
        <v>5</v>
      </c>
      <c r="J21" s="49">
        <v>9.6</v>
      </c>
      <c r="K21" s="52">
        <v>1.9</v>
      </c>
      <c r="L21" s="1"/>
      <c r="M21" s="1"/>
      <c r="N21" s="1"/>
    </row>
    <row r="22" spans="1:14" hidden="1" x14ac:dyDescent="0.25">
      <c r="A22" s="203"/>
      <c r="B22" s="5" t="s">
        <v>52</v>
      </c>
      <c r="C22" s="48">
        <v>80.099999999999994</v>
      </c>
      <c r="D22" s="49">
        <v>33.9</v>
      </c>
      <c r="E22" s="52">
        <v>46.2</v>
      </c>
      <c r="F22" s="48">
        <v>0.6</v>
      </c>
      <c r="G22" s="49">
        <v>0.5</v>
      </c>
      <c r="H22" s="52">
        <v>0.6</v>
      </c>
      <c r="I22" s="48">
        <v>4.3</v>
      </c>
      <c r="J22" s="49">
        <v>8.1</v>
      </c>
      <c r="K22" s="52">
        <v>1.6</v>
      </c>
      <c r="L22" s="1"/>
      <c r="M22" s="1"/>
      <c r="N22" s="1"/>
    </row>
    <row r="23" spans="1:14" hidden="1" x14ac:dyDescent="0.25">
      <c r="A23" s="203"/>
      <c r="B23" s="5" t="s">
        <v>201</v>
      </c>
      <c r="C23" s="48">
        <v>80.900000000000006</v>
      </c>
      <c r="D23" s="49">
        <v>34</v>
      </c>
      <c r="E23" s="52">
        <v>46.9</v>
      </c>
      <c r="F23" s="48">
        <v>1</v>
      </c>
      <c r="G23" s="49">
        <v>0.3</v>
      </c>
      <c r="H23" s="52">
        <v>1.5</v>
      </c>
      <c r="I23" s="48">
        <v>6.4</v>
      </c>
      <c r="J23" s="49">
        <v>6.8</v>
      </c>
      <c r="K23" s="52">
        <v>6.1</v>
      </c>
      <c r="L23" s="1"/>
      <c r="M23" s="1"/>
      <c r="N23" s="1"/>
    </row>
    <row r="24" spans="1:14" hidden="1" x14ac:dyDescent="0.25">
      <c r="A24" s="203"/>
      <c r="B24" s="5"/>
      <c r="C24" s="48"/>
      <c r="D24" s="49"/>
      <c r="E24" s="52"/>
      <c r="F24" s="48"/>
      <c r="G24" s="49"/>
      <c r="H24" s="52"/>
      <c r="I24" s="48"/>
      <c r="J24" s="49"/>
      <c r="K24" s="52"/>
      <c r="L24" s="1"/>
      <c r="M24" s="1"/>
      <c r="N24" s="1"/>
    </row>
    <row r="25" spans="1:14" hidden="1" x14ac:dyDescent="0.25">
      <c r="A25" s="204" t="s">
        <v>267</v>
      </c>
      <c r="B25" s="5" t="s">
        <v>50</v>
      </c>
      <c r="C25" s="48">
        <v>79.400000000000006</v>
      </c>
      <c r="D25" s="49">
        <v>34.299999999999997</v>
      </c>
      <c r="E25" s="52">
        <v>45.1</v>
      </c>
      <c r="F25" s="48">
        <v>-1.9</v>
      </c>
      <c r="G25" s="49">
        <v>0.8</v>
      </c>
      <c r="H25" s="52">
        <v>-3.9</v>
      </c>
      <c r="I25" s="48">
        <v>11</v>
      </c>
      <c r="J25" s="49">
        <v>9.1999999999999993</v>
      </c>
      <c r="K25" s="52">
        <v>12.4</v>
      </c>
      <c r="L25" s="1"/>
      <c r="M25" s="1"/>
      <c r="N25" s="1"/>
    </row>
    <row r="26" spans="1:14" hidden="1" x14ac:dyDescent="0.25">
      <c r="A26" s="203"/>
      <c r="B26" s="5" t="s">
        <v>51</v>
      </c>
      <c r="C26" s="48">
        <v>82.9</v>
      </c>
      <c r="D26" s="49">
        <v>35.1</v>
      </c>
      <c r="E26" s="52">
        <v>47.7</v>
      </c>
      <c r="F26" s="48">
        <v>4.4000000000000004</v>
      </c>
      <c r="G26" s="49">
        <v>2.5</v>
      </c>
      <c r="H26" s="52">
        <v>5.8</v>
      </c>
      <c r="I26" s="48">
        <v>4</v>
      </c>
      <c r="J26" s="49">
        <v>4.2</v>
      </c>
      <c r="K26" s="52">
        <v>3.9</v>
      </c>
      <c r="L26" s="1"/>
      <c r="M26" s="1"/>
      <c r="N26" s="1"/>
    </row>
    <row r="27" spans="1:14" hidden="1" x14ac:dyDescent="0.25">
      <c r="A27" s="203"/>
      <c r="B27" s="5" t="s">
        <v>52</v>
      </c>
      <c r="C27" s="48">
        <v>82.5</v>
      </c>
      <c r="D27" s="49">
        <v>35.4</v>
      </c>
      <c r="E27" s="52">
        <v>47.1</v>
      </c>
      <c r="F27" s="48">
        <v>-0.4</v>
      </c>
      <c r="G27" s="49">
        <v>0.8</v>
      </c>
      <c r="H27" s="52">
        <v>-1.3</v>
      </c>
      <c r="I27" s="48">
        <v>3</v>
      </c>
      <c r="J27" s="49">
        <v>4.5</v>
      </c>
      <c r="K27" s="52">
        <v>2</v>
      </c>
      <c r="L27" s="1"/>
      <c r="M27" s="1"/>
      <c r="N27" s="1"/>
    </row>
    <row r="28" spans="1:14" hidden="1" x14ac:dyDescent="0.25">
      <c r="A28" s="203"/>
      <c r="B28" s="5" t="s">
        <v>201</v>
      </c>
      <c r="C28" s="48">
        <v>82.2</v>
      </c>
      <c r="D28" s="49">
        <v>35.6</v>
      </c>
      <c r="E28" s="52">
        <v>46.7</v>
      </c>
      <c r="F28" s="48">
        <v>-0.3</v>
      </c>
      <c r="G28" s="49">
        <v>0.4</v>
      </c>
      <c r="H28" s="52">
        <v>-0.9</v>
      </c>
      <c r="I28" s="48">
        <v>1.6</v>
      </c>
      <c r="J28" s="49">
        <v>4.5999999999999996</v>
      </c>
      <c r="K28" s="52">
        <v>-0.5</v>
      </c>
      <c r="L28" s="1"/>
      <c r="M28" s="1"/>
      <c r="N28" s="1"/>
    </row>
    <row r="29" spans="1:14" hidden="1" x14ac:dyDescent="0.25">
      <c r="A29" s="203"/>
      <c r="B29" s="5"/>
      <c r="C29" s="48"/>
      <c r="D29" s="49"/>
      <c r="E29" s="52"/>
      <c r="F29" s="48"/>
      <c r="G29" s="49"/>
      <c r="H29" s="52"/>
      <c r="I29" s="48"/>
      <c r="J29" s="49"/>
      <c r="K29" s="52"/>
      <c r="L29" s="1"/>
      <c r="M29" s="1"/>
      <c r="N29" s="1"/>
    </row>
    <row r="30" spans="1:14" hidden="1" x14ac:dyDescent="0.25">
      <c r="A30" s="204" t="s">
        <v>268</v>
      </c>
      <c r="B30" s="5" t="s">
        <v>50</v>
      </c>
      <c r="C30" s="48">
        <v>80.099999999999994</v>
      </c>
      <c r="D30" s="49">
        <v>36</v>
      </c>
      <c r="E30" s="52">
        <v>44.1</v>
      </c>
      <c r="F30" s="48">
        <v>-2.6</v>
      </c>
      <c r="G30" s="49">
        <v>1.2</v>
      </c>
      <c r="H30" s="52">
        <v>-5.5</v>
      </c>
      <c r="I30" s="48">
        <v>0.9</v>
      </c>
      <c r="J30" s="49">
        <v>4.9000000000000004</v>
      </c>
      <c r="K30" s="52">
        <v>-2.2000000000000002</v>
      </c>
      <c r="L30" s="1"/>
      <c r="M30" s="1"/>
      <c r="N30" s="1"/>
    </row>
    <row r="31" spans="1:14" hidden="1" x14ac:dyDescent="0.25">
      <c r="A31" s="203"/>
      <c r="B31" s="5" t="s">
        <v>51</v>
      </c>
      <c r="C31" s="48">
        <v>83.7</v>
      </c>
      <c r="D31" s="49">
        <v>37</v>
      </c>
      <c r="E31" s="52">
        <v>46.7</v>
      </c>
      <c r="F31" s="48">
        <v>4.4000000000000004</v>
      </c>
      <c r="G31" s="49">
        <v>2.7</v>
      </c>
      <c r="H31" s="52">
        <v>5.9</v>
      </c>
      <c r="I31" s="48">
        <v>1</v>
      </c>
      <c r="J31" s="49">
        <v>5.0999999999999996</v>
      </c>
      <c r="K31" s="52">
        <v>-2.1</v>
      </c>
      <c r="L31" s="1"/>
      <c r="M31" s="1"/>
      <c r="N31" s="1"/>
    </row>
    <row r="32" spans="1:14" hidden="1" x14ac:dyDescent="0.25">
      <c r="A32" s="203"/>
      <c r="B32" s="5" t="s">
        <v>52</v>
      </c>
      <c r="C32" s="48">
        <v>84.4</v>
      </c>
      <c r="D32" s="49">
        <v>37.700000000000003</v>
      </c>
      <c r="E32" s="52">
        <v>46.7</v>
      </c>
      <c r="F32" s="48">
        <v>0.9</v>
      </c>
      <c r="G32" s="49">
        <v>2.1</v>
      </c>
      <c r="H32" s="52">
        <v>-0.1</v>
      </c>
      <c r="I32" s="48">
        <v>2.2999999999999998</v>
      </c>
      <c r="J32" s="49">
        <v>6.5</v>
      </c>
      <c r="K32" s="52">
        <v>-0.9</v>
      </c>
      <c r="L32" s="1"/>
      <c r="M32" s="1"/>
      <c r="N32" s="1"/>
    </row>
    <row r="33" spans="1:14" hidden="1" x14ac:dyDescent="0.25">
      <c r="A33" s="203"/>
      <c r="B33" s="5" t="s">
        <v>201</v>
      </c>
      <c r="C33" s="48">
        <v>83.9</v>
      </c>
      <c r="D33" s="49">
        <v>38</v>
      </c>
      <c r="E33" s="52">
        <v>45.9</v>
      </c>
      <c r="F33" s="48">
        <v>-0.6</v>
      </c>
      <c r="G33" s="49">
        <v>0.6</v>
      </c>
      <c r="H33" s="52">
        <v>-1.6</v>
      </c>
      <c r="I33" s="48">
        <v>2</v>
      </c>
      <c r="J33" s="49">
        <v>6.8</v>
      </c>
      <c r="K33" s="52">
        <v>-1.7</v>
      </c>
      <c r="L33" s="1"/>
      <c r="M33" s="1"/>
      <c r="N33" s="1"/>
    </row>
    <row r="34" spans="1:14" hidden="1" x14ac:dyDescent="0.25">
      <c r="A34" s="203"/>
      <c r="B34" s="5"/>
      <c r="C34" s="48"/>
      <c r="D34" s="49"/>
      <c r="E34" s="52"/>
      <c r="F34" s="48"/>
      <c r="G34" s="49"/>
      <c r="H34" s="52"/>
      <c r="I34" s="48"/>
      <c r="J34" s="49"/>
      <c r="K34" s="52"/>
      <c r="L34" s="1"/>
      <c r="M34" s="1"/>
      <c r="N34" s="1"/>
    </row>
    <row r="35" spans="1:14" hidden="1" x14ac:dyDescent="0.25">
      <c r="A35" s="204" t="s">
        <v>269</v>
      </c>
      <c r="B35" s="5" t="s">
        <v>50</v>
      </c>
      <c r="C35" s="48">
        <v>82</v>
      </c>
      <c r="D35" s="49">
        <v>38.700000000000003</v>
      </c>
      <c r="E35" s="52">
        <v>43.3</v>
      </c>
      <c r="F35" s="48">
        <v>-2.2999999999999998</v>
      </c>
      <c r="G35" s="49">
        <v>1.9</v>
      </c>
      <c r="H35" s="52">
        <v>-5.7</v>
      </c>
      <c r="I35" s="48">
        <v>2.4</v>
      </c>
      <c r="J35" s="49">
        <v>7.5</v>
      </c>
      <c r="K35" s="52">
        <v>-1.9</v>
      </c>
      <c r="L35" s="1"/>
      <c r="M35" s="1"/>
      <c r="N35" s="1"/>
    </row>
    <row r="36" spans="1:14" hidden="1" x14ac:dyDescent="0.25">
      <c r="A36" s="203"/>
      <c r="B36" s="5" t="s">
        <v>51</v>
      </c>
      <c r="C36" s="48">
        <v>84.5</v>
      </c>
      <c r="D36" s="49">
        <v>39.6</v>
      </c>
      <c r="E36" s="52">
        <v>44.9</v>
      </c>
      <c r="F36" s="48">
        <v>3.1</v>
      </c>
      <c r="G36" s="49">
        <v>2.5</v>
      </c>
      <c r="H36" s="52">
        <v>3.7</v>
      </c>
      <c r="I36" s="48">
        <v>1.1000000000000001</v>
      </c>
      <c r="J36" s="49">
        <v>7.3</v>
      </c>
      <c r="K36" s="52">
        <v>-3.9</v>
      </c>
      <c r="L36" s="1"/>
      <c r="M36" s="1"/>
      <c r="N36" s="1"/>
    </row>
    <row r="37" spans="1:14" hidden="1" x14ac:dyDescent="0.25">
      <c r="A37" s="203"/>
      <c r="B37" s="5" t="s">
        <v>52</v>
      </c>
      <c r="C37" s="48">
        <v>85.5</v>
      </c>
      <c r="D37" s="49">
        <v>40.200000000000003</v>
      </c>
      <c r="E37" s="52">
        <v>45.4</v>
      </c>
      <c r="F37" s="48">
        <v>1.2</v>
      </c>
      <c r="G37" s="49">
        <v>1.4</v>
      </c>
      <c r="H37" s="52">
        <v>1</v>
      </c>
      <c r="I37" s="48">
        <v>1.4</v>
      </c>
      <c r="J37" s="49">
        <v>6.5</v>
      </c>
      <c r="K37" s="52">
        <v>-2.8</v>
      </c>
      <c r="L37" s="1"/>
      <c r="M37" s="1"/>
      <c r="N37" s="1"/>
    </row>
    <row r="38" spans="1:14" hidden="1" x14ac:dyDescent="0.25">
      <c r="A38" s="203"/>
      <c r="B38" s="5" t="s">
        <v>201</v>
      </c>
      <c r="C38" s="48">
        <v>86.1</v>
      </c>
      <c r="D38" s="49">
        <v>40.6</v>
      </c>
      <c r="E38" s="52">
        <v>45.5</v>
      </c>
      <c r="F38" s="48">
        <v>0.6</v>
      </c>
      <c r="G38" s="49">
        <v>1.1000000000000001</v>
      </c>
      <c r="H38" s="52">
        <v>0.2</v>
      </c>
      <c r="I38" s="48">
        <v>2.7</v>
      </c>
      <c r="J38" s="49">
        <v>7</v>
      </c>
      <c r="K38" s="52">
        <v>-0.9</v>
      </c>
      <c r="L38" s="1"/>
      <c r="M38" s="1"/>
      <c r="N38" s="1"/>
    </row>
    <row r="39" spans="1:14" hidden="1" x14ac:dyDescent="0.25">
      <c r="A39" s="203"/>
      <c r="B39" s="5"/>
      <c r="C39" s="48"/>
      <c r="D39" s="49"/>
      <c r="E39" s="52"/>
      <c r="F39" s="48"/>
      <c r="G39" s="49"/>
      <c r="H39" s="52"/>
      <c r="I39" s="48"/>
      <c r="J39" s="49"/>
      <c r="K39" s="52"/>
      <c r="L39" s="1"/>
      <c r="M39" s="1"/>
      <c r="N39" s="1"/>
    </row>
    <row r="40" spans="1:14" x14ac:dyDescent="0.25">
      <c r="A40" s="204" t="s">
        <v>270</v>
      </c>
      <c r="B40" s="5" t="s">
        <v>50</v>
      </c>
      <c r="C40" s="48">
        <v>84.3</v>
      </c>
      <c r="D40" s="49">
        <v>41.4</v>
      </c>
      <c r="E40" s="52">
        <v>42.9</v>
      </c>
      <c r="F40" s="48">
        <v>-2.1</v>
      </c>
      <c r="G40" s="49">
        <v>1.9</v>
      </c>
      <c r="H40" s="52">
        <v>-5.7</v>
      </c>
      <c r="I40" s="48">
        <v>2.8</v>
      </c>
      <c r="J40" s="49">
        <v>7</v>
      </c>
      <c r="K40" s="52">
        <v>-0.9</v>
      </c>
      <c r="L40" s="1"/>
      <c r="M40" s="1"/>
      <c r="N40" s="1"/>
    </row>
    <row r="41" spans="1:14" x14ac:dyDescent="0.25">
      <c r="A41" s="203"/>
      <c r="B41" s="5" t="s">
        <v>51</v>
      </c>
      <c r="C41" s="48">
        <v>88.9</v>
      </c>
      <c r="D41" s="49">
        <v>42.9</v>
      </c>
      <c r="E41" s="52">
        <v>46</v>
      </c>
      <c r="F41" s="48">
        <v>5.4</v>
      </c>
      <c r="G41" s="49">
        <v>3.6</v>
      </c>
      <c r="H41" s="52">
        <v>7.2</v>
      </c>
      <c r="I41" s="48">
        <v>5.2</v>
      </c>
      <c r="J41" s="49">
        <v>8.3000000000000007</v>
      </c>
      <c r="K41" s="52">
        <v>2.4</v>
      </c>
      <c r="L41" s="1"/>
      <c r="M41" s="1"/>
      <c r="N41" s="1"/>
    </row>
    <row r="42" spans="1:14" x14ac:dyDescent="0.25">
      <c r="A42" s="203"/>
      <c r="B42" s="5" t="s">
        <v>52</v>
      </c>
      <c r="C42" s="48">
        <v>91.5</v>
      </c>
      <c r="D42" s="49">
        <v>43.9</v>
      </c>
      <c r="E42" s="52">
        <v>47.6</v>
      </c>
      <c r="F42" s="48">
        <v>2.9</v>
      </c>
      <c r="G42" s="49">
        <v>2.2999999999999998</v>
      </c>
      <c r="H42" s="52">
        <v>3.5</v>
      </c>
      <c r="I42" s="48">
        <v>6.9</v>
      </c>
      <c r="J42" s="49">
        <v>9.1999999999999993</v>
      </c>
      <c r="K42" s="52">
        <v>4.9000000000000004</v>
      </c>
      <c r="L42" s="1"/>
      <c r="M42" s="1"/>
      <c r="N42" s="1"/>
    </row>
    <row r="43" spans="1:14" x14ac:dyDescent="0.25">
      <c r="A43" s="203"/>
      <c r="B43" s="5" t="s">
        <v>201</v>
      </c>
      <c r="C43" s="48">
        <v>92.3</v>
      </c>
      <c r="D43" s="49">
        <v>44.5</v>
      </c>
      <c r="E43" s="52">
        <v>47.7</v>
      </c>
      <c r="F43" s="48">
        <v>0.8</v>
      </c>
      <c r="G43" s="49">
        <v>1.5</v>
      </c>
      <c r="H43" s="52">
        <v>0.2</v>
      </c>
      <c r="I43" s="48">
        <v>7.1</v>
      </c>
      <c r="J43" s="49">
        <v>9.6</v>
      </c>
      <c r="K43" s="52">
        <v>4.9000000000000004</v>
      </c>
      <c r="L43" s="1"/>
      <c r="M43" s="1"/>
      <c r="N43" s="1"/>
    </row>
    <row r="44" spans="1:14" x14ac:dyDescent="0.25">
      <c r="A44" s="203"/>
      <c r="B44" s="5"/>
      <c r="C44" s="48"/>
      <c r="D44" s="49"/>
      <c r="E44" s="52"/>
      <c r="F44" s="48"/>
      <c r="G44" s="49"/>
      <c r="H44" s="52"/>
      <c r="I44" s="48"/>
      <c r="J44" s="49"/>
      <c r="K44" s="52"/>
      <c r="L44" s="1"/>
      <c r="M44" s="1"/>
      <c r="N44" s="1"/>
    </row>
    <row r="45" spans="1:14" x14ac:dyDescent="0.25">
      <c r="A45" s="204" t="s">
        <v>271</v>
      </c>
      <c r="B45" s="5" t="s">
        <v>50</v>
      </c>
      <c r="C45" s="48">
        <v>89.3</v>
      </c>
      <c r="D45" s="49">
        <v>45</v>
      </c>
      <c r="E45" s="52">
        <v>44.3</v>
      </c>
      <c r="F45" s="48">
        <v>-3.2</v>
      </c>
      <c r="G45" s="49">
        <v>1.1000000000000001</v>
      </c>
      <c r="H45" s="52">
        <v>-7.2</v>
      </c>
      <c r="I45" s="48">
        <v>5.9</v>
      </c>
      <c r="J45" s="49">
        <v>8.6999999999999993</v>
      </c>
      <c r="K45" s="52">
        <v>3.3</v>
      </c>
      <c r="L45" s="1"/>
      <c r="M45" s="1"/>
      <c r="N45" s="1"/>
    </row>
    <row r="46" spans="1:14" x14ac:dyDescent="0.25">
      <c r="A46" s="203"/>
      <c r="B46" s="5" t="s">
        <v>51</v>
      </c>
      <c r="C46" s="48">
        <v>93.5</v>
      </c>
      <c r="D46" s="49">
        <v>46.2</v>
      </c>
      <c r="E46" s="52">
        <v>47.3</v>
      </c>
      <c r="F46" s="48">
        <v>4.7</v>
      </c>
      <c r="G46" s="49">
        <v>2.7</v>
      </c>
      <c r="H46" s="52">
        <v>6.6</v>
      </c>
      <c r="I46" s="48">
        <v>5.0999999999999996</v>
      </c>
      <c r="J46" s="49">
        <v>7.7</v>
      </c>
      <c r="K46" s="52">
        <v>2.7</v>
      </c>
      <c r="L46" s="1"/>
      <c r="M46" s="1"/>
      <c r="N46" s="1"/>
    </row>
    <row r="47" spans="1:14" x14ac:dyDescent="0.25">
      <c r="A47" s="203"/>
      <c r="B47" s="5" t="s">
        <v>52</v>
      </c>
      <c r="C47" s="48">
        <v>96.7</v>
      </c>
      <c r="D47" s="49">
        <v>47.1</v>
      </c>
      <c r="E47" s="52">
        <v>49.5</v>
      </c>
      <c r="F47" s="48">
        <v>3.4</v>
      </c>
      <c r="G47" s="49">
        <v>2</v>
      </c>
      <c r="H47" s="52">
        <v>4.8</v>
      </c>
      <c r="I47" s="48">
        <v>5.7</v>
      </c>
      <c r="J47" s="49">
        <v>7.4</v>
      </c>
      <c r="K47" s="52">
        <v>4</v>
      </c>
      <c r="L47" s="1"/>
      <c r="M47" s="1"/>
      <c r="N47" s="1"/>
    </row>
    <row r="48" spans="1:14" x14ac:dyDescent="0.25">
      <c r="A48" s="203"/>
      <c r="B48" s="5" t="s">
        <v>201</v>
      </c>
      <c r="C48" s="48">
        <v>97.5</v>
      </c>
      <c r="D48" s="49">
        <v>47.6</v>
      </c>
      <c r="E48" s="52">
        <v>49.9</v>
      </c>
      <c r="F48" s="48">
        <v>0.9</v>
      </c>
      <c r="G48" s="49">
        <v>1</v>
      </c>
      <c r="H48" s="52">
        <v>0.8</v>
      </c>
      <c r="I48" s="48">
        <v>5.7</v>
      </c>
      <c r="J48" s="49">
        <v>6.9</v>
      </c>
      <c r="K48" s="52">
        <v>4.5999999999999996</v>
      </c>
      <c r="L48" s="1"/>
      <c r="M48" s="1"/>
      <c r="N48" s="1"/>
    </row>
    <row r="49" spans="1:14" x14ac:dyDescent="0.25">
      <c r="A49" s="203"/>
      <c r="B49" s="5"/>
      <c r="C49" s="48"/>
      <c r="D49" s="49"/>
      <c r="E49" s="52"/>
      <c r="F49" s="48"/>
      <c r="G49" s="49"/>
      <c r="H49" s="52"/>
      <c r="I49" s="48"/>
      <c r="J49" s="49"/>
      <c r="K49" s="52"/>
      <c r="L49" s="1"/>
      <c r="M49" s="1"/>
      <c r="N49" s="1"/>
    </row>
    <row r="50" spans="1:14" x14ac:dyDescent="0.25">
      <c r="A50" s="204" t="s">
        <v>175</v>
      </c>
      <c r="B50" s="5" t="s">
        <v>50</v>
      </c>
      <c r="C50" s="48">
        <v>96.2</v>
      </c>
      <c r="D50" s="49">
        <v>48.4</v>
      </c>
      <c r="E50" s="52">
        <v>47.7</v>
      </c>
      <c r="F50" s="48">
        <v>-1.4</v>
      </c>
      <c r="G50" s="49">
        <v>1.8</v>
      </c>
      <c r="H50" s="52">
        <v>-4.4000000000000004</v>
      </c>
      <c r="I50" s="48">
        <v>7.7</v>
      </c>
      <c r="J50" s="49">
        <v>7.6</v>
      </c>
      <c r="K50" s="52">
        <v>7.7</v>
      </c>
      <c r="L50" s="1"/>
      <c r="M50" s="1"/>
      <c r="N50" s="1"/>
    </row>
    <row r="51" spans="1:14" x14ac:dyDescent="0.25">
      <c r="A51" s="203"/>
      <c r="B51" s="5" t="s">
        <v>51</v>
      </c>
      <c r="C51" s="48">
        <v>101</v>
      </c>
      <c r="D51" s="49">
        <v>49.8</v>
      </c>
      <c r="E51" s="52">
        <v>51.2</v>
      </c>
      <c r="F51" s="48">
        <v>5.0999999999999996</v>
      </c>
      <c r="G51" s="49">
        <v>2.9</v>
      </c>
      <c r="H51" s="52">
        <v>7.2</v>
      </c>
      <c r="I51" s="48">
        <v>8.1</v>
      </c>
      <c r="J51" s="49">
        <v>7.8</v>
      </c>
      <c r="K51" s="52">
        <v>8.3000000000000007</v>
      </c>
      <c r="L51" s="1"/>
      <c r="M51" s="1"/>
      <c r="N51" s="1"/>
    </row>
    <row r="52" spans="1:14" x14ac:dyDescent="0.25">
      <c r="A52" s="203"/>
      <c r="B52" s="5" t="s">
        <v>52</v>
      </c>
      <c r="C52" s="48">
        <v>104.2</v>
      </c>
      <c r="D52" s="49">
        <v>51.1</v>
      </c>
      <c r="E52" s="52">
        <v>53</v>
      </c>
      <c r="F52" s="48">
        <v>3.1</v>
      </c>
      <c r="G52" s="49">
        <v>2.5</v>
      </c>
      <c r="H52" s="52">
        <v>3.6</v>
      </c>
      <c r="I52" s="48">
        <v>7.8</v>
      </c>
      <c r="J52" s="49">
        <v>8.4</v>
      </c>
      <c r="K52" s="52">
        <v>7.1</v>
      </c>
      <c r="L52" s="1"/>
      <c r="M52" s="1"/>
      <c r="N52" s="1"/>
    </row>
    <row r="53" spans="1:14" x14ac:dyDescent="0.25">
      <c r="A53" s="203"/>
      <c r="B53" s="5" t="s">
        <v>201</v>
      </c>
      <c r="C53" s="48">
        <v>105.4</v>
      </c>
      <c r="D53" s="49">
        <v>52.2</v>
      </c>
      <c r="E53" s="52">
        <v>53.2</v>
      </c>
      <c r="F53" s="48">
        <v>1.2</v>
      </c>
      <c r="G53" s="49">
        <v>2.1</v>
      </c>
      <c r="H53" s="52">
        <v>0.3</v>
      </c>
      <c r="I53" s="48">
        <v>8.1</v>
      </c>
      <c r="J53" s="49">
        <v>9.6999999999999993</v>
      </c>
      <c r="K53" s="52">
        <v>6.5</v>
      </c>
      <c r="L53" s="1"/>
      <c r="M53" s="1"/>
      <c r="N53" s="1"/>
    </row>
    <row r="54" spans="1:14" x14ac:dyDescent="0.25">
      <c r="A54" s="203"/>
      <c r="B54" s="5"/>
      <c r="C54" s="48"/>
      <c r="D54" s="49"/>
      <c r="E54" s="52"/>
      <c r="F54" s="48"/>
      <c r="G54" s="49"/>
      <c r="H54" s="52"/>
      <c r="I54" s="48"/>
      <c r="J54" s="49"/>
      <c r="K54" s="52"/>
      <c r="L54" s="1"/>
      <c r="M54" s="1"/>
      <c r="N54" s="1"/>
    </row>
    <row r="55" spans="1:14" x14ac:dyDescent="0.25">
      <c r="A55" s="204" t="s">
        <v>24</v>
      </c>
      <c r="B55" s="5" t="s">
        <v>50</v>
      </c>
      <c r="C55" s="48">
        <v>105</v>
      </c>
      <c r="D55" s="49">
        <v>53.4</v>
      </c>
      <c r="E55" s="52">
        <v>51.6</v>
      </c>
      <c r="F55" s="48">
        <v>-0.4</v>
      </c>
      <c r="G55" s="49">
        <v>2.2999999999999998</v>
      </c>
      <c r="H55" s="52">
        <v>-3</v>
      </c>
      <c r="I55" s="48">
        <v>9.1999999999999993</v>
      </c>
      <c r="J55" s="49">
        <v>10.199999999999999</v>
      </c>
      <c r="K55" s="52">
        <v>8.1</v>
      </c>
      <c r="L55" s="1"/>
      <c r="M55" s="1"/>
      <c r="N55" s="1"/>
    </row>
    <row r="56" spans="1:14" x14ac:dyDescent="0.25">
      <c r="A56" s="203"/>
      <c r="B56" s="5" t="s">
        <v>51</v>
      </c>
      <c r="C56" s="48">
        <v>109.3</v>
      </c>
      <c r="D56" s="49">
        <v>54.8</v>
      </c>
      <c r="E56" s="52">
        <v>54.5</v>
      </c>
      <c r="F56" s="48">
        <v>4.0999999999999996</v>
      </c>
      <c r="G56" s="49">
        <v>2.7</v>
      </c>
      <c r="H56" s="52">
        <v>5.6</v>
      </c>
      <c r="I56" s="48">
        <v>8.1999999999999993</v>
      </c>
      <c r="J56" s="49">
        <v>9.9</v>
      </c>
      <c r="K56" s="52">
        <v>6.5</v>
      </c>
      <c r="L56" s="1"/>
      <c r="M56" s="1"/>
      <c r="N56" s="1"/>
    </row>
    <row r="57" spans="1:14" x14ac:dyDescent="0.25">
      <c r="A57" s="203"/>
      <c r="B57" s="5" t="s">
        <v>52</v>
      </c>
      <c r="C57" s="48">
        <v>110.8</v>
      </c>
      <c r="D57" s="49">
        <v>56</v>
      </c>
      <c r="E57" s="52">
        <v>54.9</v>
      </c>
      <c r="F57" s="48">
        <v>1.4</v>
      </c>
      <c r="G57" s="49">
        <v>2.2000000000000002</v>
      </c>
      <c r="H57" s="52">
        <v>0.6</v>
      </c>
      <c r="I57" s="48">
        <v>6.4</v>
      </c>
      <c r="J57" s="49">
        <v>9.5</v>
      </c>
      <c r="K57" s="52">
        <v>3.4</v>
      </c>
      <c r="L57" s="1"/>
      <c r="M57" s="1"/>
      <c r="N57" s="1"/>
    </row>
    <row r="58" spans="1:14" x14ac:dyDescent="0.25">
      <c r="A58" s="203"/>
      <c r="B58" s="5" t="s">
        <v>201</v>
      </c>
      <c r="C58" s="48">
        <v>112.3</v>
      </c>
      <c r="D58" s="49">
        <v>56.8</v>
      </c>
      <c r="E58" s="52">
        <v>55.5</v>
      </c>
      <c r="F58" s="48">
        <v>1.3</v>
      </c>
      <c r="G58" s="49">
        <v>1.5</v>
      </c>
      <c r="H58" s="52">
        <v>1.2</v>
      </c>
      <c r="I58" s="48">
        <v>6.6</v>
      </c>
      <c r="J58" s="49">
        <v>8.9</v>
      </c>
      <c r="K58" s="52">
        <v>4.3</v>
      </c>
      <c r="L58" s="1"/>
      <c r="M58" s="1"/>
      <c r="N58" s="1"/>
    </row>
    <row r="59" spans="1:14" x14ac:dyDescent="0.25">
      <c r="A59" s="203"/>
      <c r="B59" s="5"/>
      <c r="C59" s="48"/>
      <c r="D59" s="49"/>
      <c r="E59" s="52"/>
      <c r="F59" s="48"/>
      <c r="G59" s="49"/>
      <c r="H59" s="52"/>
      <c r="I59" s="48"/>
      <c r="J59" s="49"/>
      <c r="K59" s="52"/>
      <c r="L59" s="1"/>
      <c r="M59" s="1"/>
      <c r="N59" s="1"/>
    </row>
    <row r="60" spans="1:14" x14ac:dyDescent="0.25">
      <c r="A60" s="204" t="s">
        <v>23</v>
      </c>
      <c r="B60" s="5" t="s">
        <v>50</v>
      </c>
      <c r="C60" s="48">
        <v>110.4</v>
      </c>
      <c r="D60" s="49">
        <v>57.9</v>
      </c>
      <c r="E60" s="52">
        <v>52.5</v>
      </c>
      <c r="F60" s="48">
        <v>-1.7</v>
      </c>
      <c r="G60" s="49">
        <v>1.9</v>
      </c>
      <c r="H60" s="52">
        <v>-5.3</v>
      </c>
      <c r="I60" s="48">
        <v>5.2</v>
      </c>
      <c r="J60" s="49">
        <v>8.5</v>
      </c>
      <c r="K60" s="52">
        <v>1.8</v>
      </c>
      <c r="L60" s="1"/>
      <c r="M60" s="1"/>
      <c r="N60" s="1"/>
    </row>
    <row r="61" spans="1:14" x14ac:dyDescent="0.25">
      <c r="A61" s="203"/>
      <c r="B61" s="5" t="s">
        <v>51</v>
      </c>
      <c r="C61" s="48">
        <v>117.4</v>
      </c>
      <c r="D61" s="49">
        <v>60.4</v>
      </c>
      <c r="E61" s="52">
        <v>57</v>
      </c>
      <c r="F61" s="48">
        <v>6.3</v>
      </c>
      <c r="G61" s="49">
        <v>4.4000000000000004</v>
      </c>
      <c r="H61" s="52">
        <v>8.5</v>
      </c>
      <c r="I61" s="48">
        <v>7.4</v>
      </c>
      <c r="J61" s="49">
        <v>10.3</v>
      </c>
      <c r="K61" s="52">
        <v>4.5</v>
      </c>
      <c r="L61" s="1"/>
      <c r="M61" s="1"/>
      <c r="N61" s="1"/>
    </row>
    <row r="62" spans="1:14" x14ac:dyDescent="0.25">
      <c r="A62" s="203"/>
      <c r="B62" s="5" t="s">
        <v>52</v>
      </c>
      <c r="C62" s="48">
        <v>119.9</v>
      </c>
      <c r="D62" s="49">
        <v>61.6</v>
      </c>
      <c r="E62" s="52">
        <v>58.3</v>
      </c>
      <c r="F62" s="48">
        <v>2.1</v>
      </c>
      <c r="G62" s="49">
        <v>1.9</v>
      </c>
      <c r="H62" s="52">
        <v>2.4</v>
      </c>
      <c r="I62" s="48">
        <v>8.1999999999999993</v>
      </c>
      <c r="J62" s="49">
        <v>10</v>
      </c>
      <c r="K62" s="52">
        <v>6.3</v>
      </c>
      <c r="L62" s="1"/>
      <c r="M62" s="1"/>
      <c r="N62" s="1"/>
    </row>
    <row r="63" spans="1:14" x14ac:dyDescent="0.25">
      <c r="A63" s="203"/>
      <c r="B63" s="5" t="s">
        <v>201</v>
      </c>
      <c r="C63" s="48">
        <v>121.6</v>
      </c>
      <c r="D63" s="49">
        <v>63</v>
      </c>
      <c r="E63" s="52">
        <v>58.6</v>
      </c>
      <c r="F63" s="48">
        <v>1.4</v>
      </c>
      <c r="G63" s="49">
        <v>2.2999999999999998</v>
      </c>
      <c r="H63" s="52">
        <v>0.4</v>
      </c>
      <c r="I63" s="48">
        <v>8.3000000000000007</v>
      </c>
      <c r="J63" s="49">
        <v>10.9</v>
      </c>
      <c r="K63" s="52">
        <v>5.6</v>
      </c>
      <c r="L63" s="1"/>
      <c r="M63" s="1"/>
      <c r="N63" s="1"/>
    </row>
    <row r="64" spans="1:14" x14ac:dyDescent="0.25">
      <c r="A64" s="203"/>
      <c r="B64" s="5"/>
      <c r="C64" s="48"/>
      <c r="D64" s="49"/>
      <c r="E64" s="52"/>
      <c r="F64" s="48"/>
      <c r="G64" s="49"/>
      <c r="H64" s="52"/>
      <c r="I64" s="48"/>
      <c r="J64" s="49"/>
      <c r="K64" s="52"/>
      <c r="L64" s="1"/>
      <c r="M64" s="1"/>
      <c r="N64" s="1"/>
    </row>
    <row r="65" spans="1:14" x14ac:dyDescent="0.25">
      <c r="A65" s="204" t="s">
        <v>22</v>
      </c>
      <c r="B65" s="5" t="s">
        <v>50</v>
      </c>
      <c r="C65" s="48">
        <v>118.8</v>
      </c>
      <c r="D65" s="49">
        <v>63.9</v>
      </c>
      <c r="E65" s="52">
        <v>54.9</v>
      </c>
      <c r="F65" s="48">
        <v>-2.2999999999999998</v>
      </c>
      <c r="G65" s="49">
        <v>1.3</v>
      </c>
      <c r="H65" s="52">
        <v>-6.2</v>
      </c>
      <c r="I65" s="48">
        <v>7.6</v>
      </c>
      <c r="J65" s="49">
        <v>10.3</v>
      </c>
      <c r="K65" s="52">
        <v>4.5999999999999996</v>
      </c>
      <c r="L65" s="1"/>
      <c r="M65" s="1"/>
      <c r="N65" s="1"/>
    </row>
    <row r="66" spans="1:14" x14ac:dyDescent="0.25">
      <c r="A66" s="203"/>
      <c r="B66" s="5" t="s">
        <v>51</v>
      </c>
      <c r="C66" s="48">
        <v>122</v>
      </c>
      <c r="D66" s="49">
        <v>64.900000000000006</v>
      </c>
      <c r="E66" s="52">
        <v>57.2</v>
      </c>
      <c r="F66" s="48">
        <v>2.7</v>
      </c>
      <c r="G66" s="49">
        <v>1.6</v>
      </c>
      <c r="H66" s="52">
        <v>4</v>
      </c>
      <c r="I66" s="48">
        <v>3.9</v>
      </c>
      <c r="J66" s="49">
        <v>7.3</v>
      </c>
      <c r="K66" s="52">
        <v>0.3</v>
      </c>
      <c r="L66" s="1"/>
      <c r="M66" s="1"/>
      <c r="N66" s="1"/>
    </row>
    <row r="67" spans="1:14" x14ac:dyDescent="0.25">
      <c r="A67" s="203"/>
      <c r="B67" s="5" t="s">
        <v>52</v>
      </c>
      <c r="C67" s="48">
        <v>124.7</v>
      </c>
      <c r="D67" s="49">
        <v>65.8</v>
      </c>
      <c r="E67" s="52">
        <v>58.9</v>
      </c>
      <c r="F67" s="48">
        <v>2.2000000000000002</v>
      </c>
      <c r="G67" s="49">
        <v>1.5</v>
      </c>
      <c r="H67" s="52">
        <v>3</v>
      </c>
      <c r="I67" s="48">
        <v>4</v>
      </c>
      <c r="J67" s="49">
        <v>6.9</v>
      </c>
      <c r="K67" s="52">
        <v>0.9</v>
      </c>
      <c r="L67" s="1"/>
      <c r="M67" s="1"/>
      <c r="N67" s="1"/>
    </row>
    <row r="68" spans="1:14" x14ac:dyDescent="0.25">
      <c r="A68" s="203"/>
      <c r="B68" s="5" t="s">
        <v>201</v>
      </c>
      <c r="C68" s="48">
        <v>124.5</v>
      </c>
      <c r="D68" s="49">
        <v>66</v>
      </c>
      <c r="E68" s="52">
        <v>58.5</v>
      </c>
      <c r="F68" s="48">
        <v>-0.2</v>
      </c>
      <c r="G68" s="49">
        <v>0.3</v>
      </c>
      <c r="H68" s="52">
        <v>-0.7</v>
      </c>
      <c r="I68" s="48">
        <v>2.4</v>
      </c>
      <c r="J68" s="49">
        <v>4.8</v>
      </c>
      <c r="K68" s="52">
        <v>-0.2</v>
      </c>
      <c r="L68" s="1"/>
      <c r="M68" s="1"/>
      <c r="N68" s="1"/>
    </row>
    <row r="69" spans="1:14" x14ac:dyDescent="0.25">
      <c r="A69" s="203"/>
      <c r="B69" s="5"/>
      <c r="C69" s="48"/>
      <c r="D69" s="49"/>
      <c r="E69" s="52"/>
      <c r="F69" s="48"/>
      <c r="G69" s="49"/>
      <c r="H69" s="52"/>
      <c r="I69" s="48"/>
      <c r="J69" s="49"/>
      <c r="K69" s="52"/>
      <c r="L69" s="1"/>
      <c r="M69" s="1"/>
      <c r="N69" s="1"/>
    </row>
    <row r="70" spans="1:14" x14ac:dyDescent="0.25">
      <c r="A70" s="204" t="s">
        <v>21</v>
      </c>
      <c r="B70" s="5" t="s">
        <v>50</v>
      </c>
      <c r="C70" s="48">
        <v>120.5</v>
      </c>
      <c r="D70" s="49">
        <v>66</v>
      </c>
      <c r="E70" s="52">
        <v>54.5</v>
      </c>
      <c r="F70" s="48">
        <v>-3.2</v>
      </c>
      <c r="G70" s="49">
        <v>-0.1</v>
      </c>
      <c r="H70" s="52">
        <v>-6.7</v>
      </c>
      <c r="I70" s="48">
        <v>1.4</v>
      </c>
      <c r="J70" s="49">
        <v>3.3</v>
      </c>
      <c r="K70" s="52">
        <v>-0.7</v>
      </c>
      <c r="L70" s="1"/>
      <c r="M70" s="1"/>
      <c r="N70" s="1"/>
    </row>
    <row r="71" spans="1:14" x14ac:dyDescent="0.25">
      <c r="A71" s="205"/>
      <c r="B71" s="5" t="s">
        <v>51</v>
      </c>
      <c r="C71" s="48">
        <v>124.11799999999999</v>
      </c>
      <c r="D71" s="49">
        <v>66.894999999999996</v>
      </c>
      <c r="E71" s="52">
        <v>57.222999999999999</v>
      </c>
      <c r="F71" s="48">
        <v>3.0024896265560002</v>
      </c>
      <c r="G71" s="49">
        <v>1.3560606060605969</v>
      </c>
      <c r="H71" s="52">
        <v>4.9963302752293623</v>
      </c>
      <c r="I71" s="48">
        <v>1.736065573770498</v>
      </c>
      <c r="J71" s="49">
        <v>3.0739599383667224</v>
      </c>
      <c r="K71" s="52">
        <v>4.0209790209779259E-2</v>
      </c>
      <c r="L71" s="1"/>
      <c r="M71" s="1"/>
      <c r="N71" s="1"/>
    </row>
    <row r="72" spans="1:14" x14ac:dyDescent="0.25">
      <c r="A72" s="205"/>
      <c r="B72" s="5" t="s">
        <v>52</v>
      </c>
      <c r="C72" s="48">
        <v>124.813784</v>
      </c>
      <c r="D72" s="49">
        <v>66.961579999999998</v>
      </c>
      <c r="E72" s="49">
        <v>57.852204</v>
      </c>
      <c r="F72" s="48">
        <v>0.56058267132889295</v>
      </c>
      <c r="G72" s="49">
        <v>9.9529112788711072E-2</v>
      </c>
      <c r="H72" s="49">
        <v>1.0995648602834633</v>
      </c>
      <c r="I72" s="48">
        <v>9.1246190858043391E-2</v>
      </c>
      <c r="J72" s="49">
        <v>1.7653191489361608</v>
      </c>
      <c r="K72" s="52">
        <v>-1.7789405772495652</v>
      </c>
      <c r="L72" s="1"/>
      <c r="M72" s="1"/>
      <c r="N72" s="1"/>
    </row>
    <row r="73" spans="1:14" x14ac:dyDescent="0.25">
      <c r="A73" s="205"/>
      <c r="B73" s="5" t="s">
        <v>201</v>
      </c>
      <c r="C73" s="48">
        <v>125.40157300000001</v>
      </c>
      <c r="D73" s="49">
        <v>67.320165000000003</v>
      </c>
      <c r="E73" s="49">
        <v>58.081408000000003</v>
      </c>
      <c r="F73" s="48">
        <v>0.47093276172126897</v>
      </c>
      <c r="G73" s="49">
        <v>0.5355085707356434</v>
      </c>
      <c r="H73" s="49">
        <v>0.39618888158523191</v>
      </c>
      <c r="I73" s="48">
        <v>0.72415502008032862</v>
      </c>
      <c r="J73" s="49">
        <v>2.0002500000000083</v>
      </c>
      <c r="K73" s="52">
        <v>-0.71554188034187149</v>
      </c>
      <c r="L73" s="1"/>
      <c r="M73" s="1"/>
      <c r="N73" s="1"/>
    </row>
    <row r="74" spans="1:14" x14ac:dyDescent="0.25">
      <c r="A74" s="205"/>
      <c r="B74" s="5"/>
      <c r="C74" s="48"/>
      <c r="D74" s="49"/>
      <c r="E74" s="49"/>
      <c r="F74" s="48"/>
      <c r="G74" s="49"/>
      <c r="H74" s="49"/>
      <c r="I74" s="48"/>
      <c r="J74" s="49"/>
      <c r="K74" s="52"/>
      <c r="L74" s="1"/>
      <c r="M74" s="1"/>
      <c r="N74" s="1"/>
    </row>
    <row r="75" spans="1:14" x14ac:dyDescent="0.25">
      <c r="A75" s="205" t="s">
        <v>36</v>
      </c>
      <c r="B75" s="5" t="s">
        <v>50</v>
      </c>
      <c r="C75" s="48">
        <v>120.27312000000001</v>
      </c>
      <c r="D75" s="49">
        <v>66.586618999999999</v>
      </c>
      <c r="E75" s="49">
        <v>53.686501</v>
      </c>
      <c r="F75" s="48">
        <v>-4.0896241389252825</v>
      </c>
      <c r="G75" s="49">
        <v>-1.0896378521948107</v>
      </c>
      <c r="H75" s="49">
        <v>-7.5668051986618456</v>
      </c>
      <c r="I75" s="48">
        <v>-0.18828215767634091</v>
      </c>
      <c r="J75" s="49">
        <v>0.88881666666666437</v>
      </c>
      <c r="K75" s="52">
        <v>-1.492658715596334</v>
      </c>
      <c r="L75" s="1"/>
      <c r="M75" s="1"/>
      <c r="N75" s="1"/>
    </row>
    <row r="76" spans="1:14" x14ac:dyDescent="0.25">
      <c r="A76" s="205"/>
      <c r="B76" s="5" t="s">
        <v>51</v>
      </c>
      <c r="C76" s="48">
        <v>123.405483</v>
      </c>
      <c r="D76" s="49">
        <v>67.158624000000003</v>
      </c>
      <c r="E76" s="49">
        <v>56.246859000000001</v>
      </c>
      <c r="F76" s="48">
        <v>2.604374942630562</v>
      </c>
      <c r="G76" s="49">
        <v>0.85903896096601506</v>
      </c>
      <c r="H76" s="49">
        <v>4.7690908371920058</v>
      </c>
      <c r="I76" s="48">
        <v>-0.57406419697383815</v>
      </c>
      <c r="J76" s="49">
        <v>0.39408625457807978</v>
      </c>
      <c r="K76" s="52">
        <v>-1.705854289359179</v>
      </c>
      <c r="L76" s="1"/>
      <c r="M76" s="1"/>
      <c r="N76" s="1"/>
    </row>
    <row r="77" spans="1:14" x14ac:dyDescent="0.25">
      <c r="A77" s="205"/>
      <c r="B77" s="5" t="s">
        <v>52</v>
      </c>
      <c r="C77" s="48">
        <v>125.411264</v>
      </c>
      <c r="D77" s="49">
        <v>67.332312999999999</v>
      </c>
      <c r="E77" s="49">
        <v>58.078951000000004</v>
      </c>
      <c r="F77" s="48">
        <v>1.6253580888298118</v>
      </c>
      <c r="G77" s="49">
        <v>0.25862501292461887</v>
      </c>
      <c r="H77" s="49">
        <v>3.2572343284093543</v>
      </c>
      <c r="I77" s="48">
        <v>0.47869712851587654</v>
      </c>
      <c r="J77" s="49">
        <v>0.55365031709228441</v>
      </c>
      <c r="K77" s="52">
        <v>0.39194185237955642</v>
      </c>
      <c r="L77" s="1"/>
      <c r="M77" s="1"/>
      <c r="N77" s="1"/>
    </row>
    <row r="78" spans="1:14" x14ac:dyDescent="0.25">
      <c r="A78" s="204"/>
      <c r="B78" s="5" t="s">
        <v>201</v>
      </c>
      <c r="C78" s="48">
        <v>127.55846099999999</v>
      </c>
      <c r="D78" s="49">
        <v>67.698504999999997</v>
      </c>
      <c r="E78" s="49">
        <v>59.859955999999997</v>
      </c>
      <c r="F78" s="48">
        <v>1.7121245185759426</v>
      </c>
      <c r="G78" s="49">
        <v>0.54385774627999917</v>
      </c>
      <c r="H78" s="49">
        <v>3.0665240493065902</v>
      </c>
      <c r="I78" s="48">
        <v>1.7199848043373329</v>
      </c>
      <c r="J78" s="49">
        <v>0.5620009992548074</v>
      </c>
      <c r="K78" s="52">
        <v>3.0621640577308185</v>
      </c>
      <c r="L78" s="1"/>
      <c r="M78" s="1"/>
      <c r="N78" s="1"/>
    </row>
    <row r="79" spans="1:14" x14ac:dyDescent="0.25">
      <c r="A79" s="204"/>
      <c r="B79" s="5"/>
      <c r="C79" s="48"/>
      <c r="D79" s="49"/>
      <c r="E79" s="49"/>
      <c r="F79" s="48"/>
      <c r="G79" s="49"/>
      <c r="H79" s="49"/>
      <c r="I79" s="48"/>
      <c r="J79" s="49"/>
      <c r="K79" s="52"/>
      <c r="L79" s="1"/>
      <c r="M79" s="1"/>
      <c r="N79" s="1"/>
    </row>
    <row r="80" spans="1:14" x14ac:dyDescent="0.25">
      <c r="A80" s="204" t="s">
        <v>38</v>
      </c>
      <c r="B80" s="5" t="s">
        <v>50</v>
      </c>
      <c r="C80" s="48">
        <v>121.999545</v>
      </c>
      <c r="D80" s="49">
        <v>67.456012000000001</v>
      </c>
      <c r="E80" s="49">
        <v>54.543532999999996</v>
      </c>
      <c r="F80" s="48">
        <v>-4.3579359271197191</v>
      </c>
      <c r="G80" s="49">
        <v>-0.35819550224927965</v>
      </c>
      <c r="H80" s="49">
        <v>-8.881434861061372</v>
      </c>
      <c r="I80" s="48">
        <v>1.4354204829807264</v>
      </c>
      <c r="J80" s="49">
        <v>1.3056572222115554</v>
      </c>
      <c r="K80" s="52">
        <v>1.5963640468951392</v>
      </c>
      <c r="L80" s="1"/>
      <c r="M80" s="1"/>
      <c r="N80" s="1"/>
    </row>
    <row r="81" spans="1:14" x14ac:dyDescent="0.25">
      <c r="A81" s="204"/>
      <c r="B81" s="5" t="s">
        <v>51</v>
      </c>
      <c r="C81" s="48">
        <v>126.770702</v>
      </c>
      <c r="D81" s="49">
        <v>67.573643000000004</v>
      </c>
      <c r="E81" s="49">
        <v>59.197059000000003</v>
      </c>
      <c r="F81" s="48">
        <v>3.9107990115864855</v>
      </c>
      <c r="G81" s="49">
        <v>0.17438178823854641</v>
      </c>
      <c r="H81" s="49">
        <v>8.5317648931909176</v>
      </c>
      <c r="I81" s="48">
        <v>2.7269606813175225</v>
      </c>
      <c r="J81" s="49">
        <v>0.61796828952303362</v>
      </c>
      <c r="K81" s="52">
        <v>5.24509288598676</v>
      </c>
      <c r="L81" s="1"/>
      <c r="M81" s="1"/>
      <c r="N81" s="1"/>
    </row>
    <row r="82" spans="1:14" x14ac:dyDescent="0.25">
      <c r="A82" s="204"/>
      <c r="B82" s="5" t="s">
        <v>52</v>
      </c>
      <c r="C82" s="48">
        <v>128.95876900000002</v>
      </c>
      <c r="D82" s="49">
        <v>68.410784000000007</v>
      </c>
      <c r="E82" s="49">
        <v>60.547984999999997</v>
      </c>
      <c r="F82" s="48">
        <v>1.7260036944498396</v>
      </c>
      <c r="G82" s="49">
        <v>1.238857286412685</v>
      </c>
      <c r="H82" s="49">
        <v>2.2820829663176148</v>
      </c>
      <c r="I82" s="48">
        <v>2.8286972691703518</v>
      </c>
      <c r="J82" s="49">
        <v>1.6017138754760945</v>
      </c>
      <c r="K82" s="52">
        <v>4.2511683794013271</v>
      </c>
      <c r="L82" s="1"/>
      <c r="M82" s="1"/>
      <c r="N82" s="1"/>
    </row>
    <row r="83" spans="1:14" x14ac:dyDescent="0.25">
      <c r="A83" s="204"/>
      <c r="B83" s="5" t="s">
        <v>201</v>
      </c>
      <c r="C83" s="48">
        <v>133.64757299999999</v>
      </c>
      <c r="D83" s="49">
        <v>70.813383999999999</v>
      </c>
      <c r="E83" s="49">
        <v>62.834189000000002</v>
      </c>
      <c r="F83" s="48">
        <v>3.6358938879138649</v>
      </c>
      <c r="G83" s="49">
        <v>3.5120193915625793</v>
      </c>
      <c r="H83" s="49">
        <v>3.7758548034257577</v>
      </c>
      <c r="I83" s="48">
        <v>4.7735853445268601</v>
      </c>
      <c r="J83" s="49">
        <v>4.601104559103633</v>
      </c>
      <c r="K83" s="52">
        <v>4.9686521653975264</v>
      </c>
      <c r="L83" s="1"/>
      <c r="M83" s="1"/>
      <c r="N83" s="1"/>
    </row>
    <row r="84" spans="1:14" x14ac:dyDescent="0.25">
      <c r="A84" s="204"/>
      <c r="B84" s="5"/>
      <c r="C84" s="48"/>
      <c r="D84" s="49"/>
      <c r="E84" s="49"/>
      <c r="F84" s="48"/>
      <c r="G84" s="49"/>
      <c r="H84" s="49"/>
      <c r="I84" s="48"/>
      <c r="J84" s="49"/>
      <c r="K84" s="52"/>
      <c r="L84" s="1"/>
      <c r="M84" s="1"/>
      <c r="N84" s="1"/>
    </row>
    <row r="85" spans="1:14" x14ac:dyDescent="0.25">
      <c r="A85" s="204" t="s">
        <v>40</v>
      </c>
      <c r="B85" s="5" t="s">
        <v>50</v>
      </c>
      <c r="C85" s="48">
        <v>125.91186999999999</v>
      </c>
      <c r="D85" s="49">
        <v>70.313345999999996</v>
      </c>
      <c r="E85" s="49">
        <v>55.598523999999998</v>
      </c>
      <c r="F85" s="48">
        <v>-5.7881357860497813</v>
      </c>
      <c r="G85" s="49">
        <v>-0.70613487416447673</v>
      </c>
      <c r="H85" s="49">
        <v>-11.515490396478262</v>
      </c>
      <c r="I85" s="48">
        <v>3.2068357304119477</v>
      </c>
      <c r="J85" s="49">
        <v>4.2358477996001254</v>
      </c>
      <c r="K85" s="52">
        <v>1.9342183059538967</v>
      </c>
      <c r="L85" s="1"/>
      <c r="M85" s="1"/>
      <c r="N85" s="1"/>
    </row>
    <row r="86" spans="1:14" x14ac:dyDescent="0.25">
      <c r="A86" s="204"/>
      <c r="B86" s="5" t="s">
        <v>51</v>
      </c>
      <c r="C86" s="48">
        <v>134.02774400000001</v>
      </c>
      <c r="D86" s="49">
        <v>73.191214000000002</v>
      </c>
      <c r="E86" s="49">
        <v>60.836530000000003</v>
      </c>
      <c r="F86" s="48">
        <v>6.4456782351020827</v>
      </c>
      <c r="G86" s="49">
        <v>4.0929185762259266</v>
      </c>
      <c r="H86" s="49">
        <v>9.4211242010669309</v>
      </c>
      <c r="I86" s="48">
        <v>5.7245419371425523</v>
      </c>
      <c r="J86" s="49">
        <v>8.3132575818059706</v>
      </c>
      <c r="K86" s="52">
        <v>2.7695142760386005</v>
      </c>
      <c r="L86" s="1"/>
      <c r="M86" s="1"/>
      <c r="N86" s="1"/>
    </row>
    <row r="87" spans="1:14" x14ac:dyDescent="0.25">
      <c r="A87" s="204"/>
      <c r="B87" s="5" t="s">
        <v>52</v>
      </c>
      <c r="C87" s="48">
        <v>137.928821</v>
      </c>
      <c r="D87" s="49">
        <v>74.379375999999993</v>
      </c>
      <c r="E87" s="49">
        <v>63.549444999999999</v>
      </c>
      <c r="F87" s="48">
        <v>2.9106488578961511</v>
      </c>
      <c r="G87" s="49">
        <v>1.623366979539365</v>
      </c>
      <c r="H87" s="49">
        <v>4.4593519715867922</v>
      </c>
      <c r="I87" s="48">
        <v>6.9557518806650354</v>
      </c>
      <c r="J87" s="49">
        <v>8.7246361626260267</v>
      </c>
      <c r="K87" s="52">
        <v>4.9571591853965158</v>
      </c>
      <c r="L87" s="1"/>
      <c r="M87" s="1"/>
      <c r="N87" s="1"/>
    </row>
    <row r="88" spans="1:14" x14ac:dyDescent="0.25">
      <c r="A88" s="204"/>
      <c r="B88" s="5" t="s">
        <v>201</v>
      </c>
      <c r="C88" s="48">
        <v>142.99676699999998</v>
      </c>
      <c r="D88" s="49">
        <v>75.991360999999998</v>
      </c>
      <c r="E88" s="49">
        <v>67.005405999999994</v>
      </c>
      <c r="F88" s="48">
        <v>3.6743198145657878</v>
      </c>
      <c r="G88" s="49">
        <v>2.1672472756426591</v>
      </c>
      <c r="H88" s="49">
        <v>5.4382237327170939</v>
      </c>
      <c r="I88" s="48">
        <v>6.9954087381743912</v>
      </c>
      <c r="J88" s="49">
        <v>7.3121445516570693</v>
      </c>
      <c r="K88" s="52">
        <v>6.6384512418867896</v>
      </c>
      <c r="L88" s="1"/>
      <c r="M88" s="1"/>
      <c r="N88" s="1"/>
    </row>
    <row r="89" spans="1:14" x14ac:dyDescent="0.25">
      <c r="A89" s="204"/>
      <c r="B89" s="5"/>
      <c r="C89" s="48"/>
      <c r="D89" s="49"/>
      <c r="E89" s="49"/>
      <c r="F89" s="48"/>
      <c r="G89" s="49"/>
      <c r="H89" s="49"/>
      <c r="I89" s="48"/>
      <c r="J89" s="49"/>
      <c r="K89" s="52"/>
      <c r="L89" s="1"/>
      <c r="M89" s="1"/>
      <c r="N89" s="1"/>
    </row>
    <row r="90" spans="1:14" x14ac:dyDescent="0.25">
      <c r="A90" s="204" t="s">
        <v>41</v>
      </c>
      <c r="B90" s="5" t="s">
        <v>50</v>
      </c>
      <c r="C90" s="48">
        <v>137.382575</v>
      </c>
      <c r="D90" s="49">
        <v>76.277199999999993</v>
      </c>
      <c r="E90" s="49">
        <v>61.105375000000002</v>
      </c>
      <c r="F90" s="48">
        <v>-3.9260971543503396</v>
      </c>
      <c r="G90" s="49">
        <v>0.37614670436023451</v>
      </c>
      <c r="H90" s="49">
        <v>-8.805305948000667</v>
      </c>
      <c r="I90" s="48">
        <v>9.1101061401121477</v>
      </c>
      <c r="J90" s="49">
        <v>8.4818236355868954</v>
      </c>
      <c r="K90" s="52">
        <v>9.9046712103364563</v>
      </c>
      <c r="L90" s="1"/>
      <c r="M90" s="1"/>
      <c r="N90" s="1"/>
    </row>
    <row r="91" spans="1:14" x14ac:dyDescent="0.25">
      <c r="A91" s="204"/>
      <c r="B91" s="5" t="s">
        <v>51</v>
      </c>
      <c r="C91" s="48">
        <v>142.62111199999998</v>
      </c>
      <c r="D91" s="49">
        <v>77.971591000000004</v>
      </c>
      <c r="E91" s="49">
        <v>64.649520999999993</v>
      </c>
      <c r="F91" s="48">
        <v>3.8131014795726261</v>
      </c>
      <c r="G91" s="49">
        <v>2.2213597247932495</v>
      </c>
      <c r="H91" s="49">
        <v>5.8000560507156642</v>
      </c>
      <c r="I91" s="48">
        <v>6.41163369876611</v>
      </c>
      <c r="J91" s="49">
        <v>6.5313536130169894</v>
      </c>
      <c r="K91" s="52">
        <v>6.2676010614017503</v>
      </c>
      <c r="L91" s="1"/>
      <c r="M91" s="1"/>
      <c r="N91" s="1"/>
    </row>
    <row r="92" spans="1:14" x14ac:dyDescent="0.25">
      <c r="A92" s="204"/>
      <c r="B92" s="5" t="s">
        <v>52</v>
      </c>
      <c r="C92" s="48">
        <v>147.22530499999999</v>
      </c>
      <c r="D92" s="49">
        <v>79.476934</v>
      </c>
      <c r="E92" s="49">
        <v>67.748371000000006</v>
      </c>
      <c r="F92" s="48">
        <v>3.2282688975247886</v>
      </c>
      <c r="G92" s="49">
        <v>1.9306300932092055</v>
      </c>
      <c r="H92" s="49">
        <v>4.7933069759325928</v>
      </c>
      <c r="I92" s="48">
        <v>6.7400590627828372</v>
      </c>
      <c r="J92" s="49">
        <v>6.8534562591651778</v>
      </c>
      <c r="K92" s="52">
        <v>6.6073370113618024</v>
      </c>
      <c r="L92" s="1"/>
      <c r="M92" s="1"/>
      <c r="N92" s="1"/>
    </row>
    <row r="93" spans="1:14" x14ac:dyDescent="0.25">
      <c r="A93" s="204"/>
      <c r="B93" s="5" t="s">
        <v>201</v>
      </c>
      <c r="C93" s="48">
        <v>154.85896000000002</v>
      </c>
      <c r="D93" s="49">
        <v>81.194421000000006</v>
      </c>
      <c r="E93" s="49">
        <v>73.664539000000005</v>
      </c>
      <c r="F93" s="48">
        <v>5.1850155786738146</v>
      </c>
      <c r="G93" s="49">
        <v>2.1609879918115587</v>
      </c>
      <c r="H93" s="49">
        <v>8.732561259664811</v>
      </c>
      <c r="I93" s="48">
        <v>8.295427406411255</v>
      </c>
      <c r="J93" s="49">
        <v>6.846909874400076</v>
      </c>
      <c r="K93" s="52">
        <v>9.9382025981605278</v>
      </c>
      <c r="L93" s="1"/>
      <c r="M93" s="1"/>
      <c r="N93" s="1"/>
    </row>
    <row r="94" spans="1:14" x14ac:dyDescent="0.25">
      <c r="A94" s="204"/>
      <c r="B94" s="5"/>
      <c r="C94" s="48"/>
      <c r="D94" s="49"/>
      <c r="E94" s="49"/>
      <c r="F94" s="48"/>
      <c r="G94" s="49"/>
      <c r="H94" s="49"/>
      <c r="I94" s="48"/>
      <c r="J94" s="49"/>
      <c r="K94" s="52"/>
      <c r="L94" s="1"/>
      <c r="M94" s="1"/>
      <c r="N94" s="1"/>
    </row>
    <row r="95" spans="1:14" x14ac:dyDescent="0.25">
      <c r="A95" s="204" t="s">
        <v>42</v>
      </c>
      <c r="B95" s="5" t="s">
        <v>50</v>
      </c>
      <c r="C95" s="48">
        <v>150.10170199999999</v>
      </c>
      <c r="D95" s="49">
        <v>82.396454000000006</v>
      </c>
      <c r="E95" s="49">
        <v>67.705247999999997</v>
      </c>
      <c r="F95" s="48">
        <f>((C95-C93)/C93)*100</f>
        <v>-3.0719940260479826</v>
      </c>
      <c r="G95" s="49">
        <f>((D95-D93)/D93)*100</f>
        <v>1.4804379231917919</v>
      </c>
      <c r="H95" s="49">
        <f>((E95-E93)/E93)*100</f>
        <v>-8.089768945679559</v>
      </c>
      <c r="I95" s="48">
        <f>((C95-C90)/C90)*100</f>
        <v>9.2581806681087375</v>
      </c>
      <c r="J95" s="49">
        <f t="shared" ref="J95:K98" si="0">((D95-D90)/D90)*100</f>
        <v>8.0223893902765333</v>
      </c>
      <c r="K95" s="52">
        <f t="shared" si="0"/>
        <v>10.80080598474356</v>
      </c>
      <c r="L95" s="1"/>
      <c r="M95" s="1"/>
      <c r="N95" s="1"/>
    </row>
    <row r="96" spans="1:14" x14ac:dyDescent="0.25">
      <c r="A96" s="204"/>
      <c r="B96" s="5" t="s">
        <v>51</v>
      </c>
      <c r="C96" s="48">
        <v>156.14305999999999</v>
      </c>
      <c r="D96" s="49">
        <v>84.596760000000003</v>
      </c>
      <c r="E96" s="49">
        <v>71.546296999999996</v>
      </c>
      <c r="F96" s="48">
        <f t="shared" ref="F96:H98" si="1">((C96-C95)/C95)*100</f>
        <v>4.0248431027117881</v>
      </c>
      <c r="G96" s="49">
        <f t="shared" si="1"/>
        <v>2.6703891893211784</v>
      </c>
      <c r="H96" s="49">
        <f t="shared" si="1"/>
        <v>5.6731924237246698</v>
      </c>
      <c r="I96" s="48">
        <f>((C96-C91)/C91)*100</f>
        <v>9.481028306664733</v>
      </c>
      <c r="J96" s="49">
        <f t="shared" si="0"/>
        <v>8.4969011341579517</v>
      </c>
      <c r="K96" s="52">
        <f t="shared" si="0"/>
        <v>10.667946016181626</v>
      </c>
      <c r="L96" s="1"/>
      <c r="M96" s="1"/>
      <c r="N96" s="1"/>
    </row>
    <row r="97" spans="1:28" x14ac:dyDescent="0.25">
      <c r="A97" s="204"/>
      <c r="B97" s="5" t="s">
        <v>52</v>
      </c>
      <c r="C97" s="48">
        <v>159.5384</v>
      </c>
      <c r="D97" s="49">
        <v>85.92756</v>
      </c>
      <c r="E97" s="195">
        <v>73.599999999999994</v>
      </c>
      <c r="F97" s="48">
        <f t="shared" si="1"/>
        <v>2.1745058666072028</v>
      </c>
      <c r="G97" s="49">
        <f t="shared" si="1"/>
        <v>1.5731098921518936</v>
      </c>
      <c r="H97" s="49">
        <f>((E97-E96)/E96)*100</f>
        <v>2.8704532395296418</v>
      </c>
      <c r="I97" s="48">
        <f>((C97-C92)/C92)*100</f>
        <v>8.3634365709074299</v>
      </c>
      <c r="J97" s="49">
        <f t="shared" si="0"/>
        <v>8.1163498330219941</v>
      </c>
      <c r="K97" s="52">
        <f>((E97-E92)/E92)*100</f>
        <v>8.637298452533992</v>
      </c>
      <c r="L97" s="1"/>
      <c r="M97" s="1"/>
      <c r="N97" s="1"/>
    </row>
    <row r="98" spans="1:28" x14ac:dyDescent="0.25">
      <c r="A98" s="204"/>
      <c r="B98" s="5" t="s">
        <v>201</v>
      </c>
      <c r="C98" s="48">
        <v>165.38052999999999</v>
      </c>
      <c r="D98" s="49">
        <v>88.101489000000001</v>
      </c>
      <c r="E98" s="195">
        <v>77.279043000000001</v>
      </c>
      <c r="F98" s="48">
        <f t="shared" si="1"/>
        <v>3.66189581943908</v>
      </c>
      <c r="G98" s="49">
        <f t="shared" si="1"/>
        <v>2.5299554648124549</v>
      </c>
      <c r="H98" s="49">
        <f>((E98-E97)/E97)*100</f>
        <v>4.9986997282608794</v>
      </c>
      <c r="I98" s="48">
        <f>((C98-C93)/C93)*100</f>
        <v>6.7942920448387154</v>
      </c>
      <c r="J98" s="49">
        <f t="shared" si="0"/>
        <v>8.5068258569144728</v>
      </c>
      <c r="K98" s="52">
        <f>((E98-E93)/E93)*100</f>
        <v>4.906708233116067</v>
      </c>
      <c r="L98" s="1"/>
      <c r="M98" s="1"/>
      <c r="N98" s="1"/>
    </row>
    <row r="99" spans="1:28" x14ac:dyDescent="0.25">
      <c r="A99" s="204"/>
      <c r="B99" s="5"/>
      <c r="C99" s="48"/>
      <c r="D99" s="49"/>
      <c r="E99" s="195"/>
      <c r="F99" s="48"/>
      <c r="G99" s="49"/>
      <c r="H99" s="49"/>
      <c r="I99" s="48"/>
      <c r="J99" s="49"/>
      <c r="K99" s="52"/>
      <c r="L99" s="1"/>
      <c r="M99" s="1"/>
      <c r="N99" s="1"/>
    </row>
    <row r="100" spans="1:28" x14ac:dyDescent="0.25">
      <c r="A100" s="206" t="s">
        <v>43</v>
      </c>
      <c r="B100" s="10" t="s">
        <v>50</v>
      </c>
      <c r="C100" s="49">
        <f>D100+E100</f>
        <v>161.31345199999998</v>
      </c>
      <c r="D100" s="49">
        <v>88.660454999999999</v>
      </c>
      <c r="E100" s="52">
        <v>72.652996999999999</v>
      </c>
      <c r="F100" s="49">
        <f>((C100-C98)/C98)*100</f>
        <v>-2.4592241904171002</v>
      </c>
      <c r="G100" s="49">
        <f>((D100-D98)/D98)*100</f>
        <v>0.6344569272830316</v>
      </c>
      <c r="H100" s="52">
        <f>((E100-E98)/E98)*100</f>
        <v>-5.986158498365465</v>
      </c>
      <c r="I100" s="49">
        <f t="shared" ref="I100:K103" si="2">((C100-C95)/C95)*100</f>
        <v>7.4694356230550918</v>
      </c>
      <c r="J100" s="49">
        <f t="shared" si="2"/>
        <v>7.6022701171096427</v>
      </c>
      <c r="K100" s="52">
        <f t="shared" si="2"/>
        <v>7.3077776777362988</v>
      </c>
      <c r="L100" s="1"/>
      <c r="M100" s="1"/>
      <c r="N100" s="57"/>
      <c r="O100" s="50"/>
      <c r="P100" s="50"/>
      <c r="Q100" s="50"/>
      <c r="R100" s="50"/>
      <c r="S100" s="50"/>
      <c r="U100" s="287"/>
      <c r="V100" s="287"/>
      <c r="W100" s="287"/>
      <c r="X100" s="287"/>
      <c r="Y100" s="287"/>
      <c r="Z100" s="287"/>
      <c r="AA100" s="287"/>
      <c r="AB100" s="287"/>
    </row>
    <row r="101" spans="1:28" x14ac:dyDescent="0.25">
      <c r="A101" s="206"/>
      <c r="B101" s="10" t="s">
        <v>51</v>
      </c>
      <c r="C101" s="49">
        <v>164.97480000000002</v>
      </c>
      <c r="D101" s="49">
        <v>90.90437</v>
      </c>
      <c r="E101" s="52">
        <v>74.070430000000002</v>
      </c>
      <c r="F101" s="48">
        <f>((C101-C100)/C100)*100</f>
        <v>2.2697102780988363</v>
      </c>
      <c r="G101" s="49">
        <f t="shared" ref="G101:H103" si="3">((D101-D100)/D100)*100</f>
        <v>2.5309085093235777</v>
      </c>
      <c r="H101" s="49">
        <f t="shared" si="3"/>
        <v>1.9509628763146585</v>
      </c>
      <c r="I101" s="48">
        <f t="shared" si="2"/>
        <v>5.656184783364707</v>
      </c>
      <c r="J101" s="49">
        <f t="shared" si="2"/>
        <v>7.4560893348634112</v>
      </c>
      <c r="K101" s="52">
        <f t="shared" si="2"/>
        <v>3.5279715454735641</v>
      </c>
      <c r="L101" s="1"/>
      <c r="M101" s="1"/>
      <c r="N101" s="57"/>
      <c r="O101" s="50"/>
      <c r="P101" s="50"/>
      <c r="Q101" s="50"/>
      <c r="R101" s="50"/>
      <c r="S101" s="50"/>
    </row>
    <row r="102" spans="1:28" x14ac:dyDescent="0.25">
      <c r="A102" s="206"/>
      <c r="B102" s="10" t="s">
        <v>52</v>
      </c>
      <c r="C102" s="49">
        <v>167.637306</v>
      </c>
      <c r="D102" s="49">
        <v>92.157584</v>
      </c>
      <c r="E102" s="52">
        <v>75.479721999999995</v>
      </c>
      <c r="F102" s="48">
        <f>((C102-C101)/C101)*100</f>
        <v>1.6138864844812535</v>
      </c>
      <c r="G102" s="49">
        <f t="shared" si="3"/>
        <v>1.3786069910610457</v>
      </c>
      <c r="H102" s="49">
        <f t="shared" si="3"/>
        <v>1.9026378002665754</v>
      </c>
      <c r="I102" s="48">
        <f t="shared" si="2"/>
        <v>5.0764618424153678</v>
      </c>
      <c r="J102" s="49">
        <f t="shared" si="2"/>
        <v>7.2503210844111017</v>
      </c>
      <c r="K102" s="52">
        <f t="shared" si="2"/>
        <v>2.5539701086956539</v>
      </c>
      <c r="L102" s="1"/>
      <c r="M102" s="1"/>
      <c r="N102" s="57"/>
      <c r="O102" s="50"/>
      <c r="P102" s="50"/>
      <c r="Q102" s="50"/>
      <c r="R102" s="50"/>
      <c r="S102" s="50"/>
    </row>
    <row r="103" spans="1:28" x14ac:dyDescent="0.25">
      <c r="A103" s="206"/>
      <c r="B103" s="10" t="s">
        <v>201</v>
      </c>
      <c r="C103" s="49">
        <v>168.59716</v>
      </c>
      <c r="D103" s="49">
        <v>93.157734000000005</v>
      </c>
      <c r="E103" s="52">
        <v>75.439425999999997</v>
      </c>
      <c r="F103" s="48">
        <f>((C103-C102)/C102)*100</f>
        <v>0.5725778007909571</v>
      </c>
      <c r="G103" s="49">
        <f t="shared" si="3"/>
        <v>1.0852606552706556</v>
      </c>
      <c r="H103" s="49">
        <f t="shared" si="3"/>
        <v>-5.3386524131604364E-2</v>
      </c>
      <c r="I103" s="48">
        <f t="shared" si="2"/>
        <v>1.9449871154724254</v>
      </c>
      <c r="J103" s="49">
        <f t="shared" si="2"/>
        <v>5.7391141255285749</v>
      </c>
      <c r="K103" s="52">
        <f t="shared" si="2"/>
        <v>-2.3804862593860072</v>
      </c>
      <c r="L103" s="1"/>
      <c r="M103" s="1"/>
      <c r="N103" s="57"/>
      <c r="O103" s="50"/>
      <c r="P103" s="50"/>
      <c r="Q103" s="50"/>
      <c r="R103" s="50"/>
      <c r="S103" s="50"/>
    </row>
    <row r="104" spans="1:28" x14ac:dyDescent="0.25">
      <c r="A104" s="206"/>
      <c r="B104" s="10"/>
      <c r="C104" s="49"/>
      <c r="D104" s="49"/>
      <c r="E104" s="52"/>
      <c r="F104" s="48"/>
      <c r="G104" s="49"/>
      <c r="H104" s="49"/>
      <c r="I104" s="48"/>
      <c r="J104" s="49"/>
      <c r="K104" s="52"/>
      <c r="L104" s="1"/>
      <c r="M104" s="1"/>
      <c r="N104" s="57"/>
      <c r="O104" s="50"/>
      <c r="P104" s="50"/>
      <c r="Q104" s="50"/>
      <c r="R104" s="50"/>
      <c r="S104" s="50"/>
    </row>
    <row r="105" spans="1:28" x14ac:dyDescent="0.25">
      <c r="A105" s="206" t="s">
        <v>44</v>
      </c>
      <c r="B105" s="10" t="s">
        <v>50</v>
      </c>
      <c r="C105" s="49">
        <v>164.54530800000001</v>
      </c>
      <c r="D105" s="49">
        <v>94.060665</v>
      </c>
      <c r="E105" s="49">
        <v>70.484643000000005</v>
      </c>
      <c r="F105" s="48">
        <f>((C105-C103)/C103)*100</f>
        <v>-2.4032741714035968</v>
      </c>
      <c r="G105" s="49">
        <f>((D105-D103)/D103)*100</f>
        <v>0.96924963846801504</v>
      </c>
      <c r="H105" s="49">
        <f>((E105-E103)/E103)*100</f>
        <v>-6.5678959434288284</v>
      </c>
      <c r="I105" s="48">
        <f t="shared" ref="I105:K108" si="4">((C105-C100)/C100)*100</f>
        <v>2.0034634185374833</v>
      </c>
      <c r="J105" s="49">
        <f t="shared" si="4"/>
        <v>6.0908891117240502</v>
      </c>
      <c r="K105" s="52">
        <f t="shared" si="4"/>
        <v>-2.9845348293064822</v>
      </c>
      <c r="L105" s="1"/>
      <c r="M105" s="57"/>
      <c r="N105" s="57"/>
      <c r="O105" s="57"/>
      <c r="P105" s="286"/>
      <c r="Q105" s="286"/>
      <c r="R105" s="50"/>
      <c r="S105" s="50"/>
    </row>
    <row r="106" spans="1:28" x14ac:dyDescent="0.25">
      <c r="A106" s="206"/>
      <c r="B106" s="10" t="s">
        <v>51</v>
      </c>
      <c r="C106" s="49">
        <v>170.29837600000002</v>
      </c>
      <c r="D106" s="49">
        <v>95.914878999999999</v>
      </c>
      <c r="E106" s="49">
        <v>74.383497000000006</v>
      </c>
      <c r="F106" s="48">
        <f t="shared" ref="F106:H108" si="5">((C106-C105)/C105)*100</f>
        <v>3.4963427823782207</v>
      </c>
      <c r="G106" s="49">
        <f t="shared" si="5"/>
        <v>1.9712958652801347</v>
      </c>
      <c r="H106" s="49">
        <f t="shared" si="5"/>
        <v>5.5314942859255165</v>
      </c>
      <c r="I106" s="48">
        <f t="shared" si="4"/>
        <v>3.2269025329929186</v>
      </c>
      <c r="J106" s="49">
        <f t="shared" si="4"/>
        <v>5.5118461301695385</v>
      </c>
      <c r="K106" s="52">
        <f t="shared" si="4"/>
        <v>0.42266124281984563</v>
      </c>
      <c r="L106" s="1"/>
      <c r="M106" s="57"/>
      <c r="N106" s="57"/>
      <c r="O106" s="57"/>
      <c r="P106" s="286"/>
      <c r="Q106" s="286"/>
      <c r="R106" s="50"/>
      <c r="S106" s="50"/>
    </row>
    <row r="107" spans="1:28" x14ac:dyDescent="0.25">
      <c r="A107" s="206"/>
      <c r="B107" s="10" t="s">
        <v>52</v>
      </c>
      <c r="C107" s="49">
        <v>173.6</v>
      </c>
      <c r="D107" s="49">
        <v>97.6</v>
      </c>
      <c r="E107" s="49">
        <v>76</v>
      </c>
      <c r="F107" s="48">
        <f t="shared" si="5"/>
        <v>1.9387289988014773</v>
      </c>
      <c r="G107" s="49">
        <f t="shared" si="5"/>
        <v>1.7568921710259315</v>
      </c>
      <c r="H107" s="49">
        <f t="shared" si="5"/>
        <v>2.1732011335793935</v>
      </c>
      <c r="I107" s="48">
        <f t="shared" si="4"/>
        <v>3.5569015884805495</v>
      </c>
      <c r="J107" s="49">
        <f t="shared" si="4"/>
        <v>5.9055541212972713</v>
      </c>
      <c r="K107" s="52">
        <f t="shared" si="4"/>
        <v>0.68929506656106221</v>
      </c>
      <c r="L107" s="1"/>
      <c r="M107" s="57"/>
      <c r="N107" s="57"/>
      <c r="O107" s="57"/>
      <c r="P107" s="286"/>
      <c r="Q107" s="286"/>
      <c r="R107" s="50"/>
      <c r="S107" s="50"/>
    </row>
    <row r="108" spans="1:28" x14ac:dyDescent="0.25">
      <c r="A108" s="206"/>
      <c r="B108" s="10" t="s">
        <v>201</v>
      </c>
      <c r="C108" s="49">
        <v>173.420616</v>
      </c>
      <c r="D108" s="49">
        <v>97.514876000000001</v>
      </c>
      <c r="E108" s="49">
        <v>75.905739999999994</v>
      </c>
      <c r="F108" s="48">
        <f t="shared" si="5"/>
        <v>-0.10333179723502239</v>
      </c>
      <c r="G108" s="49">
        <f t="shared" si="5"/>
        <v>-8.7217213114747255E-2</v>
      </c>
      <c r="H108" s="49">
        <f t="shared" si="5"/>
        <v>-0.12402631578948099</v>
      </c>
      <c r="I108" s="48">
        <f t="shared" si="4"/>
        <v>2.8609354985576227</v>
      </c>
      <c r="J108" s="49">
        <f t="shared" si="4"/>
        <v>4.6771661491894978</v>
      </c>
      <c r="K108" s="52">
        <f t="shared" si="4"/>
        <v>0.6181303659441908</v>
      </c>
      <c r="L108" s="1"/>
      <c r="M108" s="57"/>
      <c r="N108" s="57"/>
      <c r="O108" s="57"/>
      <c r="P108" s="286"/>
      <c r="Q108" s="286"/>
      <c r="R108" s="50"/>
      <c r="S108" s="50"/>
    </row>
    <row r="109" spans="1:28" x14ac:dyDescent="0.25">
      <c r="A109" s="206"/>
      <c r="B109" s="10"/>
      <c r="C109" s="49"/>
      <c r="D109" s="49"/>
      <c r="E109" s="49"/>
      <c r="F109" s="48"/>
      <c r="G109" s="49"/>
      <c r="H109" s="49"/>
      <c r="I109" s="48"/>
      <c r="J109" s="49"/>
      <c r="K109" s="52"/>
      <c r="L109" s="1"/>
      <c r="O109" s="57"/>
      <c r="P109" s="286"/>
      <c r="Q109" s="286"/>
      <c r="R109" s="50"/>
      <c r="S109" s="50"/>
    </row>
    <row r="110" spans="1:28" x14ac:dyDescent="0.25">
      <c r="A110" s="206" t="s">
        <v>45</v>
      </c>
      <c r="B110" s="10" t="s">
        <v>50</v>
      </c>
      <c r="C110" s="49">
        <v>173.731435</v>
      </c>
      <c r="D110" s="49">
        <v>97.762123000000003</v>
      </c>
      <c r="E110" s="49">
        <v>75.969312000000002</v>
      </c>
      <c r="F110" s="48">
        <f>((C110-C108)/C108)*100</f>
        <v>0.1792284026946423</v>
      </c>
      <c r="G110" s="49">
        <f>((D110-D108)/D108)*100</f>
        <v>0.25354798174588411</v>
      </c>
      <c r="H110" s="49">
        <f>((E110-E108)/E108)*100</f>
        <v>8.3751242000944512E-2</v>
      </c>
      <c r="I110" s="48">
        <f t="shared" ref="I110:K111" si="6">((C110-C105)/C105)*100</f>
        <v>5.5827340880482588</v>
      </c>
      <c r="J110" s="49">
        <f t="shared" si="6"/>
        <v>3.9351816192241493</v>
      </c>
      <c r="K110" s="52">
        <f t="shared" si="6"/>
        <v>7.7813673540206434</v>
      </c>
      <c r="L110" s="1"/>
      <c r="M110" s="57"/>
      <c r="N110" s="57"/>
      <c r="O110" s="57"/>
      <c r="P110" s="286"/>
      <c r="Q110" s="286"/>
      <c r="R110" s="50"/>
      <c r="S110" s="50"/>
    </row>
    <row r="111" spans="1:28" x14ac:dyDescent="0.25">
      <c r="A111" s="206"/>
      <c r="B111" s="10" t="s">
        <v>51</v>
      </c>
      <c r="C111" s="49">
        <v>175.83148299999999</v>
      </c>
      <c r="D111" s="49">
        <v>100.745295</v>
      </c>
      <c r="E111" s="49">
        <v>75.086188000000007</v>
      </c>
      <c r="F111" s="48">
        <f t="shared" ref="F111:H113" si="7">((C111-C110)/C110)*100</f>
        <v>1.2087898773183947</v>
      </c>
      <c r="G111" s="49">
        <f t="shared" si="7"/>
        <v>3.0514599197073453</v>
      </c>
      <c r="H111" s="49">
        <f t="shared" si="7"/>
        <v>-1.1624746581882894</v>
      </c>
      <c r="I111" s="48">
        <f t="shared" si="6"/>
        <v>3.2490662154053496</v>
      </c>
      <c r="J111" s="49">
        <f t="shared" si="6"/>
        <v>5.036148771036868</v>
      </c>
      <c r="K111" s="52">
        <f t="shared" si="6"/>
        <v>0.94468669575995001</v>
      </c>
      <c r="L111" s="1"/>
      <c r="M111" s="57"/>
      <c r="N111" s="57"/>
      <c r="O111" s="57"/>
      <c r="P111" s="286"/>
      <c r="Q111" s="286"/>
      <c r="R111" s="50"/>
      <c r="S111" s="50"/>
    </row>
    <row r="112" spans="1:28" x14ac:dyDescent="0.25">
      <c r="A112" s="206"/>
      <c r="B112" s="10" t="s">
        <v>52</v>
      </c>
      <c r="C112" s="49">
        <f>D112+E112</f>
        <v>179.47442599999999</v>
      </c>
      <c r="D112" s="49">
        <v>101.97232200000001</v>
      </c>
      <c r="E112" s="52">
        <v>77.502104000000003</v>
      </c>
      <c r="F112" s="49">
        <f t="shared" si="7"/>
        <v>2.0718377265805139</v>
      </c>
      <c r="G112" s="49">
        <f t="shared" si="7"/>
        <v>1.2179496819181548</v>
      </c>
      <c r="H112" s="52">
        <f t="shared" si="7"/>
        <v>3.217523840736189</v>
      </c>
      <c r="I112" s="49">
        <f t="shared" ref="I112:K113" si="8">((C112-C107)/C107)*100</f>
        <v>3.3838859447004608</v>
      </c>
      <c r="J112" s="49">
        <f t="shared" si="8"/>
        <v>4.4798381147541102</v>
      </c>
      <c r="K112" s="52">
        <f t="shared" si="8"/>
        <v>1.976452631578951</v>
      </c>
      <c r="L112" s="1"/>
      <c r="M112" s="57"/>
      <c r="N112" s="57"/>
      <c r="O112" s="57"/>
      <c r="P112" s="286"/>
      <c r="Q112" s="286"/>
      <c r="R112" s="50"/>
    </row>
    <row r="113" spans="1:18" x14ac:dyDescent="0.25">
      <c r="A113" s="206"/>
      <c r="B113" s="10" t="s">
        <v>201</v>
      </c>
      <c r="C113" s="49">
        <f>D113+E113</f>
        <v>181.04987599999998</v>
      </c>
      <c r="D113" s="49">
        <v>102.725291</v>
      </c>
      <c r="E113" s="52">
        <v>78.324584999999999</v>
      </c>
      <c r="F113" s="49">
        <f>((C113-C112)/C112)*100</f>
        <v>0.87781308742003683</v>
      </c>
      <c r="G113" s="49">
        <f t="shared" si="7"/>
        <v>0.73840527040268145</v>
      </c>
      <c r="H113" s="52">
        <f t="shared" si="7"/>
        <v>1.0612369955788505</v>
      </c>
      <c r="I113" s="49">
        <f>((C113-C108)/C108)*100</f>
        <v>4.3992808790391953</v>
      </c>
      <c r="J113" s="49">
        <f t="shared" si="8"/>
        <v>5.3432001492777346</v>
      </c>
      <c r="K113" s="52">
        <f t="shared" si="8"/>
        <v>3.1866430654651472</v>
      </c>
      <c r="L113" s="1"/>
      <c r="M113" s="57"/>
      <c r="N113" s="57"/>
      <c r="O113" s="57"/>
      <c r="P113" s="286"/>
      <c r="Q113" s="286"/>
      <c r="R113" s="50"/>
    </row>
    <row r="114" spans="1:18" x14ac:dyDescent="0.25">
      <c r="A114" s="206"/>
      <c r="B114" s="10"/>
      <c r="C114" s="49"/>
      <c r="D114" s="49"/>
      <c r="E114" s="52"/>
      <c r="F114" s="49"/>
      <c r="G114" s="195"/>
      <c r="H114" s="306"/>
      <c r="I114" s="49"/>
      <c r="J114" s="195"/>
      <c r="K114" s="306"/>
      <c r="L114" s="1"/>
      <c r="M114" s="57"/>
      <c r="N114" s="57"/>
      <c r="O114" s="208"/>
      <c r="P114" s="286"/>
      <c r="Q114" s="286"/>
      <c r="R114" s="50"/>
    </row>
    <row r="115" spans="1:18" x14ac:dyDescent="0.25">
      <c r="A115" s="206" t="s">
        <v>449</v>
      </c>
      <c r="B115" s="10" t="s">
        <v>18</v>
      </c>
      <c r="C115" s="49">
        <v>177.70412199999998</v>
      </c>
      <c r="D115" s="49">
        <v>103.12693299999999</v>
      </c>
      <c r="E115" s="52">
        <v>74.577189000000004</v>
      </c>
      <c r="F115" s="48">
        <f>((C115-C113)/C113)*100</f>
        <v>-1.8479736489849901</v>
      </c>
      <c r="G115" s="49">
        <f>((D115-D113)/D113)*100</f>
        <v>0.39098648063211172</v>
      </c>
      <c r="H115" s="49">
        <f>((E115-E113)/E113)*100</f>
        <v>-4.7844441180250046</v>
      </c>
      <c r="I115" s="48">
        <f>((C115-C110)/C110)*100</f>
        <v>2.2866828907503001</v>
      </c>
      <c r="J115" s="49">
        <f t="shared" ref="J115:J116" si="9">((D115-D110)/D110)*100</f>
        <v>5.4876160985170008</v>
      </c>
      <c r="K115" s="52">
        <f t="shared" ref="K115:K116" si="10">((E115-E110)/E110)*100</f>
        <v>-1.8324807259015297</v>
      </c>
      <c r="L115" s="49"/>
      <c r="M115" s="57"/>
      <c r="N115" s="57"/>
      <c r="O115" s="57"/>
      <c r="P115" s="286"/>
      <c r="Q115" s="286"/>
      <c r="R115" s="50"/>
    </row>
    <row r="116" spans="1:18" x14ac:dyDescent="0.25">
      <c r="A116" s="206"/>
      <c r="B116" s="10" t="s">
        <v>19</v>
      </c>
      <c r="C116" s="49">
        <v>181.33779899999999</v>
      </c>
      <c r="D116" s="49">
        <v>104.489071</v>
      </c>
      <c r="E116" s="52">
        <v>76.848727999999994</v>
      </c>
      <c r="F116" s="48">
        <f t="shared" ref="F116" si="11">((C116-C115)/C115)*100</f>
        <v>2.0447904973189117</v>
      </c>
      <c r="G116" s="49">
        <f t="shared" ref="G116" si="12">((D116-D115)/D115)*100</f>
        <v>1.3208363328326671</v>
      </c>
      <c r="H116" s="49">
        <f t="shared" ref="H116" si="13">((E116-E115)/E115)*100</f>
        <v>3.0458898095501961</v>
      </c>
      <c r="I116" s="48">
        <f>((C116-C111)/C111)*100</f>
        <v>3.1315870776111225</v>
      </c>
      <c r="J116" s="49">
        <f t="shared" si="9"/>
        <v>3.716080239776951</v>
      </c>
      <c r="K116" s="52">
        <f t="shared" si="10"/>
        <v>2.3473558146273015</v>
      </c>
      <c r="L116" s="49"/>
      <c r="M116" s="57"/>
      <c r="N116" s="57"/>
      <c r="O116" s="57"/>
      <c r="P116" s="286"/>
      <c r="Q116" s="286"/>
      <c r="R116" s="50"/>
    </row>
    <row r="117" spans="1:18" x14ac:dyDescent="0.25">
      <c r="A117" s="206"/>
      <c r="B117" s="10" t="s">
        <v>20</v>
      </c>
      <c r="C117" s="49">
        <v>178.09552600000001</v>
      </c>
      <c r="D117" s="49">
        <v>102.652821</v>
      </c>
      <c r="E117" s="52">
        <v>75.450574000000003</v>
      </c>
      <c r="F117" s="48">
        <f t="shared" ref="F117" si="14">((C117-C116)/C116)*100</f>
        <v>-1.7879741663788382</v>
      </c>
      <c r="G117" s="49">
        <f t="shared" ref="G117" si="15">((D117-D116)/D116)*100</f>
        <v>-1.7573608248464501</v>
      </c>
      <c r="H117" s="49">
        <f t="shared" ref="H117" si="16">((E117-E116)/E116)*100</f>
        <v>-1.8193586756569231</v>
      </c>
      <c r="I117" s="48">
        <f>((C117-C112)/C112)*100</f>
        <v>-0.7682988773007623</v>
      </c>
      <c r="J117" s="49">
        <f t="shared" ref="J117" si="17">((D117-D112)/D112)*100</f>
        <v>0.6673369662014732</v>
      </c>
      <c r="K117" s="52">
        <f t="shared" ref="K117" si="18">((E117-E112)/E112)*100</f>
        <v>-2.6470636203631317</v>
      </c>
      <c r="L117" s="49"/>
      <c r="M117" s="57"/>
      <c r="N117" s="57"/>
      <c r="O117" s="57"/>
      <c r="P117" s="286"/>
      <c r="Q117" s="286"/>
      <c r="R117" s="50"/>
    </row>
    <row r="118" spans="1:18" x14ac:dyDescent="0.25">
      <c r="A118" s="206"/>
      <c r="B118" s="10" t="s">
        <v>17</v>
      </c>
      <c r="C118" s="49">
        <v>177.076279</v>
      </c>
      <c r="D118" s="49">
        <v>102.450631</v>
      </c>
      <c r="E118" s="52">
        <v>74.625647999999998</v>
      </c>
      <c r="F118" s="48">
        <f t="shared" ref="F118" si="19">((C118-C117)/C117)*100</f>
        <v>-0.57230354006759665</v>
      </c>
      <c r="G118" s="49">
        <f t="shared" ref="G118" si="20">((D118-D117)/D117)*100</f>
        <v>-0.19696487444802088</v>
      </c>
      <c r="H118" s="49">
        <f t="shared" ref="H118" si="21">((E118-E117)/E117)*100</f>
        <v>-1.0933329678843859</v>
      </c>
      <c r="I118" s="48">
        <f>((C118-C113)/C113)*100</f>
        <v>-2.1947526768811398</v>
      </c>
      <c r="J118" s="49">
        <f t="shared" ref="J118" si="22">((D118-D113)/D113)*100</f>
        <v>-0.26737329953146322</v>
      </c>
      <c r="K118" s="52">
        <f t="shared" ref="K118" si="23">((E118-E113)/E113)*100</f>
        <v>-4.72257465519926</v>
      </c>
      <c r="L118" s="49"/>
      <c r="M118" s="57"/>
      <c r="N118" s="57"/>
      <c r="O118" s="57"/>
      <c r="P118" s="286"/>
      <c r="Q118" s="286"/>
      <c r="R118" s="50"/>
    </row>
    <row r="119" spans="1:18" x14ac:dyDescent="0.25">
      <c r="A119" s="206"/>
      <c r="B119" s="10"/>
      <c r="C119" s="49"/>
      <c r="D119" s="49"/>
      <c r="E119" s="52"/>
      <c r="F119" s="48"/>
      <c r="G119" s="49"/>
      <c r="H119" s="49"/>
      <c r="I119" s="48"/>
      <c r="J119" s="49"/>
      <c r="K119" s="52"/>
      <c r="L119" s="49"/>
      <c r="M119" s="57"/>
      <c r="N119" s="57"/>
      <c r="O119" s="57"/>
      <c r="P119" s="286"/>
      <c r="Q119" s="286"/>
      <c r="R119" s="50"/>
    </row>
    <row r="120" spans="1:18" x14ac:dyDescent="0.25">
      <c r="A120" s="206" t="s">
        <v>459</v>
      </c>
      <c r="B120" s="10" t="s">
        <v>18</v>
      </c>
      <c r="C120" s="49">
        <v>173.29930000000002</v>
      </c>
      <c r="D120" s="49">
        <v>102.380334</v>
      </c>
      <c r="E120" s="52">
        <v>70.919321999999994</v>
      </c>
      <c r="F120" s="48">
        <v>-2.1329672282078973</v>
      </c>
      <c r="G120" s="49">
        <v>-6.8615487590307278E-2</v>
      </c>
      <c r="H120" s="49">
        <v>-4.9665578783315949</v>
      </c>
      <c r="I120" s="48">
        <v>-2.4787393507956827</v>
      </c>
      <c r="J120" s="49">
        <v>-0.72396121777420563</v>
      </c>
      <c r="K120" s="52">
        <v>-4.9048067499567596</v>
      </c>
      <c r="L120" s="49"/>
      <c r="M120" s="57"/>
      <c r="N120" s="57"/>
      <c r="O120" s="57"/>
      <c r="P120" s="286"/>
      <c r="Q120" s="286"/>
      <c r="R120" s="50"/>
    </row>
    <row r="121" spans="1:18" x14ac:dyDescent="0.25">
      <c r="A121" s="206"/>
      <c r="B121" s="46" t="s">
        <v>19</v>
      </c>
      <c r="C121" s="49">
        <f>D121+E121</f>
        <v>175.387596</v>
      </c>
      <c r="D121" s="49">
        <v>102.195656</v>
      </c>
      <c r="E121" s="53">
        <v>73.191940000000002</v>
      </c>
      <c r="F121" s="48">
        <f>((C121-C120)/C120)*100</f>
        <v>1.205022755429471</v>
      </c>
      <c r="G121" s="49">
        <f>((D121-D120)/D120)*100</f>
        <v>-0.18038425231158675</v>
      </c>
      <c r="H121" s="49">
        <f>((E121-E120)/E120)*100</f>
        <v>3.2045117408200952</v>
      </c>
      <c r="I121" s="48">
        <f>((C121-C116)/C116)*100</f>
        <v>-3.2812811409495426</v>
      </c>
      <c r="J121" s="49">
        <f>((D121-D116)/D116)*100</f>
        <v>-2.1948850516624807</v>
      </c>
      <c r="K121" s="52">
        <f>((E121-E116)/E116)*100</f>
        <v>-4.7584235877007517</v>
      </c>
      <c r="L121" s="57"/>
      <c r="M121" s="57"/>
      <c r="N121" s="57"/>
      <c r="O121" s="57"/>
      <c r="P121" s="286"/>
      <c r="Q121" s="286"/>
      <c r="R121" s="50"/>
    </row>
    <row r="122" spans="1:18" x14ac:dyDescent="0.25">
      <c r="A122" s="289"/>
      <c r="B122" s="24"/>
      <c r="C122" s="197"/>
      <c r="D122" s="197"/>
      <c r="E122" s="197"/>
      <c r="F122" s="197"/>
      <c r="G122" s="197"/>
      <c r="H122" s="197"/>
      <c r="I122" s="197"/>
      <c r="J122" s="197"/>
      <c r="K122" s="197"/>
      <c r="L122" s="1"/>
      <c r="M122" s="57"/>
      <c r="N122" s="290"/>
      <c r="O122" s="208"/>
      <c r="P122" s="291"/>
      <c r="Q122" s="50"/>
      <c r="R122" s="50"/>
    </row>
    <row r="123" spans="1:18" x14ac:dyDescent="0.25">
      <c r="A123" s="207"/>
      <c r="B123" s="208"/>
      <c r="C123" s="208"/>
      <c r="D123" s="208"/>
      <c r="E123" s="208"/>
      <c r="F123" s="208"/>
      <c r="G123" s="208"/>
      <c r="H123" s="208"/>
      <c r="I123" s="208"/>
      <c r="J123" s="208"/>
      <c r="K123" s="208"/>
      <c r="L123" s="1"/>
      <c r="M123" s="1"/>
      <c r="N123" s="208"/>
      <c r="O123" s="45"/>
      <c r="P123" s="45"/>
    </row>
    <row r="124" spans="1:18" x14ac:dyDescent="0.25">
      <c r="A124" s="72" t="s">
        <v>272</v>
      </c>
      <c r="B124" s="1"/>
      <c r="C124" s="1"/>
      <c r="D124" s="1"/>
      <c r="E124" s="209"/>
      <c r="F124" s="210"/>
      <c r="G124" s="210"/>
      <c r="H124" s="210"/>
      <c r="I124" s="54"/>
      <c r="J124" s="54"/>
      <c r="K124" s="54"/>
      <c r="L124" s="1"/>
      <c r="M124" s="1"/>
      <c r="N124" s="208"/>
      <c r="O124" s="45"/>
    </row>
    <row r="125" spans="1:18" x14ac:dyDescent="0.25">
      <c r="A125" s="1"/>
      <c r="B125" s="1"/>
      <c r="C125" s="1"/>
      <c r="D125" s="1"/>
      <c r="E125" s="1"/>
      <c r="F125" s="1"/>
      <c r="G125" s="1"/>
      <c r="H125" s="1"/>
      <c r="I125" s="211"/>
      <c r="J125" s="211"/>
      <c r="K125" s="211"/>
      <c r="L125" s="1"/>
      <c r="M125" s="1"/>
      <c r="N125" s="208"/>
      <c r="O125" s="45"/>
      <c r="P125" s="45"/>
    </row>
    <row r="126" spans="1:18" x14ac:dyDescent="0.25">
      <c r="A126" s="72"/>
      <c r="B126" s="1"/>
      <c r="C126" s="1"/>
      <c r="D126" s="1"/>
      <c r="E126" s="1"/>
      <c r="F126" s="1"/>
      <c r="G126" s="1"/>
      <c r="H126" s="1"/>
      <c r="I126" s="1"/>
      <c r="J126" s="1"/>
      <c r="K126" s="1"/>
      <c r="L126" s="1"/>
      <c r="M126" s="1"/>
      <c r="N126" s="1"/>
    </row>
  </sheetData>
  <mergeCells count="6">
    <mergeCell ref="C4:E4"/>
    <mergeCell ref="F4:H4"/>
    <mergeCell ref="I4:K4"/>
    <mergeCell ref="C5:E5"/>
    <mergeCell ref="F5:H5"/>
    <mergeCell ref="I5:K5"/>
  </mergeCells>
  <pageMargins left="1.43" right="0.34" top="0.34" bottom="0.36" header="0.3" footer="0.3"/>
  <pageSetup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J127"/>
  <sheetViews>
    <sheetView workbookViewId="0">
      <pane xSplit="2" ySplit="9" topLeftCell="C100"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7.42578125" customWidth="1"/>
    <col min="2" max="2" width="5.140625" customWidth="1"/>
    <col min="4" max="4" width="10.140625" bestFit="1" customWidth="1"/>
    <col min="14" max="14" width="11.85546875" bestFit="1" customWidth="1"/>
    <col min="15" max="15" width="10.28515625" bestFit="1" customWidth="1"/>
  </cols>
  <sheetData>
    <row r="1" spans="1:14" ht="15.75" x14ac:dyDescent="0.25">
      <c r="A1" s="4" t="s">
        <v>273</v>
      </c>
      <c r="B1" s="2"/>
      <c r="C1" s="1"/>
      <c r="D1" s="1"/>
      <c r="E1" s="1"/>
      <c r="F1" s="1"/>
      <c r="G1" s="1"/>
      <c r="H1" s="1"/>
      <c r="I1" s="1"/>
      <c r="J1" s="1"/>
      <c r="K1" s="1"/>
      <c r="L1" s="1"/>
      <c r="M1" s="1"/>
      <c r="N1" s="1"/>
    </row>
    <row r="2" spans="1:14" x14ac:dyDescent="0.25">
      <c r="A2" s="72"/>
      <c r="B2" s="72"/>
      <c r="C2" s="1"/>
      <c r="D2" s="1"/>
      <c r="E2" s="1"/>
      <c r="F2" s="1"/>
      <c r="G2" s="1"/>
      <c r="H2" s="1"/>
      <c r="I2" s="1"/>
      <c r="J2" s="1"/>
      <c r="K2" s="1"/>
      <c r="L2" s="1"/>
      <c r="M2" s="1"/>
      <c r="N2" s="1"/>
    </row>
    <row r="3" spans="1:14" ht="25.5" customHeight="1" x14ac:dyDescent="0.25">
      <c r="A3" s="24"/>
      <c r="B3" s="8"/>
      <c r="C3" s="370" t="s">
        <v>274</v>
      </c>
      <c r="D3" s="371"/>
      <c r="E3" s="371"/>
      <c r="F3" s="371"/>
      <c r="G3" s="372"/>
      <c r="H3" s="370" t="s">
        <v>275</v>
      </c>
      <c r="I3" s="371"/>
      <c r="J3" s="371"/>
      <c r="K3" s="371"/>
      <c r="L3" s="372"/>
      <c r="M3" s="1"/>
      <c r="N3" s="1"/>
    </row>
    <row r="4" spans="1:14" ht="22.5" customHeight="1" x14ac:dyDescent="0.25">
      <c r="A4" s="5"/>
      <c r="B4" s="5"/>
      <c r="C4" s="6"/>
      <c r="D4" s="6"/>
      <c r="E4" s="381" t="s">
        <v>276</v>
      </c>
      <c r="F4" s="382"/>
      <c r="G4" s="383"/>
      <c r="H4" s="6"/>
      <c r="I4" s="6"/>
      <c r="J4" s="381" t="s">
        <v>276</v>
      </c>
      <c r="K4" s="382"/>
      <c r="L4" s="383"/>
      <c r="M4" s="1"/>
      <c r="N4" s="1"/>
    </row>
    <row r="5" spans="1:14" x14ac:dyDescent="0.25">
      <c r="A5" s="5"/>
      <c r="B5" s="5"/>
      <c r="C5" s="11"/>
      <c r="D5" s="11" t="s">
        <v>277</v>
      </c>
      <c r="E5" s="9"/>
      <c r="F5" s="9"/>
      <c r="G5" s="9"/>
      <c r="H5" s="11"/>
      <c r="I5" s="11" t="s">
        <v>277</v>
      </c>
      <c r="J5" s="9"/>
      <c r="K5" s="9"/>
      <c r="L5" s="12"/>
      <c r="M5" s="1"/>
      <c r="N5" s="1"/>
    </row>
    <row r="6" spans="1:14" x14ac:dyDescent="0.25">
      <c r="A6" s="5"/>
      <c r="B6" s="5"/>
      <c r="C6" s="11"/>
      <c r="D6" s="11" t="s">
        <v>278</v>
      </c>
      <c r="E6" s="11"/>
      <c r="F6" s="11" t="s">
        <v>277</v>
      </c>
      <c r="G6" s="11"/>
      <c r="H6" s="11"/>
      <c r="I6" s="11" t="s">
        <v>278</v>
      </c>
      <c r="J6" s="11"/>
      <c r="K6" s="11" t="s">
        <v>277</v>
      </c>
      <c r="L6" s="12"/>
      <c r="M6" s="1"/>
      <c r="N6" s="1"/>
    </row>
    <row r="7" spans="1:14" x14ac:dyDescent="0.25">
      <c r="A7" s="5"/>
      <c r="B7" s="5"/>
      <c r="C7" s="212"/>
      <c r="D7" s="11" t="s">
        <v>279</v>
      </c>
      <c r="E7" s="11"/>
      <c r="F7" s="11" t="s">
        <v>280</v>
      </c>
      <c r="G7" s="11" t="s">
        <v>281</v>
      </c>
      <c r="H7" s="212"/>
      <c r="I7" s="11" t="s">
        <v>279</v>
      </c>
      <c r="J7" s="11"/>
      <c r="K7" s="11" t="s">
        <v>280</v>
      </c>
      <c r="L7" s="12" t="s">
        <v>281</v>
      </c>
      <c r="M7" s="1"/>
      <c r="N7" s="1"/>
    </row>
    <row r="8" spans="1:14" x14ac:dyDescent="0.25">
      <c r="A8" s="25" t="s">
        <v>3</v>
      </c>
      <c r="B8" s="213"/>
      <c r="C8" s="13" t="s">
        <v>4</v>
      </c>
      <c r="D8" s="13" t="s">
        <v>282</v>
      </c>
      <c r="E8" s="13" t="s">
        <v>4</v>
      </c>
      <c r="F8" s="13" t="s">
        <v>282</v>
      </c>
      <c r="G8" s="13" t="s">
        <v>282</v>
      </c>
      <c r="H8" s="13" t="s">
        <v>4</v>
      </c>
      <c r="I8" s="13" t="s">
        <v>282</v>
      </c>
      <c r="J8" s="13" t="s">
        <v>4</v>
      </c>
      <c r="K8" s="13" t="s">
        <v>282</v>
      </c>
      <c r="L8" s="214" t="s">
        <v>282</v>
      </c>
      <c r="M8" s="1"/>
      <c r="N8" s="1"/>
    </row>
    <row r="9" spans="1:14" ht="22.5" hidden="1" customHeight="1" x14ac:dyDescent="0.25">
      <c r="A9" s="5" t="s">
        <v>283</v>
      </c>
      <c r="B9" s="5"/>
      <c r="C9" s="215">
        <v>0.92</v>
      </c>
      <c r="D9" s="47">
        <v>0.35</v>
      </c>
      <c r="E9" s="215">
        <v>0.56999999999999995</v>
      </c>
      <c r="F9" s="216">
        <v>0.1</v>
      </c>
      <c r="G9" s="217">
        <v>0.48</v>
      </c>
      <c r="H9" s="215">
        <v>2.09</v>
      </c>
      <c r="I9" s="217">
        <v>0.79</v>
      </c>
      <c r="J9" s="215">
        <v>1.3</v>
      </c>
      <c r="K9" s="216">
        <v>0.22</v>
      </c>
      <c r="L9" s="217">
        <v>1.08</v>
      </c>
      <c r="M9" s="1"/>
      <c r="N9" s="1"/>
    </row>
    <row r="10" spans="1:14" ht="18.75" customHeight="1" x14ac:dyDescent="0.25">
      <c r="A10" s="5" t="s">
        <v>284</v>
      </c>
      <c r="B10" s="5"/>
      <c r="C10" s="22">
        <v>0.98</v>
      </c>
      <c r="D10" s="47">
        <v>0.4</v>
      </c>
      <c r="E10" s="22">
        <v>0.57999999999999996</v>
      </c>
      <c r="F10" s="15">
        <v>0.08</v>
      </c>
      <c r="G10" s="34">
        <v>0.49</v>
      </c>
      <c r="H10" s="22">
        <v>2.09</v>
      </c>
      <c r="I10" s="34">
        <v>0.86</v>
      </c>
      <c r="J10" s="22">
        <v>1.23</v>
      </c>
      <c r="K10" s="15">
        <v>0.18</v>
      </c>
      <c r="L10" s="34">
        <v>1.05</v>
      </c>
      <c r="M10" s="1"/>
      <c r="N10" s="1"/>
    </row>
    <row r="11" spans="1:14" x14ac:dyDescent="0.25">
      <c r="A11" s="5" t="s">
        <v>285</v>
      </c>
      <c r="B11" s="5"/>
      <c r="C11" s="22">
        <v>1.25</v>
      </c>
      <c r="D11" s="47">
        <v>0.55000000000000004</v>
      </c>
      <c r="E11" s="22">
        <v>0.71</v>
      </c>
      <c r="F11" s="15">
        <v>0.1</v>
      </c>
      <c r="G11" s="34">
        <v>0.6</v>
      </c>
      <c r="H11" s="22">
        <v>2.68</v>
      </c>
      <c r="I11" s="34">
        <v>1.17</v>
      </c>
      <c r="J11" s="22">
        <v>1.51</v>
      </c>
      <c r="K11" s="15">
        <v>0.22</v>
      </c>
      <c r="L11" s="34">
        <v>1.29</v>
      </c>
      <c r="M11" s="1"/>
      <c r="N11" s="1"/>
    </row>
    <row r="12" spans="1:14" x14ac:dyDescent="0.25">
      <c r="A12" s="5" t="s">
        <v>286</v>
      </c>
      <c r="B12" s="5"/>
      <c r="C12" s="22">
        <v>1.19</v>
      </c>
      <c r="D12" s="47">
        <v>0.48</v>
      </c>
      <c r="E12" s="22">
        <v>0.72</v>
      </c>
      <c r="F12" s="15">
        <v>0.14000000000000001</v>
      </c>
      <c r="G12" s="34">
        <v>0.57999999999999996</v>
      </c>
      <c r="H12" s="22">
        <v>2.6</v>
      </c>
      <c r="I12" s="34">
        <v>1.04</v>
      </c>
      <c r="J12" s="22">
        <v>1.57</v>
      </c>
      <c r="K12" s="15">
        <v>0.31</v>
      </c>
      <c r="L12" s="34">
        <v>1.25</v>
      </c>
      <c r="M12" s="1"/>
      <c r="N12" s="1"/>
    </row>
    <row r="13" spans="1:14" x14ac:dyDescent="0.25">
      <c r="A13" s="5" t="s">
        <v>287</v>
      </c>
      <c r="B13" s="5"/>
      <c r="C13" s="22">
        <v>1.04</v>
      </c>
      <c r="D13" s="47">
        <v>0.36</v>
      </c>
      <c r="E13" s="22">
        <v>0.68</v>
      </c>
      <c r="F13" s="15">
        <v>0.14000000000000001</v>
      </c>
      <c r="G13" s="34">
        <v>0.54</v>
      </c>
      <c r="H13" s="22">
        <v>2.2799999999999998</v>
      </c>
      <c r="I13" s="34">
        <v>0.79</v>
      </c>
      <c r="J13" s="22">
        <v>1.49</v>
      </c>
      <c r="K13" s="15">
        <v>0.3</v>
      </c>
      <c r="L13" s="34">
        <v>1.2</v>
      </c>
      <c r="M13" s="1"/>
      <c r="N13" s="1"/>
    </row>
    <row r="14" spans="1:14" x14ac:dyDescent="0.25">
      <c r="A14" s="5" t="s">
        <v>288</v>
      </c>
      <c r="B14" s="5"/>
      <c r="C14" s="22">
        <v>0.76</v>
      </c>
      <c r="D14" s="47">
        <v>0.26</v>
      </c>
      <c r="E14" s="22">
        <v>0.5</v>
      </c>
      <c r="F14" s="15">
        <v>0.09</v>
      </c>
      <c r="G14" s="34">
        <v>0.41</v>
      </c>
      <c r="H14" s="22">
        <v>1.58</v>
      </c>
      <c r="I14" s="34">
        <v>0.54</v>
      </c>
      <c r="J14" s="22">
        <v>1.05</v>
      </c>
      <c r="K14" s="15">
        <v>0.18</v>
      </c>
      <c r="L14" s="34">
        <v>0.87</v>
      </c>
      <c r="M14" s="1"/>
      <c r="N14" s="1"/>
    </row>
    <row r="15" spans="1:14" x14ac:dyDescent="0.25">
      <c r="A15" s="5" t="s">
        <v>289</v>
      </c>
      <c r="B15" s="5"/>
      <c r="C15" s="22">
        <v>0.65</v>
      </c>
      <c r="D15" s="47">
        <v>0.3</v>
      </c>
      <c r="E15" s="22">
        <v>0.34</v>
      </c>
      <c r="F15" s="15">
        <v>0.08</v>
      </c>
      <c r="G15" s="34">
        <v>0.26</v>
      </c>
      <c r="H15" s="22">
        <v>1.29</v>
      </c>
      <c r="I15" s="34">
        <v>0.61</v>
      </c>
      <c r="J15" s="22">
        <v>0.69</v>
      </c>
      <c r="K15" s="15">
        <v>0.16</v>
      </c>
      <c r="L15" s="34">
        <v>0.52</v>
      </c>
      <c r="M15" s="1"/>
      <c r="N15" s="1"/>
    </row>
    <row r="16" spans="1:14" x14ac:dyDescent="0.25">
      <c r="A16" s="5" t="s">
        <v>290</v>
      </c>
      <c r="B16" s="5"/>
      <c r="C16" s="22">
        <v>0.71</v>
      </c>
      <c r="D16" s="47">
        <v>0.38</v>
      </c>
      <c r="E16" s="22">
        <v>0.34</v>
      </c>
      <c r="F16" s="15">
        <v>7.0000000000000007E-2</v>
      </c>
      <c r="G16" s="34">
        <v>0.27</v>
      </c>
      <c r="H16" s="22">
        <v>1.34</v>
      </c>
      <c r="I16" s="34">
        <v>0.71</v>
      </c>
      <c r="J16" s="22">
        <v>0.64</v>
      </c>
      <c r="K16" s="15">
        <v>0.13</v>
      </c>
      <c r="L16" s="34">
        <v>0.5</v>
      </c>
      <c r="M16" s="1"/>
      <c r="N16" s="1"/>
    </row>
    <row r="17" spans="1:14" x14ac:dyDescent="0.25">
      <c r="A17" s="5" t="s">
        <v>291</v>
      </c>
      <c r="B17" s="5"/>
      <c r="C17" s="22">
        <v>0.72</v>
      </c>
      <c r="D17" s="47">
        <v>0.37</v>
      </c>
      <c r="E17" s="22">
        <v>0.35</v>
      </c>
      <c r="F17" s="15">
        <v>0.08</v>
      </c>
      <c r="G17" s="34">
        <v>0.27</v>
      </c>
      <c r="H17" s="22">
        <v>1.3</v>
      </c>
      <c r="I17" s="34">
        <v>0.66</v>
      </c>
      <c r="J17" s="22">
        <v>0.64</v>
      </c>
      <c r="K17" s="15">
        <v>0.14000000000000001</v>
      </c>
      <c r="L17" s="34">
        <v>0.49</v>
      </c>
      <c r="M17" s="1"/>
      <c r="N17" s="1"/>
    </row>
    <row r="18" spans="1:14" x14ac:dyDescent="0.25">
      <c r="A18" s="5" t="s">
        <v>292</v>
      </c>
      <c r="B18" s="5"/>
      <c r="C18" s="22">
        <v>0.87</v>
      </c>
      <c r="D18" s="47">
        <v>0.49</v>
      </c>
      <c r="E18" s="22">
        <v>0.37</v>
      </c>
      <c r="F18" s="15">
        <v>0.08</v>
      </c>
      <c r="G18" s="34">
        <v>0.3</v>
      </c>
      <c r="H18" s="22">
        <v>1.48</v>
      </c>
      <c r="I18" s="34">
        <v>0.84</v>
      </c>
      <c r="J18" s="22">
        <v>0.64</v>
      </c>
      <c r="K18" s="15">
        <v>0.13</v>
      </c>
      <c r="L18" s="34">
        <v>0.51</v>
      </c>
      <c r="M18" s="1"/>
      <c r="N18" s="1"/>
    </row>
    <row r="19" spans="1:14" x14ac:dyDescent="0.25">
      <c r="A19" s="5" t="s">
        <v>293</v>
      </c>
      <c r="B19" s="5"/>
      <c r="C19" s="22">
        <v>1.84</v>
      </c>
      <c r="D19" s="47">
        <v>0.76</v>
      </c>
      <c r="E19" s="22">
        <v>1.08</v>
      </c>
      <c r="F19" s="15">
        <v>0.12</v>
      </c>
      <c r="G19" s="34">
        <v>0.96</v>
      </c>
      <c r="H19" s="22">
        <v>3.15</v>
      </c>
      <c r="I19" s="34">
        <v>1.3</v>
      </c>
      <c r="J19" s="22">
        <v>1.85</v>
      </c>
      <c r="K19" s="15">
        <v>0.2</v>
      </c>
      <c r="L19" s="34">
        <v>1.65</v>
      </c>
      <c r="M19" s="1"/>
      <c r="N19" s="1"/>
    </row>
    <row r="20" spans="1:14" x14ac:dyDescent="0.25">
      <c r="A20" s="5" t="s">
        <v>294</v>
      </c>
      <c r="B20" s="5"/>
      <c r="C20" s="22">
        <v>1.51</v>
      </c>
      <c r="D20" s="47">
        <v>0.38</v>
      </c>
      <c r="E20" s="22">
        <v>1.1399999999999999</v>
      </c>
      <c r="F20" s="15">
        <v>0.11</v>
      </c>
      <c r="G20" s="34">
        <v>1.03</v>
      </c>
      <c r="H20" s="22">
        <v>2.61</v>
      </c>
      <c r="I20" s="34">
        <v>0.65</v>
      </c>
      <c r="J20" s="22">
        <v>1.96</v>
      </c>
      <c r="K20" s="15">
        <v>0.19</v>
      </c>
      <c r="L20" s="34">
        <v>1.77</v>
      </c>
      <c r="M20" s="1"/>
      <c r="N20" s="1"/>
    </row>
    <row r="21" spans="1:14" x14ac:dyDescent="0.25">
      <c r="A21" s="5" t="s">
        <v>295</v>
      </c>
      <c r="B21" s="5"/>
      <c r="C21" s="22">
        <v>1.1072269038</v>
      </c>
      <c r="D21" s="47">
        <v>0.25988825367000001</v>
      </c>
      <c r="E21" s="22">
        <v>0.84733865015999998</v>
      </c>
      <c r="F21" s="15">
        <v>5.2821344603999995E-2</v>
      </c>
      <c r="G21" s="34">
        <v>0.79451730556</v>
      </c>
      <c r="H21" s="22">
        <v>1.8496954856000001</v>
      </c>
      <c r="I21" s="34">
        <v>0.4341604489</v>
      </c>
      <c r="J21" s="22">
        <v>1.4155350367999999</v>
      </c>
      <c r="K21" s="15">
        <v>8.8241535999999995E-2</v>
      </c>
      <c r="L21" s="34">
        <v>1.3272935008</v>
      </c>
      <c r="M21" s="1"/>
      <c r="N21" s="1"/>
    </row>
    <row r="22" spans="1:14" x14ac:dyDescent="0.25">
      <c r="A22" s="5" t="s">
        <v>296</v>
      </c>
      <c r="B22" s="5"/>
      <c r="C22" s="22">
        <v>0.90360871174000001</v>
      </c>
      <c r="D22" s="47">
        <v>0.24759631789</v>
      </c>
      <c r="E22" s="22">
        <v>0.65601239384999999</v>
      </c>
      <c r="F22" s="15">
        <v>5.4240942280000003E-2</v>
      </c>
      <c r="G22" s="34">
        <v>0.60177145157</v>
      </c>
      <c r="H22" s="22">
        <v>1.4380844666000001</v>
      </c>
      <c r="I22" s="34">
        <v>0.39404712920000001</v>
      </c>
      <c r="J22" s="22">
        <v>1.0440373375000001</v>
      </c>
      <c r="K22" s="15">
        <v>8.6323931500000006E-2</v>
      </c>
      <c r="L22" s="34">
        <v>0.95771340589999998</v>
      </c>
      <c r="M22" s="1"/>
      <c r="N22" s="1"/>
    </row>
    <row r="23" spans="1:14" x14ac:dyDescent="0.25">
      <c r="A23" s="5" t="s">
        <v>297</v>
      </c>
      <c r="B23" s="5"/>
      <c r="C23" s="22">
        <v>0.72657783479999993</v>
      </c>
      <c r="D23" s="47">
        <v>0.23019117</v>
      </c>
      <c r="E23" s="22">
        <v>0.49638666478999999</v>
      </c>
      <c r="F23" s="15">
        <v>4.1415932592999999E-2</v>
      </c>
      <c r="G23" s="34">
        <v>0.45497073220000001</v>
      </c>
      <c r="H23" s="22">
        <v>1.0843570364999999</v>
      </c>
      <c r="I23" s="34">
        <v>0.34354119129999999</v>
      </c>
      <c r="J23" s="22">
        <v>0.74081584519999999</v>
      </c>
      <c r="K23" s="15">
        <v>6.1809837499999999E-2</v>
      </c>
      <c r="L23" s="34">
        <v>0.67900600769999997</v>
      </c>
      <c r="M23" s="1"/>
      <c r="N23" s="1"/>
    </row>
    <row r="24" spans="1:14" x14ac:dyDescent="0.25">
      <c r="A24" s="5" t="s">
        <v>298</v>
      </c>
      <c r="B24" s="5"/>
      <c r="C24" s="22">
        <v>0.52697824023999995</v>
      </c>
      <c r="D24" s="47">
        <v>0.20603816509</v>
      </c>
      <c r="E24" s="22">
        <v>0.32094007515</v>
      </c>
      <c r="F24" s="15">
        <v>3.5843705575000002E-2</v>
      </c>
      <c r="G24" s="34">
        <v>0.28509636958000001</v>
      </c>
      <c r="H24" s="22">
        <v>0.7153721167</v>
      </c>
      <c r="I24" s="34">
        <v>0.279696479</v>
      </c>
      <c r="J24" s="22">
        <v>0.43567563770000001</v>
      </c>
      <c r="K24" s="15">
        <v>4.86577729E-2</v>
      </c>
      <c r="L24" s="34">
        <v>0.38701786490000001</v>
      </c>
      <c r="M24" s="1"/>
      <c r="N24" s="1"/>
    </row>
    <row r="25" spans="1:14" x14ac:dyDescent="0.25">
      <c r="A25" s="5" t="s">
        <v>299</v>
      </c>
      <c r="B25" s="5"/>
      <c r="C25" s="22">
        <v>0.75848269999999995</v>
      </c>
      <c r="D25" s="47">
        <v>0.34427999999999997</v>
      </c>
      <c r="E25" s="22">
        <v>0.41420259999999998</v>
      </c>
      <c r="F25" s="15">
        <v>5.2385069999999999E-2</v>
      </c>
      <c r="G25" s="34">
        <v>0.36181750000000001</v>
      </c>
      <c r="H25" s="22">
        <v>0.98148599999999997</v>
      </c>
      <c r="I25" s="34">
        <v>0.44550200000000001</v>
      </c>
      <c r="J25" s="22">
        <v>0.53598299999999999</v>
      </c>
      <c r="K25" s="15">
        <v>6.7787E-2</v>
      </c>
      <c r="L25" s="34">
        <v>0.468196</v>
      </c>
      <c r="M25" s="1"/>
      <c r="N25" s="1"/>
    </row>
    <row r="26" spans="1:14" x14ac:dyDescent="0.25">
      <c r="A26" s="5" t="s">
        <v>300</v>
      </c>
      <c r="B26" s="5"/>
      <c r="C26" s="22">
        <v>1.1107929999999999</v>
      </c>
      <c r="D26" s="47">
        <v>0.33388899999999999</v>
      </c>
      <c r="E26" s="22">
        <v>0.77690400000000004</v>
      </c>
      <c r="F26" s="15">
        <v>9.0539999999999995E-2</v>
      </c>
      <c r="G26" s="34">
        <v>0.68636399999999997</v>
      </c>
      <c r="H26" s="22">
        <v>1.4724299999999999</v>
      </c>
      <c r="I26" s="34">
        <v>0.44259199999999999</v>
      </c>
      <c r="J26" s="22">
        <v>1.0298389999999999</v>
      </c>
      <c r="K26" s="15">
        <v>0.120017</v>
      </c>
      <c r="L26" s="34">
        <v>0.90982099999999999</v>
      </c>
      <c r="M26" s="1"/>
      <c r="N26" s="1"/>
    </row>
    <row r="27" spans="1:14" x14ac:dyDescent="0.25">
      <c r="A27" s="5" t="s">
        <v>301</v>
      </c>
      <c r="B27" s="5"/>
      <c r="C27" s="22">
        <v>1.1900600000000001</v>
      </c>
      <c r="D27" s="34">
        <v>0.33785999999999999</v>
      </c>
      <c r="E27" s="15">
        <v>0.85220000000000007</v>
      </c>
      <c r="F27" s="15">
        <v>8.8150000000000006E-2</v>
      </c>
      <c r="G27" s="34">
        <v>0.76405000000000001</v>
      </c>
      <c r="H27" s="15">
        <v>1.5545800000000001</v>
      </c>
      <c r="I27" s="34">
        <v>0.44135000000000002</v>
      </c>
      <c r="J27" s="15">
        <v>1.1132299999999999</v>
      </c>
      <c r="K27" s="15">
        <v>0.11515</v>
      </c>
      <c r="L27" s="34">
        <v>0.99807999999999997</v>
      </c>
      <c r="M27" s="1"/>
      <c r="N27" s="54"/>
    </row>
    <row r="28" spans="1:14" x14ac:dyDescent="0.25">
      <c r="A28" s="5" t="s">
        <v>447</v>
      </c>
      <c r="B28" s="5"/>
      <c r="C28" s="22">
        <v>1.38286</v>
      </c>
      <c r="D28" s="34">
        <v>0.39767000000000002</v>
      </c>
      <c r="E28" s="15">
        <v>0.98519000000000001</v>
      </c>
      <c r="F28" s="15">
        <v>9.8979999999999999E-2</v>
      </c>
      <c r="G28" s="34">
        <v>0.88621000000000005</v>
      </c>
      <c r="H28" s="15">
        <v>1.76556</v>
      </c>
      <c r="I28" s="34">
        <v>0.50771999999999995</v>
      </c>
      <c r="J28" s="15">
        <v>1.2578400000000001</v>
      </c>
      <c r="K28" s="15">
        <v>0.12637000000000001</v>
      </c>
      <c r="L28" s="34">
        <v>1.13147</v>
      </c>
      <c r="M28" s="1"/>
      <c r="N28" s="1"/>
    </row>
    <row r="29" spans="1:14" x14ac:dyDescent="0.25">
      <c r="A29" s="5" t="s">
        <v>458</v>
      </c>
      <c r="B29" s="5"/>
      <c r="C29" s="22">
        <v>1.5785800000000001</v>
      </c>
      <c r="D29" s="34">
        <v>0.48755999999999999</v>
      </c>
      <c r="E29" s="15">
        <v>1.09131</v>
      </c>
      <c r="F29" s="15">
        <v>0.11749999999999999</v>
      </c>
      <c r="G29" s="34">
        <v>0.97380999999999995</v>
      </c>
      <c r="H29" s="15">
        <v>2.1153400000000002</v>
      </c>
      <c r="I29" s="34">
        <v>0.65334000000000003</v>
      </c>
      <c r="J29" s="15">
        <v>1.4623899999999999</v>
      </c>
      <c r="K29" s="15">
        <v>0.15745999999999999</v>
      </c>
      <c r="L29" s="34">
        <v>1.3049299999999999</v>
      </c>
      <c r="M29" s="1"/>
      <c r="N29" s="1"/>
    </row>
    <row r="30" spans="1:14" x14ac:dyDescent="0.25">
      <c r="A30" s="5"/>
      <c r="B30" s="5"/>
      <c r="C30" s="48"/>
      <c r="D30" s="193"/>
      <c r="E30" s="48"/>
      <c r="F30" s="49"/>
      <c r="G30" s="52"/>
      <c r="H30" s="48"/>
      <c r="I30" s="52"/>
      <c r="J30" s="48"/>
      <c r="K30" s="49"/>
      <c r="L30" s="52"/>
      <c r="M30" s="1"/>
      <c r="N30" s="1"/>
    </row>
    <row r="31" spans="1:14" hidden="1" x14ac:dyDescent="0.25">
      <c r="A31" s="218" t="s">
        <v>269</v>
      </c>
      <c r="B31" s="5" t="s">
        <v>18</v>
      </c>
      <c r="C31" s="22">
        <v>1.72</v>
      </c>
      <c r="D31" s="47">
        <v>0.91</v>
      </c>
      <c r="E31" s="22">
        <v>0.82</v>
      </c>
      <c r="F31" s="15">
        <v>0.18</v>
      </c>
      <c r="G31" s="34">
        <v>0.63</v>
      </c>
      <c r="H31" s="22">
        <v>3.98</v>
      </c>
      <c r="I31" s="34">
        <v>2.09</v>
      </c>
      <c r="J31" s="22">
        <v>1.89</v>
      </c>
      <c r="K31" s="15">
        <v>0.42</v>
      </c>
      <c r="L31" s="34">
        <v>1.47</v>
      </c>
      <c r="M31" s="1"/>
      <c r="N31" s="1"/>
    </row>
    <row r="32" spans="1:14" hidden="1" x14ac:dyDescent="0.25">
      <c r="A32" s="219"/>
      <c r="B32" s="5" t="s">
        <v>51</v>
      </c>
      <c r="C32" s="22">
        <v>1.38</v>
      </c>
      <c r="D32" s="47">
        <v>0.5</v>
      </c>
      <c r="E32" s="22">
        <v>0.88</v>
      </c>
      <c r="F32" s="15">
        <v>0.22</v>
      </c>
      <c r="G32" s="34">
        <v>0.65</v>
      </c>
      <c r="H32" s="22">
        <v>3.07</v>
      </c>
      <c r="I32" s="34">
        <v>1.1100000000000001</v>
      </c>
      <c r="J32" s="22">
        <v>1.96</v>
      </c>
      <c r="K32" s="15">
        <v>0.5</v>
      </c>
      <c r="L32" s="34">
        <v>1.46</v>
      </c>
      <c r="M32" s="1"/>
      <c r="N32" s="1"/>
    </row>
    <row r="33" spans="1:14" hidden="1" x14ac:dyDescent="0.25">
      <c r="A33" s="219"/>
      <c r="B33" s="5" t="s">
        <v>52</v>
      </c>
      <c r="C33" s="22">
        <v>1.23</v>
      </c>
      <c r="D33" s="47">
        <v>0.41</v>
      </c>
      <c r="E33" s="22">
        <v>0.83</v>
      </c>
      <c r="F33" s="15">
        <v>0.19</v>
      </c>
      <c r="G33" s="34">
        <v>0.64</v>
      </c>
      <c r="H33" s="22">
        <v>2.71</v>
      </c>
      <c r="I33" s="34">
        <v>0.89</v>
      </c>
      <c r="J33" s="22">
        <v>1.82</v>
      </c>
      <c r="K33" s="15">
        <v>0.42</v>
      </c>
      <c r="L33" s="34">
        <v>1.4</v>
      </c>
      <c r="M33" s="1"/>
      <c r="N33" s="1"/>
    </row>
    <row r="34" spans="1:14" hidden="1" x14ac:dyDescent="0.25">
      <c r="A34" s="219"/>
      <c r="B34" s="5" t="s">
        <v>201</v>
      </c>
      <c r="C34" s="22">
        <v>1.04</v>
      </c>
      <c r="D34" s="47">
        <v>0.36</v>
      </c>
      <c r="E34" s="22">
        <v>0.68</v>
      </c>
      <c r="F34" s="15">
        <v>0.14000000000000001</v>
      </c>
      <c r="G34" s="34">
        <v>0.54</v>
      </c>
      <c r="H34" s="22">
        <v>2.2799999999999998</v>
      </c>
      <c r="I34" s="34">
        <v>0.79</v>
      </c>
      <c r="J34" s="22">
        <v>1.49</v>
      </c>
      <c r="K34" s="15">
        <v>0.3</v>
      </c>
      <c r="L34" s="34">
        <v>1.2</v>
      </c>
      <c r="M34" s="1"/>
      <c r="N34" s="1"/>
    </row>
    <row r="35" spans="1:14" hidden="1" x14ac:dyDescent="0.25">
      <c r="A35" s="17"/>
      <c r="B35" s="5"/>
      <c r="C35" s="48"/>
      <c r="D35" s="193"/>
      <c r="E35" s="48"/>
      <c r="F35" s="49"/>
      <c r="G35" s="52"/>
      <c r="H35" s="48"/>
      <c r="I35" s="52"/>
      <c r="J35" s="48"/>
      <c r="K35" s="49"/>
      <c r="L35" s="52"/>
      <c r="M35" s="1"/>
      <c r="N35" s="1"/>
    </row>
    <row r="36" spans="1:14" hidden="1" x14ac:dyDescent="0.25">
      <c r="A36" s="218" t="s">
        <v>270</v>
      </c>
      <c r="B36" s="5" t="s">
        <v>18</v>
      </c>
      <c r="C36" s="22">
        <v>1.27</v>
      </c>
      <c r="D36" s="47">
        <v>0.57999999999999996</v>
      </c>
      <c r="E36" s="22">
        <v>0.69</v>
      </c>
      <c r="F36" s="15">
        <v>0.17</v>
      </c>
      <c r="G36" s="34">
        <v>0.52</v>
      </c>
      <c r="H36" s="22">
        <v>2.95</v>
      </c>
      <c r="I36" s="34">
        <v>1.35</v>
      </c>
      <c r="J36" s="22">
        <v>1.61</v>
      </c>
      <c r="K36" s="15">
        <v>0.39</v>
      </c>
      <c r="L36" s="34">
        <v>1.22</v>
      </c>
      <c r="M36" s="1"/>
      <c r="N36" s="1"/>
    </row>
    <row r="37" spans="1:14" hidden="1" x14ac:dyDescent="0.25">
      <c r="A37" s="219"/>
      <c r="B37" s="5" t="s">
        <v>51</v>
      </c>
      <c r="C37" s="22">
        <v>0.94</v>
      </c>
      <c r="D37" s="47">
        <v>0.34</v>
      </c>
      <c r="E37" s="22">
        <v>0.6</v>
      </c>
      <c r="F37" s="15">
        <v>0.13</v>
      </c>
      <c r="G37" s="34">
        <v>0.47</v>
      </c>
      <c r="H37" s="22">
        <v>2.0499999999999998</v>
      </c>
      <c r="I37" s="34">
        <v>0.75</v>
      </c>
      <c r="J37" s="22">
        <v>1.31</v>
      </c>
      <c r="K37" s="15">
        <v>0.28999999999999998</v>
      </c>
      <c r="L37" s="34">
        <v>1.02</v>
      </c>
      <c r="M37" s="1"/>
      <c r="N37" s="1"/>
    </row>
    <row r="38" spans="1:14" hidden="1" x14ac:dyDescent="0.25">
      <c r="A38" s="219"/>
      <c r="B38" s="5" t="s">
        <v>52</v>
      </c>
      <c r="C38" s="22">
        <v>0.8</v>
      </c>
      <c r="D38" s="47">
        <v>0.28000000000000003</v>
      </c>
      <c r="E38" s="22">
        <v>0.52</v>
      </c>
      <c r="F38" s="15">
        <v>0.1</v>
      </c>
      <c r="G38" s="34">
        <v>0.43</v>
      </c>
      <c r="H38" s="22">
        <v>1.69</v>
      </c>
      <c r="I38" s="34">
        <v>0.59</v>
      </c>
      <c r="J38" s="22">
        <v>1.1000000000000001</v>
      </c>
      <c r="K38" s="15">
        <v>0.2</v>
      </c>
      <c r="L38" s="34">
        <v>0.9</v>
      </c>
      <c r="M38" s="1"/>
      <c r="N38" s="1"/>
    </row>
    <row r="39" spans="1:14" hidden="1" x14ac:dyDescent="0.25">
      <c r="A39" s="219"/>
      <c r="B39" s="5" t="s">
        <v>201</v>
      </c>
      <c r="C39" s="22">
        <v>0.76</v>
      </c>
      <c r="D39" s="47">
        <v>0.26</v>
      </c>
      <c r="E39" s="22">
        <v>0.5</v>
      </c>
      <c r="F39" s="15">
        <v>0.09</v>
      </c>
      <c r="G39" s="34">
        <v>0.41</v>
      </c>
      <c r="H39" s="22">
        <v>1.58</v>
      </c>
      <c r="I39" s="34">
        <v>0.54</v>
      </c>
      <c r="J39" s="22">
        <v>1.05</v>
      </c>
      <c r="K39" s="15">
        <v>0.18</v>
      </c>
      <c r="L39" s="34">
        <v>0.87</v>
      </c>
      <c r="M39" s="1"/>
      <c r="N39" s="1"/>
    </row>
    <row r="40" spans="1:14" hidden="1" x14ac:dyDescent="0.25">
      <c r="A40" s="17"/>
      <c r="B40" s="5"/>
      <c r="C40" s="48"/>
      <c r="D40" s="193"/>
      <c r="E40" s="48"/>
      <c r="F40" s="49"/>
      <c r="G40" s="52"/>
      <c r="H40" s="48"/>
      <c r="I40" s="52"/>
      <c r="J40" s="48"/>
      <c r="K40" s="49"/>
      <c r="L40" s="52"/>
      <c r="M40" s="1"/>
      <c r="N40" s="1"/>
    </row>
    <row r="41" spans="1:14" hidden="1" x14ac:dyDescent="0.25">
      <c r="A41" s="218" t="s">
        <v>271</v>
      </c>
      <c r="B41" s="5" t="s">
        <v>18</v>
      </c>
      <c r="C41" s="22">
        <v>1.02</v>
      </c>
      <c r="D41" s="47">
        <v>0.52</v>
      </c>
      <c r="E41" s="22">
        <v>0.51</v>
      </c>
      <c r="F41" s="15">
        <v>0.12</v>
      </c>
      <c r="G41" s="34">
        <v>0.39</v>
      </c>
      <c r="H41" s="22">
        <v>2.2999999999999998</v>
      </c>
      <c r="I41" s="34">
        <v>1.1599999999999999</v>
      </c>
      <c r="J41" s="22">
        <v>1.1399999999999999</v>
      </c>
      <c r="K41" s="15">
        <v>0.26</v>
      </c>
      <c r="L41" s="34">
        <v>0.88</v>
      </c>
      <c r="M41" s="1"/>
      <c r="N41" s="1"/>
    </row>
    <row r="42" spans="1:14" hidden="1" x14ac:dyDescent="0.25">
      <c r="A42" s="219"/>
      <c r="B42" s="5" t="s">
        <v>51</v>
      </c>
      <c r="C42" s="22">
        <v>0.77</v>
      </c>
      <c r="D42" s="47">
        <v>0.28999999999999998</v>
      </c>
      <c r="E42" s="22">
        <v>0.48</v>
      </c>
      <c r="F42" s="15">
        <v>0.13</v>
      </c>
      <c r="G42" s="34">
        <v>0.36</v>
      </c>
      <c r="H42" s="22">
        <v>1.63</v>
      </c>
      <c r="I42" s="34">
        <v>0.6</v>
      </c>
      <c r="J42" s="22">
        <v>1.02</v>
      </c>
      <c r="K42" s="15">
        <v>0.27</v>
      </c>
      <c r="L42" s="34">
        <v>0.76</v>
      </c>
      <c r="M42" s="1"/>
      <c r="N42" s="1"/>
    </row>
    <row r="43" spans="1:14" hidden="1" x14ac:dyDescent="0.25">
      <c r="A43" s="219"/>
      <c r="B43" s="5" t="s">
        <v>52</v>
      </c>
      <c r="C43" s="22">
        <v>0.67</v>
      </c>
      <c r="D43" s="47">
        <v>0.27</v>
      </c>
      <c r="E43" s="22">
        <v>0.39</v>
      </c>
      <c r="F43" s="15">
        <v>0.09</v>
      </c>
      <c r="G43" s="34">
        <v>0.3</v>
      </c>
      <c r="H43" s="22">
        <v>1.35</v>
      </c>
      <c r="I43" s="34">
        <v>0.55000000000000004</v>
      </c>
      <c r="J43" s="22">
        <v>0.8</v>
      </c>
      <c r="K43" s="15">
        <v>0.19</v>
      </c>
      <c r="L43" s="34">
        <v>0.6</v>
      </c>
      <c r="M43" s="1"/>
      <c r="N43" s="1"/>
    </row>
    <row r="44" spans="1:14" hidden="1" x14ac:dyDescent="0.25">
      <c r="A44" s="219"/>
      <c r="B44" s="5" t="s">
        <v>201</v>
      </c>
      <c r="C44" s="22">
        <v>0.65</v>
      </c>
      <c r="D44" s="47">
        <v>0.3</v>
      </c>
      <c r="E44" s="22">
        <v>0.34</v>
      </c>
      <c r="F44" s="15">
        <v>0.08</v>
      </c>
      <c r="G44" s="34">
        <v>0.26</v>
      </c>
      <c r="H44" s="22">
        <v>1.29</v>
      </c>
      <c r="I44" s="34">
        <v>0.61</v>
      </c>
      <c r="J44" s="22">
        <v>0.69</v>
      </c>
      <c r="K44" s="15">
        <v>0.16</v>
      </c>
      <c r="L44" s="34">
        <v>0.52</v>
      </c>
      <c r="M44" s="1"/>
      <c r="N44" s="1"/>
    </row>
    <row r="45" spans="1:14" hidden="1" x14ac:dyDescent="0.25">
      <c r="A45" s="17"/>
      <c r="B45" s="5"/>
      <c r="C45" s="48"/>
      <c r="D45" s="193"/>
      <c r="E45" s="48"/>
      <c r="F45" s="49"/>
      <c r="G45" s="52"/>
      <c r="H45" s="48"/>
      <c r="I45" s="52"/>
      <c r="J45" s="48"/>
      <c r="K45" s="49"/>
      <c r="L45" s="52"/>
      <c r="M45" s="1"/>
      <c r="N45" s="1"/>
    </row>
    <row r="46" spans="1:14" hidden="1" x14ac:dyDescent="0.25">
      <c r="A46" s="218" t="s">
        <v>175</v>
      </c>
      <c r="B46" s="5" t="s">
        <v>18</v>
      </c>
      <c r="C46" s="22">
        <v>0.87</v>
      </c>
      <c r="D46" s="47">
        <v>0.52</v>
      </c>
      <c r="E46" s="22">
        <v>0.36</v>
      </c>
      <c r="F46" s="15">
        <v>0.1</v>
      </c>
      <c r="G46" s="34">
        <v>0.25</v>
      </c>
      <c r="H46" s="22">
        <v>1.83</v>
      </c>
      <c r="I46" s="34">
        <v>1.08</v>
      </c>
      <c r="J46" s="22">
        <v>0.75</v>
      </c>
      <c r="K46" s="15">
        <v>0.22</v>
      </c>
      <c r="L46" s="34">
        <v>0.53</v>
      </c>
      <c r="M46" s="1"/>
      <c r="N46" s="1"/>
    </row>
    <row r="47" spans="1:14" hidden="1" x14ac:dyDescent="0.25">
      <c r="A47" s="219"/>
      <c r="B47" s="5" t="s">
        <v>51</v>
      </c>
      <c r="C47" s="22">
        <v>0.69</v>
      </c>
      <c r="D47" s="47">
        <v>0.32</v>
      </c>
      <c r="E47" s="22">
        <v>0.37</v>
      </c>
      <c r="F47" s="15">
        <v>0.12</v>
      </c>
      <c r="G47" s="34">
        <v>0.25</v>
      </c>
      <c r="H47" s="22">
        <v>1.34</v>
      </c>
      <c r="I47" s="34">
        <v>0.62</v>
      </c>
      <c r="J47" s="22">
        <v>0.72</v>
      </c>
      <c r="K47" s="15">
        <v>0.24</v>
      </c>
      <c r="L47" s="34">
        <v>0.49</v>
      </c>
      <c r="M47" s="1"/>
      <c r="N47" s="1"/>
    </row>
    <row r="48" spans="1:14" hidden="1" x14ac:dyDescent="0.25">
      <c r="A48" s="219"/>
      <c r="B48" s="5" t="s">
        <v>52</v>
      </c>
      <c r="C48" s="22">
        <v>0.64</v>
      </c>
      <c r="D48" s="47">
        <v>0.28000000000000003</v>
      </c>
      <c r="E48" s="22">
        <v>0.36</v>
      </c>
      <c r="F48" s="15">
        <v>0.09</v>
      </c>
      <c r="G48" s="34">
        <v>0.27</v>
      </c>
      <c r="H48" s="22">
        <v>1.21</v>
      </c>
      <c r="I48" s="34">
        <v>0.52</v>
      </c>
      <c r="J48" s="22">
        <v>0.68</v>
      </c>
      <c r="K48" s="15">
        <v>0.17</v>
      </c>
      <c r="L48" s="34">
        <v>0.51</v>
      </c>
      <c r="M48" s="1"/>
      <c r="N48" s="1"/>
    </row>
    <row r="49" spans="1:14" hidden="1" x14ac:dyDescent="0.25">
      <c r="A49" s="219"/>
      <c r="B49" s="5" t="s">
        <v>201</v>
      </c>
      <c r="C49" s="22">
        <v>0.71</v>
      </c>
      <c r="D49" s="47">
        <v>0.38</v>
      </c>
      <c r="E49" s="22">
        <v>0.34</v>
      </c>
      <c r="F49" s="15">
        <v>7.0000000000000007E-2</v>
      </c>
      <c r="G49" s="34">
        <v>0.27</v>
      </c>
      <c r="H49" s="22">
        <v>1.34</v>
      </c>
      <c r="I49" s="34">
        <v>0.71</v>
      </c>
      <c r="J49" s="22">
        <v>0.64</v>
      </c>
      <c r="K49" s="15">
        <v>0.13</v>
      </c>
      <c r="L49" s="34">
        <v>0.5</v>
      </c>
      <c r="M49" s="1"/>
      <c r="N49" s="1"/>
    </row>
    <row r="50" spans="1:14" hidden="1" x14ac:dyDescent="0.25">
      <c r="A50" s="17"/>
      <c r="B50" s="5"/>
      <c r="C50" s="48"/>
      <c r="D50" s="193"/>
      <c r="E50" s="48"/>
      <c r="F50" s="49"/>
      <c r="G50" s="52"/>
      <c r="H50" s="48"/>
      <c r="I50" s="52"/>
      <c r="J50" s="48"/>
      <c r="K50" s="49"/>
      <c r="L50" s="52"/>
      <c r="M50" s="1"/>
      <c r="N50" s="1"/>
    </row>
    <row r="51" spans="1:14" hidden="1" x14ac:dyDescent="0.25">
      <c r="A51" s="218" t="s">
        <v>24</v>
      </c>
      <c r="B51" s="5" t="s">
        <v>18</v>
      </c>
      <c r="C51" s="22">
        <v>0.98</v>
      </c>
      <c r="D51" s="47">
        <v>0.56000000000000005</v>
      </c>
      <c r="E51" s="22">
        <v>0.41</v>
      </c>
      <c r="F51" s="15">
        <v>0.13</v>
      </c>
      <c r="G51" s="34">
        <v>0.28000000000000003</v>
      </c>
      <c r="H51" s="22">
        <v>1.89</v>
      </c>
      <c r="I51" s="34">
        <v>1.0900000000000001</v>
      </c>
      <c r="J51" s="22">
        <v>0.8</v>
      </c>
      <c r="K51" s="15">
        <v>0.25</v>
      </c>
      <c r="L51" s="34">
        <v>0.54</v>
      </c>
      <c r="M51" s="1"/>
      <c r="N51" s="1"/>
    </row>
    <row r="52" spans="1:14" hidden="1" x14ac:dyDescent="0.25">
      <c r="A52" s="219"/>
      <c r="B52" s="5" t="s">
        <v>51</v>
      </c>
      <c r="C52" s="22">
        <v>0.87</v>
      </c>
      <c r="D52" s="47">
        <v>0.4</v>
      </c>
      <c r="E52" s="22">
        <v>0.47</v>
      </c>
      <c r="F52" s="15">
        <v>0.12</v>
      </c>
      <c r="G52" s="34">
        <v>0.35</v>
      </c>
      <c r="H52" s="22">
        <v>1.59</v>
      </c>
      <c r="I52" s="34">
        <v>0.73</v>
      </c>
      <c r="J52" s="22">
        <v>0.87</v>
      </c>
      <c r="K52" s="15">
        <v>0.22</v>
      </c>
      <c r="L52" s="34">
        <v>0.65</v>
      </c>
      <c r="M52" s="1"/>
      <c r="N52" s="1"/>
    </row>
    <row r="53" spans="1:14" hidden="1" x14ac:dyDescent="0.25">
      <c r="A53" s="219"/>
      <c r="B53" s="5" t="s">
        <v>52</v>
      </c>
      <c r="C53" s="22">
        <v>0.67</v>
      </c>
      <c r="D53" s="47">
        <v>0.27</v>
      </c>
      <c r="E53" s="22">
        <v>0.4</v>
      </c>
      <c r="F53" s="15">
        <v>0.09</v>
      </c>
      <c r="G53" s="34">
        <v>0.31</v>
      </c>
      <c r="H53" s="22">
        <v>1.22</v>
      </c>
      <c r="I53" s="34">
        <v>0.5</v>
      </c>
      <c r="J53" s="22">
        <v>0.73</v>
      </c>
      <c r="K53" s="15">
        <v>0.17</v>
      </c>
      <c r="L53" s="34">
        <v>0.56000000000000005</v>
      </c>
      <c r="M53" s="1"/>
      <c r="N53" s="1"/>
    </row>
    <row r="54" spans="1:14" hidden="1" x14ac:dyDescent="0.25">
      <c r="A54" s="219"/>
      <c r="B54" s="5" t="s">
        <v>201</v>
      </c>
      <c r="C54" s="22">
        <v>0.72</v>
      </c>
      <c r="D54" s="47">
        <v>0.37</v>
      </c>
      <c r="E54" s="22">
        <v>0.35</v>
      </c>
      <c r="F54" s="15">
        <v>0.08</v>
      </c>
      <c r="G54" s="34">
        <v>0.27</v>
      </c>
      <c r="H54" s="22">
        <v>1.3</v>
      </c>
      <c r="I54" s="34">
        <v>0.66</v>
      </c>
      <c r="J54" s="22">
        <v>0.64</v>
      </c>
      <c r="K54" s="15">
        <v>0.14000000000000001</v>
      </c>
      <c r="L54" s="34">
        <v>0.49</v>
      </c>
      <c r="M54" s="1"/>
      <c r="N54" s="1"/>
    </row>
    <row r="55" spans="1:14" hidden="1" x14ac:dyDescent="0.25">
      <c r="A55" s="17"/>
      <c r="B55" s="5"/>
      <c r="C55" s="48"/>
      <c r="D55" s="193"/>
      <c r="E55" s="48"/>
      <c r="F55" s="49"/>
      <c r="G55" s="52"/>
      <c r="H55" s="48"/>
      <c r="I55" s="52"/>
      <c r="J55" s="48"/>
      <c r="K55" s="49"/>
      <c r="L55" s="52"/>
      <c r="M55" s="1"/>
      <c r="N55" s="1"/>
    </row>
    <row r="56" spans="1:14" hidden="1" x14ac:dyDescent="0.25">
      <c r="A56" s="218" t="s">
        <v>23</v>
      </c>
      <c r="B56" s="5" t="s">
        <v>18</v>
      </c>
      <c r="C56" s="22">
        <v>0.9</v>
      </c>
      <c r="D56" s="47">
        <v>0.51</v>
      </c>
      <c r="E56" s="22">
        <v>0.39</v>
      </c>
      <c r="F56" s="15">
        <v>0.12</v>
      </c>
      <c r="G56" s="34">
        <v>0.27</v>
      </c>
      <c r="H56" s="22">
        <v>1.72</v>
      </c>
      <c r="I56" s="34">
        <v>0.98</v>
      </c>
      <c r="J56" s="22">
        <v>0.74</v>
      </c>
      <c r="K56" s="15">
        <v>0.22</v>
      </c>
      <c r="L56" s="34">
        <v>0.52</v>
      </c>
      <c r="M56" s="1"/>
      <c r="N56" s="1"/>
    </row>
    <row r="57" spans="1:14" hidden="1" x14ac:dyDescent="0.25">
      <c r="A57" s="219"/>
      <c r="B57" s="5" t="s">
        <v>51</v>
      </c>
      <c r="C57" s="22">
        <v>0.77</v>
      </c>
      <c r="D57" s="47">
        <v>0.38</v>
      </c>
      <c r="E57" s="22">
        <v>0.39</v>
      </c>
      <c r="F57" s="15">
        <v>0.1</v>
      </c>
      <c r="G57" s="34">
        <v>0.3</v>
      </c>
      <c r="H57" s="22">
        <v>1.35</v>
      </c>
      <c r="I57" s="34">
        <v>0.67</v>
      </c>
      <c r="J57" s="22">
        <v>0.69</v>
      </c>
      <c r="K57" s="15">
        <v>0.17</v>
      </c>
      <c r="L57" s="34">
        <v>0.52</v>
      </c>
      <c r="M57" s="1"/>
      <c r="N57" s="1"/>
    </row>
    <row r="58" spans="1:14" hidden="1" x14ac:dyDescent="0.25">
      <c r="A58" s="219"/>
      <c r="B58" s="5" t="s">
        <v>52</v>
      </c>
      <c r="C58" s="22">
        <v>0.76</v>
      </c>
      <c r="D58" s="47">
        <v>0.35</v>
      </c>
      <c r="E58" s="22">
        <v>0.41</v>
      </c>
      <c r="F58" s="15">
        <v>0.11</v>
      </c>
      <c r="G58" s="34">
        <v>0.3</v>
      </c>
      <c r="H58" s="22">
        <v>1.31</v>
      </c>
      <c r="I58" s="34">
        <v>0.61</v>
      </c>
      <c r="J58" s="22">
        <v>0.7</v>
      </c>
      <c r="K58" s="15">
        <v>0.18</v>
      </c>
      <c r="L58" s="34">
        <v>0.52</v>
      </c>
      <c r="M58" s="1"/>
      <c r="N58" s="1"/>
    </row>
    <row r="59" spans="1:14" hidden="1" x14ac:dyDescent="0.25">
      <c r="A59" s="219"/>
      <c r="B59" s="5" t="s">
        <v>201</v>
      </c>
      <c r="C59" s="22">
        <v>0.87</v>
      </c>
      <c r="D59" s="47">
        <v>0.49</v>
      </c>
      <c r="E59" s="22">
        <v>0.37</v>
      </c>
      <c r="F59" s="15">
        <v>0.08</v>
      </c>
      <c r="G59" s="34">
        <v>0.3</v>
      </c>
      <c r="H59" s="22">
        <v>1.48</v>
      </c>
      <c r="I59" s="34">
        <v>0.84</v>
      </c>
      <c r="J59" s="22">
        <v>0.64</v>
      </c>
      <c r="K59" s="15">
        <v>0.13</v>
      </c>
      <c r="L59" s="34">
        <v>0.51</v>
      </c>
      <c r="M59" s="1"/>
      <c r="N59" s="1"/>
    </row>
    <row r="60" spans="1:14" hidden="1" x14ac:dyDescent="0.25">
      <c r="A60" s="17"/>
      <c r="B60" s="5"/>
      <c r="C60" s="48"/>
      <c r="D60" s="193"/>
      <c r="E60" s="48"/>
      <c r="F60" s="49"/>
      <c r="G60" s="52"/>
      <c r="H60" s="48"/>
      <c r="I60" s="52"/>
      <c r="J60" s="48"/>
      <c r="K60" s="49"/>
      <c r="L60" s="52"/>
      <c r="M60" s="1"/>
      <c r="N60" s="1"/>
    </row>
    <row r="61" spans="1:14" x14ac:dyDescent="0.25">
      <c r="A61" s="218" t="s">
        <v>22</v>
      </c>
      <c r="B61" s="5" t="s">
        <v>18</v>
      </c>
      <c r="C61" s="22">
        <v>1.39</v>
      </c>
      <c r="D61" s="47">
        <v>0.74</v>
      </c>
      <c r="E61" s="22">
        <v>0.64</v>
      </c>
      <c r="F61" s="15">
        <v>0.18</v>
      </c>
      <c r="G61" s="34">
        <v>0.47</v>
      </c>
      <c r="H61" s="22">
        <v>2.5299999999999998</v>
      </c>
      <c r="I61" s="34">
        <v>1.36</v>
      </c>
      <c r="J61" s="22">
        <v>1.17</v>
      </c>
      <c r="K61" s="15">
        <v>0.32</v>
      </c>
      <c r="L61" s="34">
        <v>0.85</v>
      </c>
      <c r="M61" s="1"/>
      <c r="N61" s="1"/>
    </row>
    <row r="62" spans="1:14" x14ac:dyDescent="0.25">
      <c r="A62" s="219"/>
      <c r="B62" s="5" t="s">
        <v>51</v>
      </c>
      <c r="C62" s="22">
        <v>1.37</v>
      </c>
      <c r="D62" s="47">
        <v>0.54</v>
      </c>
      <c r="E62" s="22">
        <v>0.83</v>
      </c>
      <c r="F62" s="15">
        <v>0.16</v>
      </c>
      <c r="G62" s="34">
        <v>0.67</v>
      </c>
      <c r="H62" s="22">
        <v>2.4</v>
      </c>
      <c r="I62" s="34">
        <v>0.94</v>
      </c>
      <c r="J62" s="22">
        <v>1.46</v>
      </c>
      <c r="K62" s="15">
        <v>0.28000000000000003</v>
      </c>
      <c r="L62" s="34">
        <v>1.18</v>
      </c>
      <c r="M62" s="1"/>
      <c r="N62" s="1"/>
    </row>
    <row r="63" spans="1:14" x14ac:dyDescent="0.25">
      <c r="A63" s="219"/>
      <c r="B63" s="5" t="s">
        <v>52</v>
      </c>
      <c r="C63" s="22">
        <v>1.42</v>
      </c>
      <c r="D63" s="47">
        <v>0.6</v>
      </c>
      <c r="E63" s="22">
        <v>0.82</v>
      </c>
      <c r="F63" s="15">
        <v>0.15</v>
      </c>
      <c r="G63" s="34">
        <v>0.67</v>
      </c>
      <c r="H63" s="22">
        <v>2.41</v>
      </c>
      <c r="I63" s="34">
        <v>1.02</v>
      </c>
      <c r="J63" s="22">
        <v>1.39</v>
      </c>
      <c r="K63" s="15">
        <v>0.25</v>
      </c>
      <c r="L63" s="34">
        <v>1.1399999999999999</v>
      </c>
      <c r="M63" s="1"/>
      <c r="N63" s="1"/>
    </row>
    <row r="64" spans="1:14" x14ac:dyDescent="0.25">
      <c r="A64" s="219"/>
      <c r="B64" s="5" t="s">
        <v>201</v>
      </c>
      <c r="C64" s="22">
        <v>1.84</v>
      </c>
      <c r="D64" s="47">
        <v>0.76</v>
      </c>
      <c r="E64" s="22">
        <v>1.08</v>
      </c>
      <c r="F64" s="15">
        <v>0.12</v>
      </c>
      <c r="G64" s="34">
        <v>0.96</v>
      </c>
      <c r="H64" s="22">
        <v>3.15</v>
      </c>
      <c r="I64" s="34">
        <v>1.3</v>
      </c>
      <c r="J64" s="22">
        <v>1.85</v>
      </c>
      <c r="K64" s="15">
        <v>0.2</v>
      </c>
      <c r="L64" s="34">
        <v>1.65</v>
      </c>
      <c r="M64" s="1"/>
      <c r="N64" s="1"/>
    </row>
    <row r="65" spans="1:14" x14ac:dyDescent="0.25">
      <c r="A65" s="219"/>
      <c r="B65" s="5"/>
      <c r="C65" s="48"/>
      <c r="D65" s="193"/>
      <c r="E65" s="48"/>
      <c r="F65" s="49"/>
      <c r="G65" s="52"/>
      <c r="H65" s="48"/>
      <c r="I65" s="52"/>
      <c r="J65" s="48"/>
      <c r="K65" s="49"/>
      <c r="L65" s="52"/>
      <c r="M65" s="1"/>
      <c r="N65" s="1"/>
    </row>
    <row r="66" spans="1:14" x14ac:dyDescent="0.25">
      <c r="A66" s="218" t="s">
        <v>21</v>
      </c>
      <c r="B66" s="5" t="s">
        <v>18</v>
      </c>
      <c r="C66" s="22">
        <v>2.09</v>
      </c>
      <c r="D66" s="47">
        <v>0.8</v>
      </c>
      <c r="E66" s="22">
        <v>1.29</v>
      </c>
      <c r="F66" s="15">
        <v>0.24</v>
      </c>
      <c r="G66" s="34">
        <v>1.05</v>
      </c>
      <c r="H66" s="22">
        <v>3.84</v>
      </c>
      <c r="I66" s="34">
        <v>1.47</v>
      </c>
      <c r="J66" s="22">
        <v>2.37</v>
      </c>
      <c r="K66" s="15">
        <v>0.44</v>
      </c>
      <c r="L66" s="34">
        <v>1.93</v>
      </c>
      <c r="M66" s="1"/>
      <c r="N66" s="1"/>
    </row>
    <row r="67" spans="1:14" x14ac:dyDescent="0.25">
      <c r="A67" s="17"/>
      <c r="B67" s="5" t="s">
        <v>19</v>
      </c>
      <c r="C67" s="22">
        <v>2</v>
      </c>
      <c r="D67" s="47">
        <v>0.65</v>
      </c>
      <c r="E67" s="22">
        <v>1.35</v>
      </c>
      <c r="F67" s="15">
        <v>0.24</v>
      </c>
      <c r="G67" s="34">
        <v>1.1000000000000001</v>
      </c>
      <c r="H67" s="22">
        <v>3.5</v>
      </c>
      <c r="I67" s="34">
        <v>1.1399999999999999</v>
      </c>
      <c r="J67" s="22">
        <v>2.36</v>
      </c>
      <c r="K67" s="15">
        <v>0.42</v>
      </c>
      <c r="L67" s="34">
        <v>1.93</v>
      </c>
      <c r="M67" s="1"/>
      <c r="N67" s="1"/>
    </row>
    <row r="68" spans="1:14" x14ac:dyDescent="0.25">
      <c r="A68" s="17"/>
      <c r="B68" s="5" t="s">
        <v>20</v>
      </c>
      <c r="C68" s="22">
        <v>1.78</v>
      </c>
      <c r="D68" s="47">
        <v>0.47</v>
      </c>
      <c r="E68" s="22">
        <v>1.31</v>
      </c>
      <c r="F68" s="15">
        <v>0.17</v>
      </c>
      <c r="G68" s="34">
        <v>1.1499999999999999</v>
      </c>
      <c r="H68" s="22">
        <v>3.08</v>
      </c>
      <c r="I68" s="34">
        <v>0.81</v>
      </c>
      <c r="J68" s="22">
        <v>2.27</v>
      </c>
      <c r="K68" s="15">
        <v>0.28999999999999998</v>
      </c>
      <c r="L68" s="34">
        <v>1.98</v>
      </c>
      <c r="M68" s="1"/>
      <c r="N68" s="1"/>
    </row>
    <row r="69" spans="1:14" x14ac:dyDescent="0.25">
      <c r="A69" s="17"/>
      <c r="B69" s="10" t="s">
        <v>17</v>
      </c>
      <c r="C69" s="15">
        <v>1.51</v>
      </c>
      <c r="D69" s="15">
        <v>0.38</v>
      </c>
      <c r="E69" s="22">
        <v>1.1399999999999999</v>
      </c>
      <c r="F69" s="15">
        <v>0.11</v>
      </c>
      <c r="G69" s="34">
        <v>1.03</v>
      </c>
      <c r="H69" s="22">
        <v>2.61</v>
      </c>
      <c r="I69" s="34">
        <v>0.65</v>
      </c>
      <c r="J69" s="22">
        <v>1.96</v>
      </c>
      <c r="K69" s="15">
        <v>0.19</v>
      </c>
      <c r="L69" s="34">
        <v>1.77</v>
      </c>
      <c r="M69" s="1"/>
      <c r="N69" s="1"/>
    </row>
    <row r="70" spans="1:14" x14ac:dyDescent="0.25">
      <c r="A70" s="17"/>
      <c r="B70" s="5"/>
      <c r="C70" s="48"/>
      <c r="D70" s="193"/>
      <c r="E70" s="48"/>
      <c r="F70" s="49"/>
      <c r="G70" s="52"/>
      <c r="H70" s="48"/>
      <c r="I70" s="52"/>
      <c r="J70" s="48"/>
      <c r="K70" s="49"/>
      <c r="L70" s="52"/>
      <c r="M70" s="1"/>
      <c r="N70" s="1"/>
    </row>
    <row r="71" spans="1:14" x14ac:dyDescent="0.25">
      <c r="A71" s="17" t="s">
        <v>36</v>
      </c>
      <c r="B71" s="5" t="s">
        <v>18</v>
      </c>
      <c r="C71" s="22">
        <v>1.6210100000000001</v>
      </c>
      <c r="D71" s="47">
        <v>0.5094014</v>
      </c>
      <c r="E71" s="22">
        <v>1.1116090000000001</v>
      </c>
      <c r="F71" s="15">
        <v>9.2645000000000005E-2</v>
      </c>
      <c r="G71" s="34">
        <v>1.0189630000000001</v>
      </c>
      <c r="H71" s="22">
        <v>3.0194000000000001</v>
      </c>
      <c r="I71" s="34">
        <v>0.94884500000000005</v>
      </c>
      <c r="J71" s="22">
        <v>2.0705550000000001</v>
      </c>
      <c r="K71" s="15">
        <v>0.172568</v>
      </c>
      <c r="L71" s="34">
        <v>1.8979870000000001</v>
      </c>
      <c r="M71" s="1"/>
      <c r="N71" s="1"/>
    </row>
    <row r="72" spans="1:14" x14ac:dyDescent="0.25">
      <c r="A72" s="17"/>
      <c r="B72" s="5" t="s">
        <v>19</v>
      </c>
      <c r="C72" s="22">
        <v>1.3708883125</v>
      </c>
      <c r="D72" s="47">
        <v>0.33626269778000001</v>
      </c>
      <c r="E72" s="22">
        <v>1.0346256147000001</v>
      </c>
      <c r="F72" s="15">
        <v>0.11233515073</v>
      </c>
      <c r="G72" s="34">
        <v>0.92229046395000003</v>
      </c>
      <c r="H72" s="22">
        <v>2.4372708748999998</v>
      </c>
      <c r="I72" s="34">
        <v>0.59783373470000001</v>
      </c>
      <c r="J72" s="22">
        <v>1.8394371403000001</v>
      </c>
      <c r="K72" s="15">
        <v>0.19971808690000001</v>
      </c>
      <c r="L72" s="34">
        <v>1.6397190533999999</v>
      </c>
      <c r="M72" s="1"/>
      <c r="N72" s="1"/>
    </row>
    <row r="73" spans="1:14" x14ac:dyDescent="0.25">
      <c r="A73" s="17"/>
      <c r="B73" s="5" t="s">
        <v>20</v>
      </c>
      <c r="C73" s="22">
        <v>1.1942276599000001</v>
      </c>
      <c r="D73" s="47">
        <v>0.23965932785999999</v>
      </c>
      <c r="E73" s="22">
        <v>0.95456833203000002</v>
      </c>
      <c r="F73" s="15">
        <v>0.10351929517</v>
      </c>
      <c r="G73" s="34">
        <v>0.85104903686</v>
      </c>
      <c r="H73" s="22">
        <v>2.0562142382999999</v>
      </c>
      <c r="I73" s="34">
        <v>0.41264403669999999</v>
      </c>
      <c r="J73" s="22">
        <v>1.6435702016</v>
      </c>
      <c r="K73" s="15">
        <v>0.17823892029999999</v>
      </c>
      <c r="L73" s="34">
        <v>1.4653312812999999</v>
      </c>
      <c r="M73" s="1"/>
      <c r="N73" s="1"/>
    </row>
    <row r="74" spans="1:14" x14ac:dyDescent="0.25">
      <c r="A74" s="17"/>
      <c r="B74" s="5" t="s">
        <v>17</v>
      </c>
      <c r="C74" s="22">
        <v>1.1072269038</v>
      </c>
      <c r="D74" s="47">
        <v>0.25988825367000001</v>
      </c>
      <c r="E74" s="22">
        <v>0.84733865015999998</v>
      </c>
      <c r="F74" s="15">
        <v>5.2821344603999995E-2</v>
      </c>
      <c r="G74" s="34">
        <v>0.79451730556</v>
      </c>
      <c r="H74" s="22">
        <v>1.8496954856000001</v>
      </c>
      <c r="I74" s="34">
        <v>0.4341604489</v>
      </c>
      <c r="J74" s="22">
        <v>1.4155350367999999</v>
      </c>
      <c r="K74" s="15">
        <v>8.8241535999999995E-2</v>
      </c>
      <c r="L74" s="34">
        <v>1.3272935008</v>
      </c>
      <c r="M74" s="1"/>
      <c r="N74" s="1"/>
    </row>
    <row r="75" spans="1:14" x14ac:dyDescent="0.25">
      <c r="A75" s="17"/>
      <c r="B75" s="5"/>
      <c r="C75" s="22"/>
      <c r="D75" s="47"/>
      <c r="E75" s="22"/>
      <c r="F75" s="15"/>
      <c r="G75" s="34"/>
      <c r="H75" s="22"/>
      <c r="I75" s="34"/>
      <c r="J75" s="22"/>
      <c r="K75" s="15"/>
      <c r="L75" s="34"/>
      <c r="M75" s="1"/>
      <c r="N75" s="1"/>
    </row>
    <row r="76" spans="1:14" x14ac:dyDescent="0.25">
      <c r="A76" s="17" t="s">
        <v>38</v>
      </c>
      <c r="B76" s="5" t="s">
        <v>18</v>
      </c>
      <c r="C76" s="22">
        <v>1.1945164085</v>
      </c>
      <c r="D76" s="47">
        <v>0.35683546367000002</v>
      </c>
      <c r="E76" s="22">
        <v>0.83768094482</v>
      </c>
      <c r="F76" s="15">
        <v>0.11834223699</v>
      </c>
      <c r="G76" s="34">
        <v>0.71933870782999998</v>
      </c>
      <c r="H76" s="22">
        <v>2.1900238997999999</v>
      </c>
      <c r="I76" s="34">
        <v>0.65422139720000005</v>
      </c>
      <c r="J76" s="22">
        <v>1.5358025026</v>
      </c>
      <c r="K76" s="15">
        <v>0.21696841119999999</v>
      </c>
      <c r="L76" s="34">
        <v>1.3188340914000001</v>
      </c>
      <c r="M76" s="1"/>
      <c r="N76" s="1"/>
    </row>
    <row r="77" spans="1:14" x14ac:dyDescent="0.25">
      <c r="A77" s="17"/>
      <c r="B77" s="5" t="s">
        <v>19</v>
      </c>
      <c r="C77" s="22">
        <v>1.0630320382</v>
      </c>
      <c r="D77" s="47">
        <v>0.30075695754999998</v>
      </c>
      <c r="E77" s="22">
        <v>0.76227508068000005</v>
      </c>
      <c r="F77" s="15">
        <v>8.2922072095999999E-2</v>
      </c>
      <c r="G77" s="34">
        <v>0.67935300859000003</v>
      </c>
      <c r="H77" s="22">
        <v>1.7957514379999999</v>
      </c>
      <c r="I77" s="34">
        <v>0.50806064120000005</v>
      </c>
      <c r="J77" s="22">
        <v>1.2876907967</v>
      </c>
      <c r="K77" s="15">
        <v>0.1400780267</v>
      </c>
      <c r="L77" s="34">
        <v>1.1476127701000001</v>
      </c>
      <c r="M77" s="1"/>
      <c r="N77" s="1"/>
    </row>
    <row r="78" spans="1:14" x14ac:dyDescent="0.25">
      <c r="A78" s="17"/>
      <c r="B78" s="5" t="s">
        <v>20</v>
      </c>
      <c r="C78" s="22">
        <v>1.0868684606000001</v>
      </c>
      <c r="D78" s="47">
        <v>0.32451452823999999</v>
      </c>
      <c r="E78" s="22">
        <v>0.76235393240000004</v>
      </c>
      <c r="F78" s="15">
        <v>7.6021125883000001E-2</v>
      </c>
      <c r="G78" s="34">
        <v>0.68633280651999995</v>
      </c>
      <c r="H78" s="22">
        <v>1.7950530652000001</v>
      </c>
      <c r="I78" s="34">
        <v>0.53596255640000001</v>
      </c>
      <c r="J78" s="22">
        <v>1.2590905088</v>
      </c>
      <c r="K78" s="15">
        <v>0.12555517059999999</v>
      </c>
      <c r="L78" s="34">
        <v>1.1335353382</v>
      </c>
      <c r="M78" s="1"/>
      <c r="N78" s="1"/>
    </row>
    <row r="79" spans="1:14" x14ac:dyDescent="0.25">
      <c r="A79" s="17"/>
      <c r="B79" s="5" t="s">
        <v>17</v>
      </c>
      <c r="C79" s="22">
        <v>0.90360871174000001</v>
      </c>
      <c r="D79" s="47">
        <v>0.24759631789</v>
      </c>
      <c r="E79" s="22">
        <v>0.65601239384999999</v>
      </c>
      <c r="F79" s="15">
        <v>5.4240942280000003E-2</v>
      </c>
      <c r="G79" s="34">
        <v>0.60177145157</v>
      </c>
      <c r="H79" s="22">
        <v>1.4380844666000001</v>
      </c>
      <c r="I79" s="34">
        <v>0.39404712920000001</v>
      </c>
      <c r="J79" s="22">
        <v>1.0440373375000001</v>
      </c>
      <c r="K79" s="15">
        <v>8.6323931500000006E-2</v>
      </c>
      <c r="L79" s="34">
        <v>0.95771340589999998</v>
      </c>
      <c r="M79" s="1"/>
      <c r="N79" s="1"/>
    </row>
    <row r="80" spans="1:14" x14ac:dyDescent="0.25">
      <c r="A80" s="17"/>
      <c r="B80" s="5"/>
      <c r="C80" s="22"/>
      <c r="D80" s="47"/>
      <c r="E80" s="22"/>
      <c r="F80" s="15"/>
      <c r="G80" s="34"/>
      <c r="H80" s="22"/>
      <c r="I80" s="34"/>
      <c r="J80" s="22"/>
      <c r="K80" s="15"/>
      <c r="L80" s="34"/>
      <c r="M80" s="1"/>
      <c r="N80" s="1"/>
    </row>
    <row r="81" spans="1:26" x14ac:dyDescent="0.25">
      <c r="A81" s="17" t="s">
        <v>40</v>
      </c>
      <c r="B81" s="5" t="s">
        <v>18</v>
      </c>
      <c r="C81" s="22">
        <v>0.97494978858000003</v>
      </c>
      <c r="D81" s="47">
        <v>0.38638018832000004</v>
      </c>
      <c r="E81" s="22">
        <v>0.58856960027000005</v>
      </c>
      <c r="F81" s="15">
        <v>7.8768290137999991E-2</v>
      </c>
      <c r="G81" s="34">
        <v>0.50980131012999996</v>
      </c>
      <c r="H81" s="22">
        <v>1.7535533651999999</v>
      </c>
      <c r="I81" s="34">
        <v>0.69494684480000002</v>
      </c>
      <c r="J81" s="22">
        <v>1.0586065202999999</v>
      </c>
      <c r="K81" s="15">
        <v>0.14167334749999999</v>
      </c>
      <c r="L81" s="34">
        <v>0.91693317279999997</v>
      </c>
      <c r="M81" s="1"/>
      <c r="N81" s="1"/>
    </row>
    <row r="82" spans="1:26" x14ac:dyDescent="0.25">
      <c r="A82" s="17"/>
      <c r="B82" s="5" t="s">
        <v>19</v>
      </c>
      <c r="C82" s="22">
        <v>0.83355530311000003</v>
      </c>
      <c r="D82" s="47">
        <v>0.26021265597999998</v>
      </c>
      <c r="E82" s="22">
        <v>0.57334264713000005</v>
      </c>
      <c r="F82" s="15">
        <v>0.1022110857</v>
      </c>
      <c r="G82" s="34">
        <v>0.47113156142000001</v>
      </c>
      <c r="H82" s="22">
        <v>1.3701558966</v>
      </c>
      <c r="I82" s="34">
        <v>0.4277243557</v>
      </c>
      <c r="J82" s="22">
        <v>0.94243154090000003</v>
      </c>
      <c r="K82" s="15">
        <v>0.16800939449999999</v>
      </c>
      <c r="L82" s="34">
        <v>0.77442214639999996</v>
      </c>
      <c r="M82" s="1"/>
      <c r="N82" s="1"/>
    </row>
    <row r="83" spans="1:26" x14ac:dyDescent="0.25">
      <c r="A83" s="17"/>
      <c r="B83" s="5" t="s">
        <v>20</v>
      </c>
      <c r="C83" s="22">
        <v>0.78260245531999995</v>
      </c>
      <c r="D83" s="47">
        <v>0.18880950572999999</v>
      </c>
      <c r="E83" s="22">
        <v>0.59379294958000006</v>
      </c>
      <c r="F83" s="15">
        <v>8.258969744099999E-2</v>
      </c>
      <c r="G83" s="34">
        <v>0.51120325213999995</v>
      </c>
      <c r="H83" s="22">
        <v>1.2314859010000001</v>
      </c>
      <c r="I83" s="34">
        <v>0.29710645899999999</v>
      </c>
      <c r="J83" s="22">
        <v>0.934379442</v>
      </c>
      <c r="K83" s="15">
        <v>0.1299613198</v>
      </c>
      <c r="L83" s="34">
        <v>0.80441812219999997</v>
      </c>
      <c r="M83" s="1"/>
      <c r="N83" s="1"/>
    </row>
    <row r="84" spans="1:26" x14ac:dyDescent="0.25">
      <c r="A84" s="220"/>
      <c r="B84" s="10" t="s">
        <v>17</v>
      </c>
      <c r="C84" s="15">
        <v>0.72657783479999993</v>
      </c>
      <c r="D84" s="34">
        <v>0.23019117</v>
      </c>
      <c r="E84" s="15">
        <v>0.49638666478999999</v>
      </c>
      <c r="F84" s="15">
        <v>4.1415932592999999E-2</v>
      </c>
      <c r="G84" s="34">
        <v>0.45497073220000001</v>
      </c>
      <c r="H84" s="15">
        <v>1.0843570364999999</v>
      </c>
      <c r="I84" s="34">
        <v>0.34354119129999999</v>
      </c>
      <c r="J84" s="15">
        <v>0.74081584519999999</v>
      </c>
      <c r="K84" s="15">
        <v>6.1809837499999999E-2</v>
      </c>
      <c r="L84" s="34">
        <v>0.67900600769999997</v>
      </c>
      <c r="M84" s="1"/>
      <c r="N84" s="1"/>
    </row>
    <row r="85" spans="1:26" x14ac:dyDescent="0.25">
      <c r="A85" s="17"/>
      <c r="B85" s="5"/>
      <c r="C85" s="22"/>
      <c r="D85" s="47"/>
      <c r="E85" s="22"/>
      <c r="F85" s="15"/>
      <c r="G85" s="34"/>
      <c r="H85" s="22"/>
      <c r="I85" s="34"/>
      <c r="J85" s="22"/>
      <c r="K85" s="15"/>
      <c r="L85" s="34"/>
      <c r="M85" s="1"/>
      <c r="N85" s="1"/>
    </row>
    <row r="86" spans="1:26" x14ac:dyDescent="0.25">
      <c r="A86" s="221" t="s">
        <v>41</v>
      </c>
      <c r="B86" s="5" t="s">
        <v>18</v>
      </c>
      <c r="C86" s="22">
        <v>1.0148574104000001</v>
      </c>
      <c r="D86" s="47">
        <v>0.53045628333000006</v>
      </c>
      <c r="E86" s="22">
        <v>0.48440112707999999</v>
      </c>
      <c r="F86" s="15">
        <v>9.4039714149000003E-2</v>
      </c>
      <c r="G86" s="34">
        <v>0.39036141292999998</v>
      </c>
      <c r="H86" s="22">
        <v>1.6608316541999999</v>
      </c>
      <c r="I86" s="34">
        <v>0.86810085579999996</v>
      </c>
      <c r="J86" s="22">
        <v>0.79273079840000005</v>
      </c>
      <c r="K86" s="15">
        <v>0.15389761399999999</v>
      </c>
      <c r="L86" s="34">
        <v>0.63883318440000003</v>
      </c>
      <c r="M86" s="1"/>
      <c r="N86" s="1"/>
    </row>
    <row r="87" spans="1:26" x14ac:dyDescent="0.25">
      <c r="A87" s="17"/>
      <c r="B87" s="5" t="s">
        <v>19</v>
      </c>
      <c r="C87" s="22">
        <v>0.74622015610000003</v>
      </c>
      <c r="D87" s="47">
        <v>0.28396337262999999</v>
      </c>
      <c r="E87" s="22">
        <v>0.46225678347000004</v>
      </c>
      <c r="F87" s="15">
        <v>7.2964915623999996E-2</v>
      </c>
      <c r="G87" s="34">
        <v>0.38929186784999997</v>
      </c>
      <c r="H87" s="22">
        <v>1.1542547331999999</v>
      </c>
      <c r="I87" s="34">
        <v>0.43923507589999999</v>
      </c>
      <c r="J87" s="22">
        <v>0.71501965730000006</v>
      </c>
      <c r="K87" s="15">
        <v>0.112862268</v>
      </c>
      <c r="L87" s="34">
        <v>0.60215738929999996</v>
      </c>
      <c r="M87" s="1"/>
      <c r="N87" s="1"/>
    </row>
    <row r="88" spans="1:26" x14ac:dyDescent="0.25">
      <c r="A88" s="17"/>
      <c r="B88" s="5" t="s">
        <v>20</v>
      </c>
      <c r="C88" s="22">
        <v>0.64895924433999996</v>
      </c>
      <c r="D88" s="47">
        <v>0.24572827226999999</v>
      </c>
      <c r="E88" s="22">
        <v>0.40323097206000003</v>
      </c>
      <c r="F88" s="15">
        <v>7.1329735793999996E-2</v>
      </c>
      <c r="G88" s="34">
        <v>0.33190123627000001</v>
      </c>
      <c r="H88" s="22">
        <v>0.9578964553</v>
      </c>
      <c r="I88" s="34">
        <v>0.36270727790000001</v>
      </c>
      <c r="J88" s="22">
        <v>0.59518917739999999</v>
      </c>
      <c r="K88" s="15">
        <v>0.1052862744</v>
      </c>
      <c r="L88" s="34">
        <v>0.489902903</v>
      </c>
      <c r="M88" s="1"/>
      <c r="N88" s="1"/>
    </row>
    <row r="89" spans="1:26" x14ac:dyDescent="0.25">
      <c r="A89" s="17"/>
      <c r="B89" s="5" t="s">
        <v>17</v>
      </c>
      <c r="C89" s="22">
        <v>0.52697824023999995</v>
      </c>
      <c r="D89" s="47">
        <v>0.20603816509</v>
      </c>
      <c r="E89" s="22">
        <v>0.32094007515</v>
      </c>
      <c r="F89" s="15">
        <v>3.5843705575000002E-2</v>
      </c>
      <c r="G89" s="34">
        <v>0.28509636958000001</v>
      </c>
      <c r="H89" s="22">
        <v>0.7153721167</v>
      </c>
      <c r="I89" s="34">
        <v>0.279696479</v>
      </c>
      <c r="J89" s="22">
        <v>0.43567563770000001</v>
      </c>
      <c r="K89" s="15">
        <v>4.86577729E-2</v>
      </c>
      <c r="L89" s="34">
        <v>0.38701786490000001</v>
      </c>
      <c r="M89" s="1"/>
      <c r="N89" s="1"/>
    </row>
    <row r="90" spans="1:26" x14ac:dyDescent="0.25">
      <c r="A90" s="17"/>
      <c r="B90" s="5"/>
      <c r="C90" s="22"/>
      <c r="D90" s="47"/>
      <c r="E90" s="22"/>
      <c r="F90" s="15"/>
      <c r="G90" s="34"/>
      <c r="H90" s="22"/>
      <c r="I90" s="34"/>
      <c r="J90" s="22"/>
      <c r="K90" s="15"/>
      <c r="L90" s="34"/>
      <c r="M90" s="1"/>
      <c r="N90" s="1"/>
    </row>
    <row r="91" spans="1:26" x14ac:dyDescent="0.25">
      <c r="A91" s="220" t="s">
        <v>302</v>
      </c>
      <c r="B91" s="10" t="s">
        <v>18</v>
      </c>
      <c r="C91" s="15">
        <v>0.95566262379999989</v>
      </c>
      <c r="D91" s="34">
        <v>0.51844691139999999</v>
      </c>
      <c r="E91" s="15">
        <v>0.43721571240000001</v>
      </c>
      <c r="F91" s="15">
        <v>5.9898842812000003E-2</v>
      </c>
      <c r="G91" s="34">
        <v>0.37731686958999999</v>
      </c>
      <c r="H91" s="15">
        <v>1.4115045022999999</v>
      </c>
      <c r="I91" s="34">
        <v>0.76574110090000003</v>
      </c>
      <c r="J91" s="15">
        <v>0.64576340139999999</v>
      </c>
      <c r="K91" s="15">
        <v>8.8470014599999994E-2</v>
      </c>
      <c r="L91" s="34">
        <v>0.55729338679999996</v>
      </c>
      <c r="M91" s="1"/>
      <c r="N91" s="1"/>
      <c r="O91" s="1"/>
      <c r="P91" s="1"/>
      <c r="Q91" s="1"/>
      <c r="R91" s="1"/>
    </row>
    <row r="92" spans="1:26" x14ac:dyDescent="0.25">
      <c r="A92" s="220"/>
      <c r="B92" s="10" t="s">
        <v>19</v>
      </c>
      <c r="C92" s="15">
        <v>0.77559599999999995</v>
      </c>
      <c r="D92" s="34">
        <v>0.288881</v>
      </c>
      <c r="E92" s="15">
        <v>0.48671500000000001</v>
      </c>
      <c r="F92" s="15">
        <v>0.109502</v>
      </c>
      <c r="G92" s="34">
        <v>0.37721399999999999</v>
      </c>
      <c r="H92" s="15">
        <v>1.0840479999999999</v>
      </c>
      <c r="I92" s="34">
        <v>0.40376699999999999</v>
      </c>
      <c r="J92" s="15">
        <v>0.68028</v>
      </c>
      <c r="K92" s="15">
        <v>0.15304999999999999</v>
      </c>
      <c r="L92" s="34">
        <v>0.52722999999999998</v>
      </c>
      <c r="M92" s="1"/>
      <c r="N92" s="1"/>
    </row>
    <row r="93" spans="1:26" x14ac:dyDescent="0.25">
      <c r="A93" s="220"/>
      <c r="B93" s="19" t="s">
        <v>20</v>
      </c>
      <c r="C93" s="22">
        <v>0.65896549999999998</v>
      </c>
      <c r="D93" s="34">
        <v>0.2757617</v>
      </c>
      <c r="E93" s="15">
        <v>0.38320379999999998</v>
      </c>
      <c r="F93" s="15">
        <v>7.7707770000000009E-2</v>
      </c>
      <c r="G93" s="34">
        <v>0.30549599999999999</v>
      </c>
      <c r="H93" s="15">
        <v>0.89520200000000005</v>
      </c>
      <c r="I93" s="34">
        <v>0.37462099999999998</v>
      </c>
      <c r="J93" s="15">
        <v>0.52058099999999996</v>
      </c>
      <c r="K93" s="15">
        <v>0.10556599999999999</v>
      </c>
      <c r="L93" s="34">
        <v>0.41501500000000002</v>
      </c>
      <c r="M93" s="1"/>
      <c r="N93" s="1"/>
    </row>
    <row r="94" spans="1:26" x14ac:dyDescent="0.25">
      <c r="A94" s="220"/>
      <c r="B94" s="19" t="s">
        <v>17</v>
      </c>
      <c r="C94" s="22">
        <v>0.75848269999999995</v>
      </c>
      <c r="D94" s="34">
        <v>0.34427999999999997</v>
      </c>
      <c r="E94" s="15">
        <v>0.41420259999999998</v>
      </c>
      <c r="F94" s="15">
        <v>5.2385069999999999E-2</v>
      </c>
      <c r="G94" s="34">
        <v>0.36181750000000001</v>
      </c>
      <c r="H94" s="15">
        <v>0.98148599999999997</v>
      </c>
      <c r="I94" s="34">
        <v>0.44550200000000001</v>
      </c>
      <c r="J94" s="15">
        <v>0.53598299999999999</v>
      </c>
      <c r="K94" s="15">
        <v>6.7787E-2</v>
      </c>
      <c r="L94" s="34">
        <v>0.468196</v>
      </c>
      <c r="M94" s="1"/>
      <c r="N94" s="1"/>
    </row>
    <row r="95" spans="1:26" x14ac:dyDescent="0.25">
      <c r="A95" s="220"/>
      <c r="B95" s="19"/>
      <c r="C95" s="22"/>
      <c r="D95" s="34"/>
      <c r="E95" s="15"/>
      <c r="F95" s="15"/>
      <c r="G95" s="34"/>
      <c r="H95" s="15"/>
      <c r="I95" s="34"/>
      <c r="J95" s="15"/>
      <c r="K95" s="15"/>
      <c r="L95" s="34"/>
      <c r="M95" s="1"/>
      <c r="N95" s="1"/>
      <c r="P95" s="33"/>
      <c r="Q95" s="33"/>
      <c r="R95" s="33"/>
      <c r="S95" s="33"/>
      <c r="T95" s="33"/>
      <c r="U95" s="33"/>
    </row>
    <row r="96" spans="1:26" x14ac:dyDescent="0.25">
      <c r="A96" s="220" t="s">
        <v>43</v>
      </c>
      <c r="B96" s="19" t="s">
        <v>18</v>
      </c>
      <c r="C96" s="22">
        <v>1.3102640000000001</v>
      </c>
      <c r="D96" s="15">
        <v>0.70811900000000005</v>
      </c>
      <c r="E96" s="22">
        <v>0.60214500000000004</v>
      </c>
      <c r="F96" s="15">
        <v>0.125052</v>
      </c>
      <c r="G96" s="15">
        <v>0.47709299999999999</v>
      </c>
      <c r="H96" s="22">
        <v>1.803455</v>
      </c>
      <c r="I96" s="15">
        <v>0.97465900000000005</v>
      </c>
      <c r="J96" s="22">
        <v>0.82879599999999998</v>
      </c>
      <c r="K96" s="15">
        <v>0.172123</v>
      </c>
      <c r="L96" s="15">
        <v>0.65667299999999995</v>
      </c>
      <c r="M96" s="123"/>
      <c r="N96" s="1"/>
      <c r="P96" s="33"/>
      <c r="Q96" s="33"/>
      <c r="R96" s="33"/>
      <c r="S96" s="33"/>
      <c r="T96" s="33"/>
      <c r="U96" s="33"/>
      <c r="V96" s="33"/>
      <c r="W96" s="33"/>
      <c r="X96" s="33"/>
      <c r="Y96" s="33"/>
      <c r="Z96" s="33"/>
    </row>
    <row r="97" spans="1:36" x14ac:dyDescent="0.25">
      <c r="A97" s="220"/>
      <c r="B97" s="10" t="s">
        <v>19</v>
      </c>
      <c r="C97" s="15">
        <v>1.027795</v>
      </c>
      <c r="D97" s="15">
        <v>0.38316600000000001</v>
      </c>
      <c r="E97" s="22">
        <v>0.64462900000000001</v>
      </c>
      <c r="F97" s="15">
        <v>0.15750500000000001</v>
      </c>
      <c r="G97" s="15">
        <v>0.487124</v>
      </c>
      <c r="H97" s="22">
        <v>1.3875919999999999</v>
      </c>
      <c r="I97" s="15">
        <v>0.51729999999999998</v>
      </c>
      <c r="J97" s="22">
        <v>0.87029199999999995</v>
      </c>
      <c r="K97" s="15">
        <v>0.212643</v>
      </c>
      <c r="L97" s="15">
        <v>0.65764999999999996</v>
      </c>
      <c r="M97" s="123"/>
      <c r="N97" s="1"/>
      <c r="P97" s="33"/>
      <c r="Q97" s="33"/>
      <c r="R97" s="33"/>
      <c r="S97" s="33"/>
      <c r="T97" s="33"/>
      <c r="U97" s="33"/>
      <c r="V97" s="33"/>
      <c r="W97" s="33"/>
      <c r="X97" s="33"/>
      <c r="Y97" s="33"/>
      <c r="Z97" s="33"/>
    </row>
    <row r="98" spans="1:36" x14ac:dyDescent="0.25">
      <c r="A98" s="220"/>
      <c r="B98" s="10" t="s">
        <v>20</v>
      </c>
      <c r="C98" s="15">
        <v>1.107898</v>
      </c>
      <c r="D98" s="15">
        <v>0.37059599999999998</v>
      </c>
      <c r="E98" s="22">
        <v>0.73730300000000004</v>
      </c>
      <c r="F98" s="15">
        <v>0.139155</v>
      </c>
      <c r="G98" s="15">
        <v>0.59814800000000001</v>
      </c>
      <c r="H98" s="22">
        <v>1.4678089999999999</v>
      </c>
      <c r="I98" s="15">
        <v>0.49098700000000001</v>
      </c>
      <c r="J98" s="22">
        <v>0.97682199999999997</v>
      </c>
      <c r="K98" s="15">
        <v>0.18436</v>
      </c>
      <c r="L98" s="15">
        <v>0.792462</v>
      </c>
      <c r="M98" s="123"/>
      <c r="N98" s="1"/>
      <c r="P98" s="33"/>
      <c r="Q98" s="33"/>
      <c r="R98" s="33"/>
      <c r="S98" s="33"/>
      <c r="T98" s="33"/>
      <c r="U98" s="33"/>
      <c r="V98" s="33"/>
      <c r="W98" s="33"/>
      <c r="X98" s="33"/>
      <c r="Y98" s="33"/>
      <c r="Z98" s="33"/>
    </row>
    <row r="99" spans="1:36" s="45" customFormat="1" x14ac:dyDescent="0.25">
      <c r="A99" s="220"/>
      <c r="B99" s="10" t="s">
        <v>17</v>
      </c>
      <c r="C99" s="15">
        <v>1.1107929999999999</v>
      </c>
      <c r="D99" s="34">
        <v>0.33388899999999999</v>
      </c>
      <c r="E99" s="15">
        <v>0.77690400000000004</v>
      </c>
      <c r="F99" s="15">
        <v>9.0539999999999995E-2</v>
      </c>
      <c r="G99" s="34">
        <v>0.68636399999999997</v>
      </c>
      <c r="H99" s="15">
        <v>1.4724299999999999</v>
      </c>
      <c r="I99" s="34">
        <v>0.44259199999999999</v>
      </c>
      <c r="J99" s="15">
        <v>1.0298389999999999</v>
      </c>
      <c r="K99" s="15">
        <v>0.120017</v>
      </c>
      <c r="L99" s="34">
        <v>0.90982099999999999</v>
      </c>
      <c r="M99" s="208"/>
      <c r="N99" s="208"/>
      <c r="P99" s="327"/>
      <c r="Q99" s="327"/>
      <c r="R99" s="327"/>
      <c r="S99" s="327"/>
      <c r="T99" s="327"/>
      <c r="U99" s="327"/>
      <c r="V99" s="327"/>
      <c r="W99" s="327"/>
      <c r="X99" s="327"/>
      <c r="Y99" s="327"/>
      <c r="Z99" s="327"/>
    </row>
    <row r="100" spans="1:36" x14ac:dyDescent="0.25">
      <c r="A100" s="220"/>
      <c r="B100" s="10"/>
      <c r="C100" s="15"/>
      <c r="D100" s="15"/>
      <c r="E100" s="22"/>
      <c r="F100" s="15"/>
      <c r="G100" s="15"/>
      <c r="H100" s="22"/>
      <c r="I100" s="15"/>
      <c r="J100" s="22"/>
      <c r="K100" s="15"/>
      <c r="L100" s="15"/>
      <c r="M100" s="123"/>
      <c r="N100" s="1"/>
    </row>
    <row r="101" spans="1:36" x14ac:dyDescent="0.25">
      <c r="A101" s="342" t="s">
        <v>44</v>
      </c>
      <c r="B101" s="92" t="s">
        <v>18</v>
      </c>
      <c r="C101" s="63">
        <v>1.73386</v>
      </c>
      <c r="D101" s="63">
        <v>0.83686000000000005</v>
      </c>
      <c r="E101" s="343">
        <v>0.89700000000000002</v>
      </c>
      <c r="F101" s="63">
        <v>0.13371</v>
      </c>
      <c r="G101" s="63">
        <v>0.76329000000000002</v>
      </c>
      <c r="H101" s="343">
        <v>2.4519699999999998</v>
      </c>
      <c r="I101" s="63">
        <v>1.18346</v>
      </c>
      <c r="J101" s="343">
        <v>1.2685099999999998</v>
      </c>
      <c r="K101" s="63">
        <v>0.18908</v>
      </c>
      <c r="L101" s="63">
        <v>1.0794299999999999</v>
      </c>
      <c r="M101" s="123"/>
      <c r="N101" s="54"/>
      <c r="O101" s="287"/>
      <c r="P101" s="33"/>
      <c r="Q101" s="33"/>
      <c r="R101" s="33"/>
      <c r="S101" s="33"/>
      <c r="T101" s="226"/>
      <c r="U101" s="226"/>
      <c r="V101" s="226"/>
      <c r="W101" s="226"/>
      <c r="X101" s="226"/>
      <c r="Y101" s="33"/>
      <c r="Z101" s="33"/>
      <c r="AF101" s="286"/>
      <c r="AG101" s="286"/>
      <c r="AH101" s="286"/>
      <c r="AI101" s="286"/>
      <c r="AJ101" s="286"/>
    </row>
    <row r="102" spans="1:36" x14ac:dyDescent="0.25">
      <c r="A102" s="342"/>
      <c r="B102" s="92" t="s">
        <v>19</v>
      </c>
      <c r="C102" s="63">
        <v>1.33335</v>
      </c>
      <c r="D102" s="63">
        <v>0.41855999999999999</v>
      </c>
      <c r="E102" s="343">
        <v>0.91478999999999999</v>
      </c>
      <c r="F102" s="63">
        <v>0.13858999999999999</v>
      </c>
      <c r="G102" s="63">
        <v>0.7762</v>
      </c>
      <c r="H102" s="343">
        <v>1.7867900000000001</v>
      </c>
      <c r="I102" s="63">
        <v>0.56091000000000002</v>
      </c>
      <c r="J102" s="343">
        <v>1.2258800000000001</v>
      </c>
      <c r="K102" s="63">
        <v>0.18572</v>
      </c>
      <c r="L102" s="63">
        <v>1.04016</v>
      </c>
      <c r="M102" s="123"/>
      <c r="N102" s="54"/>
      <c r="O102" s="287"/>
      <c r="P102" s="33"/>
      <c r="Q102" s="33"/>
      <c r="R102" s="33"/>
      <c r="S102" s="33"/>
      <c r="T102" s="226"/>
      <c r="U102" s="226"/>
      <c r="V102" s="226"/>
      <c r="W102" s="226"/>
      <c r="X102" s="226"/>
      <c r="Y102" s="33"/>
      <c r="Z102" s="33"/>
      <c r="AF102" s="286"/>
      <c r="AG102" s="286"/>
      <c r="AH102" s="286"/>
      <c r="AI102" s="286"/>
      <c r="AJ102" s="286"/>
    </row>
    <row r="103" spans="1:36" x14ac:dyDescent="0.25">
      <c r="A103" s="342"/>
      <c r="B103" s="92" t="s">
        <v>20</v>
      </c>
      <c r="C103" s="63">
        <v>1.2833600000000001</v>
      </c>
      <c r="D103" s="63">
        <v>0.30954999999999999</v>
      </c>
      <c r="E103" s="343">
        <v>0.97380999999999995</v>
      </c>
      <c r="F103" s="63">
        <v>0.15508</v>
      </c>
      <c r="G103" s="63">
        <v>0.81872999999999996</v>
      </c>
      <c r="H103" s="343">
        <v>1.68642</v>
      </c>
      <c r="I103" s="63">
        <v>0.40677000000000002</v>
      </c>
      <c r="J103" s="343">
        <v>1.27965</v>
      </c>
      <c r="K103" s="63">
        <v>0.20379</v>
      </c>
      <c r="L103" s="63">
        <v>1.07586</v>
      </c>
      <c r="M103" s="123"/>
      <c r="N103" s="54"/>
      <c r="O103" s="287"/>
      <c r="P103" s="33"/>
      <c r="Q103" s="33"/>
      <c r="R103" s="33"/>
      <c r="S103" s="33"/>
      <c r="T103" s="226"/>
      <c r="U103" s="226"/>
      <c r="V103" s="226"/>
      <c r="W103" s="226"/>
      <c r="X103" s="226"/>
      <c r="Y103" s="33"/>
      <c r="Z103" s="33"/>
      <c r="AF103" s="286"/>
      <c r="AG103" s="286"/>
      <c r="AH103" s="286"/>
      <c r="AI103" s="286"/>
      <c r="AJ103" s="286"/>
    </row>
    <row r="104" spans="1:36" x14ac:dyDescent="0.25">
      <c r="A104" s="342"/>
      <c r="B104" s="92" t="s">
        <v>17</v>
      </c>
      <c r="C104" s="63">
        <v>1.1900600000000001</v>
      </c>
      <c r="D104" s="63">
        <v>0.33785999999999999</v>
      </c>
      <c r="E104" s="343">
        <v>0.85220000000000007</v>
      </c>
      <c r="F104" s="63">
        <v>8.8150000000000006E-2</v>
      </c>
      <c r="G104" s="63">
        <v>0.76405000000000001</v>
      </c>
      <c r="H104" s="343">
        <v>1.5545800000000001</v>
      </c>
      <c r="I104" s="63">
        <v>0.44135000000000002</v>
      </c>
      <c r="J104" s="343">
        <v>1.1132299999999999</v>
      </c>
      <c r="K104" s="63">
        <v>0.11515</v>
      </c>
      <c r="L104" s="63">
        <v>0.99807999999999997</v>
      </c>
      <c r="M104" s="123"/>
      <c r="N104" s="54"/>
      <c r="O104" s="287"/>
      <c r="P104" s="33"/>
      <c r="Q104" s="33"/>
      <c r="R104" s="33"/>
      <c r="S104" s="33"/>
      <c r="T104" s="226"/>
      <c r="U104" s="226"/>
      <c r="V104" s="226"/>
      <c r="W104" s="226"/>
      <c r="X104" s="226"/>
      <c r="Y104" s="33"/>
      <c r="Z104" s="33"/>
      <c r="AF104" s="286"/>
      <c r="AG104" s="286"/>
      <c r="AH104" s="286"/>
      <c r="AI104" s="286"/>
      <c r="AJ104" s="286"/>
    </row>
    <row r="105" spans="1:36" x14ac:dyDescent="0.25">
      <c r="A105" s="342"/>
      <c r="B105" s="92"/>
      <c r="C105" s="63"/>
      <c r="D105" s="63"/>
      <c r="E105" s="343"/>
      <c r="F105" s="63"/>
      <c r="G105" s="63"/>
      <c r="H105" s="343"/>
      <c r="I105" s="63"/>
      <c r="J105" s="343"/>
      <c r="K105" s="63"/>
      <c r="L105" s="309"/>
      <c r="M105" s="1"/>
      <c r="N105" s="1"/>
      <c r="O105" s="287"/>
      <c r="P105" s="33"/>
      <c r="Q105" s="33"/>
      <c r="R105" s="33"/>
      <c r="S105" s="33"/>
      <c r="T105" s="226"/>
      <c r="U105" s="226"/>
      <c r="V105" s="226"/>
      <c r="W105" s="226"/>
      <c r="X105" s="226"/>
      <c r="Y105" s="33"/>
      <c r="Z105" s="33"/>
      <c r="AF105" s="286"/>
      <c r="AG105" s="286"/>
      <c r="AH105" s="286"/>
      <c r="AI105" s="286"/>
      <c r="AJ105" s="286"/>
    </row>
    <row r="106" spans="1:36" x14ac:dyDescent="0.25">
      <c r="A106" s="342" t="s">
        <v>45</v>
      </c>
      <c r="B106" s="92" t="s">
        <v>18</v>
      </c>
      <c r="C106" s="63">
        <v>1.7825899999999999</v>
      </c>
      <c r="D106" s="63">
        <v>0.78879999999999995</v>
      </c>
      <c r="E106" s="343">
        <v>0.99379000000000006</v>
      </c>
      <c r="F106" s="63">
        <v>0.14541000000000001</v>
      </c>
      <c r="G106" s="63">
        <v>0.84838000000000002</v>
      </c>
      <c r="H106" s="343">
        <v>2.4972300000000001</v>
      </c>
      <c r="I106" s="63">
        <v>1.10503</v>
      </c>
      <c r="J106" s="343">
        <v>1.3921999999999999</v>
      </c>
      <c r="K106" s="63">
        <v>0.20369999999999999</v>
      </c>
      <c r="L106" s="309">
        <v>1.1884999999999999</v>
      </c>
      <c r="M106" s="1"/>
      <c r="N106" s="54"/>
      <c r="O106" s="287"/>
      <c r="P106" s="33"/>
      <c r="Q106" s="33"/>
      <c r="R106" s="33"/>
      <c r="S106" s="33"/>
      <c r="T106" s="226"/>
      <c r="U106" s="226"/>
      <c r="V106" s="226"/>
      <c r="W106" s="226"/>
      <c r="X106" s="226"/>
      <c r="Y106" s="33"/>
      <c r="Z106" s="33"/>
      <c r="AF106" s="286"/>
      <c r="AG106" s="286"/>
      <c r="AH106" s="286"/>
      <c r="AI106" s="286"/>
      <c r="AJ106" s="286"/>
    </row>
    <row r="107" spans="1:36" x14ac:dyDescent="0.25">
      <c r="A107" s="342"/>
      <c r="B107" s="92" t="s">
        <v>19</v>
      </c>
      <c r="C107" s="63">
        <v>1.5186000000000002</v>
      </c>
      <c r="D107" s="63">
        <v>0.46043000000000001</v>
      </c>
      <c r="E107" s="343">
        <v>1.0581700000000001</v>
      </c>
      <c r="F107" s="63">
        <v>0.14799999999999999</v>
      </c>
      <c r="G107" s="63">
        <v>0.91017000000000003</v>
      </c>
      <c r="H107" s="343">
        <v>2.0225399999999998</v>
      </c>
      <c r="I107" s="63">
        <v>0.61321999999999999</v>
      </c>
      <c r="J107" s="343">
        <v>1.4093199999999999</v>
      </c>
      <c r="K107" s="63">
        <v>0.19711999999999999</v>
      </c>
      <c r="L107" s="309">
        <v>1.2121999999999999</v>
      </c>
      <c r="M107" s="1"/>
      <c r="N107" s="54"/>
      <c r="O107" s="287"/>
      <c r="P107" s="33"/>
      <c r="Q107" s="33"/>
      <c r="R107" s="33"/>
      <c r="S107" s="33"/>
      <c r="T107" s="226"/>
      <c r="U107" s="226"/>
      <c r="V107" s="226"/>
      <c r="W107" s="226"/>
      <c r="X107" s="226"/>
      <c r="Y107" s="33"/>
      <c r="Z107" s="33"/>
      <c r="AF107" s="286"/>
      <c r="AG107" s="286"/>
      <c r="AH107" s="286"/>
      <c r="AI107" s="286"/>
      <c r="AJ107" s="286"/>
    </row>
    <row r="108" spans="1:36" x14ac:dyDescent="0.25">
      <c r="A108" s="342"/>
      <c r="B108" s="92" t="s">
        <v>20</v>
      </c>
      <c r="C108" s="63">
        <v>1.4203699999999999</v>
      </c>
      <c r="D108" s="63">
        <v>0.42</v>
      </c>
      <c r="E108" s="343">
        <v>1.00037</v>
      </c>
      <c r="F108" s="63">
        <v>0.16989000000000001</v>
      </c>
      <c r="G108" s="63">
        <v>0.83048</v>
      </c>
      <c r="H108" s="343">
        <v>1.8329199999999999</v>
      </c>
      <c r="I108" s="63">
        <v>0.54198999999999997</v>
      </c>
      <c r="J108" s="343">
        <v>1.2909299999999999</v>
      </c>
      <c r="K108" s="63">
        <v>0.21923999999999999</v>
      </c>
      <c r="L108" s="309">
        <v>1.07169</v>
      </c>
      <c r="M108" s="1"/>
      <c r="N108" s="54"/>
      <c r="O108" s="287"/>
      <c r="P108" s="33"/>
      <c r="Q108" s="33"/>
      <c r="R108" s="33"/>
      <c r="S108" s="33"/>
      <c r="T108" s="226"/>
      <c r="U108" s="226"/>
      <c r="V108" s="226"/>
      <c r="W108" s="226"/>
      <c r="X108" s="226"/>
      <c r="Y108" s="33"/>
      <c r="Z108" s="33"/>
      <c r="AF108" s="286"/>
      <c r="AG108" s="286"/>
      <c r="AH108" s="286"/>
      <c r="AI108" s="286"/>
      <c r="AJ108" s="286"/>
    </row>
    <row r="109" spans="1:36" x14ac:dyDescent="0.25">
      <c r="A109" s="342"/>
      <c r="B109" s="92" t="s">
        <v>17</v>
      </c>
      <c r="C109" s="63">
        <v>1.38286</v>
      </c>
      <c r="D109" s="63">
        <v>0.39767000000000002</v>
      </c>
      <c r="E109" s="343">
        <v>0.98519000000000001</v>
      </c>
      <c r="F109" s="63">
        <v>9.8979999999999999E-2</v>
      </c>
      <c r="G109" s="63">
        <v>0.88621000000000005</v>
      </c>
      <c r="H109" s="343">
        <v>1.76556</v>
      </c>
      <c r="I109" s="63">
        <v>0.50771999999999995</v>
      </c>
      <c r="J109" s="343">
        <v>1.2578400000000001</v>
      </c>
      <c r="K109" s="63">
        <v>0.12637000000000001</v>
      </c>
      <c r="L109" s="309">
        <v>1.13147</v>
      </c>
      <c r="M109" s="1"/>
      <c r="N109" s="54"/>
      <c r="O109" s="287"/>
      <c r="P109" s="33"/>
      <c r="Q109" s="33"/>
      <c r="R109" s="33"/>
      <c r="S109" s="33"/>
      <c r="T109" s="226"/>
      <c r="U109" s="226"/>
      <c r="V109" s="226"/>
      <c r="W109" s="226"/>
      <c r="X109" s="226"/>
      <c r="Y109" s="33"/>
      <c r="Z109" s="33"/>
      <c r="AF109" s="286"/>
      <c r="AG109" s="286"/>
      <c r="AH109" s="286"/>
      <c r="AI109" s="286"/>
      <c r="AJ109" s="286"/>
    </row>
    <row r="110" spans="1:36" x14ac:dyDescent="0.25">
      <c r="A110" s="342"/>
      <c r="B110" s="92"/>
      <c r="C110" s="63"/>
      <c r="D110" s="63"/>
      <c r="E110" s="343"/>
      <c r="F110" s="63"/>
      <c r="G110" s="63"/>
      <c r="H110" s="343"/>
      <c r="I110" s="63"/>
      <c r="J110" s="343"/>
      <c r="K110" s="63"/>
      <c r="L110" s="309"/>
      <c r="M110" s="1"/>
      <c r="N110" s="1"/>
      <c r="O110" s="287"/>
      <c r="P110" s="33"/>
      <c r="Q110" s="33"/>
      <c r="R110" s="33"/>
      <c r="S110" s="33"/>
      <c r="T110" s="226"/>
      <c r="U110" s="226"/>
      <c r="V110" s="226"/>
      <c r="W110" s="226"/>
      <c r="X110" s="226"/>
      <c r="Y110" s="33"/>
      <c r="Z110" s="33"/>
      <c r="AF110" s="286"/>
      <c r="AG110" s="286"/>
      <c r="AH110" s="286"/>
      <c r="AI110" s="286"/>
      <c r="AJ110" s="286"/>
    </row>
    <row r="111" spans="1:36" x14ac:dyDescent="0.25">
      <c r="A111" s="342" t="s">
        <v>449</v>
      </c>
      <c r="B111" s="92" t="s">
        <v>18</v>
      </c>
      <c r="C111" s="63">
        <v>1.9493100000000001</v>
      </c>
      <c r="D111" s="63">
        <v>0.81779000000000002</v>
      </c>
      <c r="E111" s="343">
        <v>1.1315200000000001</v>
      </c>
      <c r="F111" s="63">
        <v>0.15128</v>
      </c>
      <c r="G111" s="63">
        <v>0.98024</v>
      </c>
      <c r="H111" s="343">
        <v>2.6133699999999997</v>
      </c>
      <c r="I111" s="63">
        <v>1.0963799999999999</v>
      </c>
      <c r="J111" s="343">
        <v>1.5169899999999998</v>
      </c>
      <c r="K111" s="63">
        <v>0.20280999999999999</v>
      </c>
      <c r="L111" s="309">
        <v>1.3141799999999999</v>
      </c>
      <c r="M111" s="1"/>
      <c r="N111" s="54"/>
      <c r="O111" s="287"/>
      <c r="P111" s="33"/>
      <c r="Q111" s="33"/>
      <c r="R111" s="33"/>
      <c r="S111" s="33"/>
      <c r="T111" s="226"/>
      <c r="U111" s="226"/>
      <c r="V111" s="226"/>
      <c r="W111" s="226"/>
      <c r="X111" s="226"/>
      <c r="Y111" s="33"/>
      <c r="Z111" s="33"/>
      <c r="AF111" s="286"/>
      <c r="AG111" s="286"/>
      <c r="AH111" s="286"/>
      <c r="AI111" s="286"/>
      <c r="AJ111" s="286"/>
    </row>
    <row r="112" spans="1:36" x14ac:dyDescent="0.25">
      <c r="A112" s="342"/>
      <c r="B112" s="92" t="s">
        <v>19</v>
      </c>
      <c r="C112" s="63">
        <v>1.66845</v>
      </c>
      <c r="D112" s="63">
        <v>0.48732999999999999</v>
      </c>
      <c r="E112" s="343">
        <v>1.1811199999999999</v>
      </c>
      <c r="F112" s="63">
        <v>0.15353</v>
      </c>
      <c r="G112" s="63">
        <v>1.02759</v>
      </c>
      <c r="H112" s="343">
        <v>2.1709000000000001</v>
      </c>
      <c r="I112" s="63">
        <v>0.63409000000000004</v>
      </c>
      <c r="J112" s="343">
        <v>1.53681</v>
      </c>
      <c r="K112" s="63">
        <v>0.19975999999999999</v>
      </c>
      <c r="L112" s="309">
        <v>1.3370500000000001</v>
      </c>
      <c r="M112" s="1"/>
      <c r="N112" s="54"/>
      <c r="O112" s="287"/>
      <c r="P112" s="33"/>
      <c r="Q112" s="33"/>
      <c r="R112" s="33"/>
      <c r="S112" s="33"/>
      <c r="T112" s="226"/>
      <c r="U112" s="226"/>
      <c r="V112" s="226"/>
      <c r="W112" s="226"/>
      <c r="X112" s="226"/>
      <c r="Y112" s="33"/>
      <c r="Z112" s="33"/>
      <c r="AF112" s="286"/>
      <c r="AG112" s="286"/>
      <c r="AH112" s="286"/>
      <c r="AI112" s="286"/>
      <c r="AJ112" s="286"/>
    </row>
    <row r="113" spans="1:36" x14ac:dyDescent="0.25">
      <c r="A113" s="342"/>
      <c r="B113" s="92" t="s">
        <v>20</v>
      </c>
      <c r="C113" s="63">
        <v>1.50461</v>
      </c>
      <c r="D113" s="63">
        <v>0.41522999999999999</v>
      </c>
      <c r="E113" s="343">
        <v>1.08938</v>
      </c>
      <c r="F113" s="63">
        <v>0.16228999999999999</v>
      </c>
      <c r="G113" s="63">
        <v>0.92708999999999997</v>
      </c>
      <c r="H113" s="343">
        <v>1.9941599999999999</v>
      </c>
      <c r="I113" s="63">
        <v>0.55032999999999999</v>
      </c>
      <c r="J113" s="343">
        <v>1.4438299999999999</v>
      </c>
      <c r="K113" s="63">
        <v>0.21509</v>
      </c>
      <c r="L113" s="309">
        <v>1.2287399999999999</v>
      </c>
      <c r="M113" s="1"/>
      <c r="N113" s="54"/>
      <c r="O113" s="287"/>
      <c r="P113" s="33"/>
      <c r="Q113" s="33"/>
      <c r="R113" s="33"/>
      <c r="S113" s="33"/>
      <c r="T113" s="226"/>
      <c r="U113" s="226"/>
      <c r="V113" s="226"/>
      <c r="W113" s="226"/>
      <c r="X113" s="226"/>
      <c r="Y113" s="33"/>
      <c r="Z113" s="33"/>
      <c r="AF113" s="286"/>
      <c r="AG113" s="286"/>
      <c r="AH113" s="286"/>
      <c r="AI113" s="286"/>
      <c r="AJ113" s="286"/>
    </row>
    <row r="114" spans="1:36" x14ac:dyDescent="0.25">
      <c r="A114" s="342"/>
      <c r="B114" s="92" t="s">
        <v>17</v>
      </c>
      <c r="C114" s="63">
        <v>1.5785800000000001</v>
      </c>
      <c r="D114" s="63">
        <v>0.48755999999999999</v>
      </c>
      <c r="E114" s="343">
        <v>1.09131</v>
      </c>
      <c r="F114" s="63">
        <v>0.11749999999999999</v>
      </c>
      <c r="G114" s="63">
        <v>0.97380999999999995</v>
      </c>
      <c r="H114" s="343">
        <v>2.1153400000000002</v>
      </c>
      <c r="I114" s="63">
        <v>0.65334000000000003</v>
      </c>
      <c r="J114" s="343">
        <v>1.4623899999999999</v>
      </c>
      <c r="K114" s="63">
        <v>0.15745999999999999</v>
      </c>
      <c r="L114" s="309">
        <v>1.3049299999999999</v>
      </c>
      <c r="M114" s="1"/>
      <c r="N114" s="54"/>
      <c r="O114" s="287"/>
      <c r="P114" s="33"/>
      <c r="Q114" s="33"/>
      <c r="R114" s="33"/>
      <c r="S114" s="33"/>
      <c r="T114" s="226"/>
      <c r="U114" s="226"/>
      <c r="V114" s="226"/>
      <c r="W114" s="226"/>
      <c r="X114" s="226"/>
      <c r="Y114" s="33"/>
      <c r="Z114" s="33"/>
      <c r="AF114" s="286"/>
      <c r="AG114" s="286"/>
      <c r="AH114" s="286"/>
      <c r="AI114" s="286"/>
      <c r="AJ114" s="286"/>
    </row>
    <row r="115" spans="1:36" x14ac:dyDescent="0.25">
      <c r="A115" s="342"/>
      <c r="B115" s="92"/>
      <c r="C115" s="63"/>
      <c r="D115" s="63"/>
      <c r="E115" s="343"/>
      <c r="F115" s="63"/>
      <c r="G115" s="63"/>
      <c r="H115" s="343"/>
      <c r="I115" s="63"/>
      <c r="J115" s="343"/>
      <c r="K115" s="63"/>
      <c r="L115" s="309"/>
      <c r="M115" s="1"/>
      <c r="N115" s="54"/>
      <c r="O115" s="287"/>
      <c r="P115" s="33"/>
      <c r="Q115" s="33"/>
      <c r="R115" s="33"/>
      <c r="S115" s="33"/>
      <c r="T115" s="226"/>
      <c r="U115" s="226"/>
      <c r="V115" s="226"/>
      <c r="W115" s="226"/>
      <c r="X115" s="226"/>
      <c r="Y115" s="33"/>
      <c r="Z115" s="33"/>
      <c r="AF115" s="286"/>
      <c r="AG115" s="286"/>
      <c r="AH115" s="286"/>
      <c r="AI115" s="286"/>
      <c r="AJ115" s="286"/>
    </row>
    <row r="116" spans="1:36" x14ac:dyDescent="0.25">
      <c r="A116" s="342" t="s">
        <v>459</v>
      </c>
      <c r="B116" s="92" t="s">
        <v>18</v>
      </c>
      <c r="C116" s="63">
        <v>2.0337100000000001</v>
      </c>
      <c r="D116" s="63">
        <v>0.84357000000000004</v>
      </c>
      <c r="E116" s="343">
        <v>1.19048</v>
      </c>
      <c r="F116" s="63">
        <v>0.17130999999999999</v>
      </c>
      <c r="G116" s="63">
        <v>1.0191699999999999</v>
      </c>
      <c r="H116" s="343">
        <v>2.7785898714127342</v>
      </c>
      <c r="I116" s="63">
        <v>1.1525414428938443</v>
      </c>
      <c r="J116" s="343">
        <v>1.6265129591335203</v>
      </c>
      <c r="K116" s="63">
        <v>0.2340551164481246</v>
      </c>
      <c r="L116" s="309">
        <v>1.3924578426853955</v>
      </c>
      <c r="M116" s="1"/>
      <c r="N116" s="54"/>
      <c r="O116" s="287"/>
      <c r="P116" s="33"/>
      <c r="Q116" s="33"/>
      <c r="R116" s="33"/>
      <c r="S116" s="33"/>
      <c r="T116" s="226"/>
      <c r="U116" s="226"/>
      <c r="V116" s="226"/>
      <c r="W116" s="226"/>
      <c r="X116" s="226"/>
      <c r="Y116" s="33"/>
      <c r="Z116" s="33"/>
      <c r="AF116" s="286"/>
      <c r="AG116" s="286"/>
      <c r="AH116" s="286"/>
      <c r="AI116" s="286"/>
      <c r="AJ116" s="286"/>
    </row>
    <row r="117" spans="1:36" x14ac:dyDescent="0.25">
      <c r="A117" s="342"/>
      <c r="B117" s="92" t="s">
        <v>19</v>
      </c>
      <c r="C117" s="263">
        <v>1.0245652848</v>
      </c>
      <c r="D117" s="263">
        <v>0.31354280018999997</v>
      </c>
      <c r="E117" s="344">
        <v>0.71102248456999995</v>
      </c>
      <c r="F117" s="263">
        <v>7.6120562885999998E-2</v>
      </c>
      <c r="G117" s="263">
        <v>0.63490192168000004</v>
      </c>
      <c r="H117" s="344">
        <v>2.7229168289999999</v>
      </c>
      <c r="I117" s="263">
        <v>0.83328117779999999</v>
      </c>
      <c r="J117" s="344">
        <v>1.8896356511000001</v>
      </c>
      <c r="K117" s="263">
        <v>0.20230039490000001</v>
      </c>
      <c r="L117" s="310">
        <v>1.6873352561999999</v>
      </c>
      <c r="M117" s="1"/>
      <c r="N117" s="54"/>
      <c r="O117" s="287"/>
      <c r="P117" s="33"/>
      <c r="Q117" s="33"/>
      <c r="R117" s="33"/>
      <c r="S117" s="33"/>
      <c r="T117" s="226"/>
      <c r="U117" s="226"/>
      <c r="V117" s="226"/>
      <c r="W117" s="226"/>
      <c r="X117" s="226"/>
      <c r="Y117" s="33"/>
      <c r="Z117" s="33"/>
      <c r="AF117" s="286"/>
      <c r="AG117" s="286"/>
      <c r="AH117" s="286"/>
      <c r="AI117" s="286"/>
      <c r="AJ117" s="286"/>
    </row>
    <row r="118" spans="1:36" x14ac:dyDescent="0.25">
      <c r="A118" s="5"/>
      <c r="B118" s="5"/>
      <c r="C118" s="15"/>
      <c r="D118" s="19"/>
      <c r="E118" s="15"/>
      <c r="F118" s="15"/>
      <c r="G118" s="19"/>
      <c r="H118" s="15"/>
      <c r="I118" s="19"/>
      <c r="J118" s="15"/>
      <c r="K118" s="15"/>
      <c r="L118" s="19"/>
      <c r="M118" s="1"/>
      <c r="N118" s="1"/>
    </row>
    <row r="119" spans="1:36" x14ac:dyDescent="0.25">
      <c r="A119" s="5" t="s">
        <v>454</v>
      </c>
      <c r="B119" s="5"/>
      <c r="C119" s="5"/>
      <c r="D119" s="5"/>
      <c r="E119" s="5"/>
      <c r="F119" s="5"/>
      <c r="G119" s="5"/>
      <c r="H119" s="5"/>
      <c r="I119" s="5"/>
      <c r="J119" s="5"/>
      <c r="K119" s="5"/>
      <c r="L119" s="5"/>
      <c r="M119" s="1"/>
      <c r="N119" s="1"/>
    </row>
    <row r="120" spans="1:36" x14ac:dyDescent="0.25">
      <c r="A120" s="5" t="s">
        <v>455</v>
      </c>
      <c r="B120" s="5"/>
      <c r="C120" s="5"/>
      <c r="D120" s="5"/>
      <c r="E120" s="5"/>
      <c r="F120" s="5"/>
      <c r="G120" s="5"/>
      <c r="H120" s="5"/>
      <c r="I120" s="5"/>
      <c r="J120" s="5"/>
      <c r="K120" s="5"/>
      <c r="L120" s="5"/>
      <c r="M120" s="1"/>
      <c r="N120" s="1"/>
    </row>
    <row r="121" spans="1:36" x14ac:dyDescent="0.25">
      <c r="A121" s="5" t="s">
        <v>453</v>
      </c>
      <c r="B121" s="5"/>
      <c r="C121" s="5"/>
      <c r="D121" s="5"/>
      <c r="E121" s="5"/>
      <c r="F121" s="5"/>
      <c r="G121" s="5"/>
      <c r="H121" s="5"/>
      <c r="I121" s="5"/>
      <c r="J121" s="5"/>
      <c r="K121" s="5"/>
      <c r="L121" s="5"/>
      <c r="M121" s="1"/>
      <c r="N121" s="1"/>
    </row>
    <row r="122" spans="1:36" x14ac:dyDescent="0.25">
      <c r="A122" s="5" t="s">
        <v>303</v>
      </c>
      <c r="B122" s="5"/>
      <c r="C122" s="5"/>
      <c r="D122" s="5"/>
      <c r="E122" s="5"/>
      <c r="F122" s="5"/>
      <c r="G122" s="5"/>
      <c r="H122" s="5"/>
      <c r="I122" s="5"/>
      <c r="J122" s="5"/>
      <c r="K122" s="5"/>
      <c r="L122" s="5"/>
      <c r="M122" s="1"/>
      <c r="N122" s="1"/>
    </row>
    <row r="123" spans="1:36" x14ac:dyDescent="0.25">
      <c r="A123" s="5" t="s">
        <v>304</v>
      </c>
      <c r="B123" s="5"/>
      <c r="C123" s="5"/>
      <c r="D123" s="5"/>
      <c r="E123" s="5"/>
      <c r="F123" s="5"/>
      <c r="G123" s="5"/>
      <c r="H123" s="5"/>
      <c r="I123" s="5"/>
      <c r="J123" s="5"/>
      <c r="K123" s="5"/>
      <c r="L123" s="5"/>
      <c r="M123" s="1"/>
      <c r="N123" s="1"/>
    </row>
    <row r="124" spans="1:36" x14ac:dyDescent="0.25">
      <c r="A124" s="5" t="s">
        <v>305</v>
      </c>
      <c r="B124" s="72"/>
      <c r="C124" s="1"/>
      <c r="D124" s="1"/>
      <c r="E124" s="1"/>
      <c r="F124" s="1"/>
      <c r="G124" s="1"/>
      <c r="H124" s="1"/>
      <c r="I124" s="1"/>
      <c r="J124" s="1"/>
      <c r="K124" s="1"/>
      <c r="L124" s="1"/>
      <c r="P124" s="33"/>
      <c r="Q124" s="33"/>
      <c r="R124" s="33"/>
      <c r="S124" s="33"/>
      <c r="T124" s="33"/>
      <c r="U124" s="33"/>
    </row>
    <row r="125" spans="1:36" x14ac:dyDescent="0.25">
      <c r="A125" s="1"/>
      <c r="B125" s="1"/>
      <c r="C125" s="1"/>
      <c r="D125" s="1"/>
      <c r="E125" s="1"/>
      <c r="F125" s="1"/>
      <c r="G125" s="1"/>
      <c r="H125" s="1"/>
      <c r="I125" s="1"/>
      <c r="J125" s="1"/>
      <c r="K125" s="1"/>
      <c r="L125" s="1"/>
    </row>
    <row r="126" spans="1:36" x14ac:dyDescent="0.25">
      <c r="A126" s="72"/>
      <c r="B126" s="72"/>
      <c r="C126" s="33"/>
      <c r="D126" s="33"/>
      <c r="E126" s="33"/>
      <c r="F126" s="33"/>
      <c r="G126" s="33"/>
      <c r="H126" s="33"/>
      <c r="I126" s="33"/>
      <c r="J126" s="33"/>
      <c r="K126" s="33"/>
      <c r="L126" s="33"/>
    </row>
    <row r="127" spans="1:36" x14ac:dyDescent="0.25">
      <c r="C127" s="33"/>
      <c r="E127" s="33"/>
    </row>
  </sheetData>
  <mergeCells count="4">
    <mergeCell ref="C3:G3"/>
    <mergeCell ref="H3:L3"/>
    <mergeCell ref="E4:G4"/>
    <mergeCell ref="J4:L4"/>
  </mergeCells>
  <pageMargins left="0.7" right="0.7" top="0.37" bottom="0.36" header="0.3" footer="0.3"/>
  <pageSetup scale="5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70"/>
  <sheetViews>
    <sheetView workbookViewId="0">
      <selection activeCell="G24" sqref="G24"/>
    </sheetView>
  </sheetViews>
  <sheetFormatPr defaultRowHeight="15" x14ac:dyDescent="0.25"/>
  <cols>
    <col min="2" max="11" width="9.28515625" customWidth="1"/>
    <col min="12" max="12" width="18" bestFit="1" customWidth="1"/>
    <col min="13" max="13" width="10.7109375" bestFit="1" customWidth="1"/>
    <col min="14" max="14" width="12" bestFit="1" customWidth="1"/>
    <col min="15" max="15" width="18" bestFit="1" customWidth="1"/>
    <col min="16" max="16" width="19" bestFit="1" customWidth="1"/>
    <col min="18" max="18" width="14.28515625" bestFit="1" customWidth="1"/>
    <col min="19" max="19" width="13.7109375" bestFit="1" customWidth="1"/>
    <col min="21" max="21" width="13.28515625" customWidth="1"/>
    <col min="23" max="23" width="10" bestFit="1" customWidth="1"/>
  </cols>
  <sheetData>
    <row r="1" spans="1:25" ht="15.75" x14ac:dyDescent="0.25">
      <c r="A1" s="4" t="s">
        <v>306</v>
      </c>
      <c r="B1" s="1"/>
      <c r="C1" s="1"/>
      <c r="D1" s="1"/>
      <c r="E1" s="1"/>
      <c r="F1" s="1"/>
      <c r="G1" s="1"/>
      <c r="H1" s="1"/>
      <c r="I1" s="1"/>
      <c r="J1" s="1"/>
      <c r="K1" s="1"/>
      <c r="L1" s="1"/>
    </row>
    <row r="2" spans="1:25" x14ac:dyDescent="0.25">
      <c r="A2" s="5" t="s">
        <v>307</v>
      </c>
      <c r="B2" s="5"/>
      <c r="C2" s="5"/>
      <c r="D2" s="5"/>
      <c r="E2" s="5"/>
      <c r="F2" s="5"/>
      <c r="G2" s="5"/>
      <c r="H2" s="5"/>
      <c r="I2" s="5"/>
      <c r="J2" s="5"/>
      <c r="K2" s="5"/>
      <c r="L2" s="5"/>
    </row>
    <row r="3" spans="1:25" x14ac:dyDescent="0.25">
      <c r="A3" s="8"/>
      <c r="B3" s="365" t="s">
        <v>308</v>
      </c>
      <c r="C3" s="362"/>
      <c r="D3" s="362"/>
      <c r="E3" s="362"/>
      <c r="F3" s="366"/>
      <c r="G3" s="365" t="s">
        <v>309</v>
      </c>
      <c r="H3" s="362"/>
      <c r="I3" s="362"/>
      <c r="J3" s="362"/>
      <c r="K3" s="366"/>
      <c r="L3" s="5"/>
    </row>
    <row r="4" spans="1:25" x14ac:dyDescent="0.25">
      <c r="A4" s="10"/>
      <c r="B4" s="384" t="s">
        <v>310</v>
      </c>
      <c r="C4" s="385"/>
      <c r="D4" s="385"/>
      <c r="E4" s="385"/>
      <c r="F4" s="386"/>
      <c r="G4" s="384" t="s">
        <v>311</v>
      </c>
      <c r="H4" s="385"/>
      <c r="I4" s="385"/>
      <c r="J4" s="385"/>
      <c r="K4" s="386"/>
      <c r="L4" s="5"/>
    </row>
    <row r="5" spans="1:25" ht="28.5" customHeight="1" x14ac:dyDescent="0.25">
      <c r="A5" s="46" t="s">
        <v>312</v>
      </c>
      <c r="B5" s="202" t="s">
        <v>4</v>
      </c>
      <c r="C5" s="202" t="s">
        <v>176</v>
      </c>
      <c r="D5" s="202" t="s">
        <v>177</v>
      </c>
      <c r="E5" s="202" t="s">
        <v>178</v>
      </c>
      <c r="F5" s="202" t="s">
        <v>179</v>
      </c>
      <c r="G5" s="202" t="s">
        <v>4</v>
      </c>
      <c r="H5" s="202" t="s">
        <v>176</v>
      </c>
      <c r="I5" s="202" t="s">
        <v>177</v>
      </c>
      <c r="J5" s="202" t="s">
        <v>178</v>
      </c>
      <c r="K5" s="202" t="s">
        <v>179</v>
      </c>
      <c r="L5" s="5"/>
    </row>
    <row r="6" spans="1:25" ht="17.25" customHeight="1" x14ac:dyDescent="0.25">
      <c r="A6" s="8" t="s">
        <v>283</v>
      </c>
      <c r="B6" s="5">
        <v>126</v>
      </c>
      <c r="C6" s="5">
        <v>18</v>
      </c>
      <c r="D6" s="5">
        <v>37</v>
      </c>
      <c r="E6" s="5">
        <v>35</v>
      </c>
      <c r="F6" s="8">
        <v>36</v>
      </c>
      <c r="G6" s="222">
        <v>0.28000000000000003</v>
      </c>
      <c r="H6" s="222">
        <v>0.04</v>
      </c>
      <c r="I6" s="222">
        <v>8.5999999999999993E-2</v>
      </c>
      <c r="J6" s="222">
        <v>7.8E-2</v>
      </c>
      <c r="K6" s="301">
        <v>0.08</v>
      </c>
      <c r="L6" s="5"/>
    </row>
    <row r="7" spans="1:25" ht="17.25" customHeight="1" x14ac:dyDescent="0.25">
      <c r="A7" s="10" t="s">
        <v>284</v>
      </c>
      <c r="B7" s="5">
        <v>108</v>
      </c>
      <c r="C7" s="5">
        <v>11</v>
      </c>
      <c r="D7" s="5">
        <v>17</v>
      </c>
      <c r="E7" s="5">
        <v>34</v>
      </c>
      <c r="F7" s="10">
        <v>45</v>
      </c>
      <c r="G7" s="222">
        <v>0.25900000000000001</v>
      </c>
      <c r="H7" s="222">
        <v>2.7E-2</v>
      </c>
      <c r="I7" s="222">
        <v>4.1000000000000002E-2</v>
      </c>
      <c r="J7" s="222">
        <v>7.4999999999999997E-2</v>
      </c>
      <c r="K7" s="302">
        <v>9.8000000000000004E-2</v>
      </c>
      <c r="L7" s="5"/>
    </row>
    <row r="8" spans="1:25" ht="17.25" customHeight="1" x14ac:dyDescent="0.25">
      <c r="A8" s="10" t="s">
        <v>285</v>
      </c>
      <c r="B8" s="5">
        <v>308</v>
      </c>
      <c r="C8" s="5">
        <v>67</v>
      </c>
      <c r="D8" s="5">
        <v>53</v>
      </c>
      <c r="E8" s="5">
        <v>140</v>
      </c>
      <c r="F8" s="10">
        <v>48</v>
      </c>
      <c r="G8" s="222">
        <v>0.65600000000000003</v>
      </c>
      <c r="H8" s="222">
        <v>0.14199999999999999</v>
      </c>
      <c r="I8" s="222">
        <v>0.11799999999999999</v>
      </c>
      <c r="J8" s="222">
        <v>0.29399999999999998</v>
      </c>
      <c r="K8" s="302">
        <v>0.10100000000000001</v>
      </c>
      <c r="L8" s="5"/>
    </row>
    <row r="9" spans="1:25" ht="17.25" customHeight="1" x14ac:dyDescent="0.25">
      <c r="A9" s="10" t="s">
        <v>286</v>
      </c>
      <c r="B9" s="5">
        <v>221</v>
      </c>
      <c r="C9" s="5">
        <v>40</v>
      </c>
      <c r="D9" s="5">
        <v>50</v>
      </c>
      <c r="E9" s="5">
        <v>58</v>
      </c>
      <c r="F9" s="10">
        <v>73</v>
      </c>
      <c r="G9" s="222">
        <v>0.47099999999999997</v>
      </c>
      <c r="H9" s="222">
        <v>8.5000000000000006E-2</v>
      </c>
      <c r="I9" s="222">
        <v>0.114</v>
      </c>
      <c r="J9" s="222">
        <v>0.124</v>
      </c>
      <c r="K9" s="302">
        <v>0.157</v>
      </c>
      <c r="L9" s="5"/>
    </row>
    <row r="10" spans="1:25" ht="17.25" customHeight="1" x14ac:dyDescent="0.25">
      <c r="A10" s="10" t="s">
        <v>287</v>
      </c>
      <c r="B10" s="5">
        <v>175</v>
      </c>
      <c r="C10" s="5">
        <v>34</v>
      </c>
      <c r="D10" s="5">
        <v>35</v>
      </c>
      <c r="E10" s="5">
        <v>48</v>
      </c>
      <c r="F10" s="10">
        <v>58</v>
      </c>
      <c r="G10" s="222">
        <v>0.38200000000000001</v>
      </c>
      <c r="H10" s="222">
        <v>7.3999999999999996E-2</v>
      </c>
      <c r="I10" s="222">
        <v>0.08</v>
      </c>
      <c r="J10" s="222">
        <v>0.108</v>
      </c>
      <c r="K10" s="302">
        <v>0.128</v>
      </c>
      <c r="L10" s="5"/>
    </row>
    <row r="11" spans="1:25" ht="17.25" customHeight="1" x14ac:dyDescent="0.25">
      <c r="A11" s="10" t="s">
        <v>288</v>
      </c>
      <c r="B11" s="5">
        <v>129</v>
      </c>
      <c r="C11" s="5">
        <v>28</v>
      </c>
      <c r="D11" s="5">
        <v>17</v>
      </c>
      <c r="E11" s="5">
        <v>46</v>
      </c>
      <c r="F11" s="10">
        <v>38</v>
      </c>
      <c r="G11" s="222">
        <v>0.28399999999999997</v>
      </c>
      <c r="H11" s="222">
        <v>6.2E-2</v>
      </c>
      <c r="I11" s="222">
        <v>3.9E-2</v>
      </c>
      <c r="J11" s="222">
        <v>9.9000000000000005E-2</v>
      </c>
      <c r="K11" s="302">
        <v>8.1000000000000003E-2</v>
      </c>
      <c r="L11" s="5"/>
    </row>
    <row r="12" spans="1:25" ht="17.25" customHeight="1" x14ac:dyDescent="0.25">
      <c r="A12" s="10" t="s">
        <v>289</v>
      </c>
      <c r="B12" s="5">
        <v>59</v>
      </c>
      <c r="C12" s="5">
        <v>8</v>
      </c>
      <c r="D12" s="5">
        <v>16</v>
      </c>
      <c r="E12" s="5">
        <v>12</v>
      </c>
      <c r="F12" s="10">
        <v>24</v>
      </c>
      <c r="G12" s="222">
        <v>0.124</v>
      </c>
      <c r="H12" s="222">
        <v>1.7000000000000001E-2</v>
      </c>
      <c r="I12" s="222">
        <v>3.5000000000000003E-2</v>
      </c>
      <c r="J12" s="222">
        <v>2.5999999999999999E-2</v>
      </c>
      <c r="K12" s="302">
        <v>4.8000000000000001E-2</v>
      </c>
      <c r="L12" s="5"/>
    </row>
    <row r="13" spans="1:25" ht="17.25" customHeight="1" x14ac:dyDescent="0.25">
      <c r="A13" s="10" t="s">
        <v>290</v>
      </c>
      <c r="B13" s="5">
        <v>73</v>
      </c>
      <c r="C13" s="5">
        <v>9</v>
      </c>
      <c r="D13" s="5">
        <v>7</v>
      </c>
      <c r="E13" s="5">
        <v>23</v>
      </c>
      <c r="F13" s="10">
        <v>34</v>
      </c>
      <c r="G13" s="222">
        <v>0.14599999999999999</v>
      </c>
      <c r="H13" s="222">
        <v>1.7999999999999999E-2</v>
      </c>
      <c r="I13" s="222">
        <v>1.4999999999999999E-2</v>
      </c>
      <c r="J13" s="222">
        <v>4.4999999999999998E-2</v>
      </c>
      <c r="K13" s="302">
        <v>6.4000000000000001E-2</v>
      </c>
      <c r="L13" s="5"/>
    </row>
    <row r="14" spans="1:25" ht="17.25" customHeight="1" x14ac:dyDescent="0.25">
      <c r="A14" s="10" t="s">
        <v>291</v>
      </c>
      <c r="B14" s="5">
        <v>90</v>
      </c>
      <c r="C14" s="5">
        <v>8</v>
      </c>
      <c r="D14" s="5">
        <v>13</v>
      </c>
      <c r="E14" s="5">
        <v>23</v>
      </c>
      <c r="F14" s="10">
        <v>47</v>
      </c>
      <c r="G14" s="222">
        <v>0.17</v>
      </c>
      <c r="H14" s="222">
        <v>1.4E-2</v>
      </c>
      <c r="I14" s="222">
        <v>2.5000000000000001E-2</v>
      </c>
      <c r="J14" s="222">
        <v>4.2000000000000003E-2</v>
      </c>
      <c r="K14" s="302">
        <v>8.5000000000000006E-2</v>
      </c>
      <c r="L14" s="5"/>
    </row>
    <row r="15" spans="1:25" ht="17.25" customHeight="1" x14ac:dyDescent="0.25">
      <c r="A15" s="10" t="s">
        <v>292</v>
      </c>
      <c r="B15" s="5">
        <v>150</v>
      </c>
      <c r="C15" s="5">
        <v>12</v>
      </c>
      <c r="D15" s="5">
        <v>20</v>
      </c>
      <c r="E15" s="5">
        <v>42</v>
      </c>
      <c r="F15" s="10">
        <v>75</v>
      </c>
      <c r="G15" s="222">
        <v>0.26900000000000002</v>
      </c>
      <c r="H15" s="222">
        <v>2.1999999999999999E-2</v>
      </c>
      <c r="I15" s="222">
        <v>3.6999999999999998E-2</v>
      </c>
      <c r="J15" s="222">
        <v>7.3999999999999996E-2</v>
      </c>
      <c r="K15" s="302">
        <v>0.129</v>
      </c>
      <c r="L15" s="5"/>
    </row>
    <row r="16" spans="1:25" ht="17.25" customHeight="1" x14ac:dyDescent="0.25">
      <c r="A16" s="10" t="s">
        <v>293</v>
      </c>
      <c r="B16" s="5">
        <v>435</v>
      </c>
      <c r="C16" s="5">
        <v>65</v>
      </c>
      <c r="D16" s="5">
        <v>59</v>
      </c>
      <c r="E16" s="5">
        <v>151</v>
      </c>
      <c r="F16" s="10">
        <v>159</v>
      </c>
      <c r="G16" s="222">
        <v>0.74299999999999999</v>
      </c>
      <c r="H16" s="222">
        <v>0.111</v>
      </c>
      <c r="I16" s="222">
        <v>0.108</v>
      </c>
      <c r="J16" s="222">
        <v>0.26500000000000001</v>
      </c>
      <c r="K16" s="302">
        <v>0.27100000000000002</v>
      </c>
      <c r="L16" s="101"/>
      <c r="M16" s="65"/>
      <c r="N16" s="65"/>
      <c r="O16" s="65"/>
      <c r="P16" s="65"/>
      <c r="Q16" s="65"/>
      <c r="R16" s="65"/>
      <c r="S16" s="65"/>
      <c r="T16" s="332"/>
      <c r="U16" s="332"/>
      <c r="V16" s="65"/>
      <c r="W16" s="65"/>
      <c r="X16" s="65"/>
      <c r="Y16" s="65"/>
    </row>
    <row r="17" spans="1:26" ht="17.25" customHeight="1" x14ac:dyDescent="0.25">
      <c r="A17" s="10" t="s">
        <v>294</v>
      </c>
      <c r="B17" s="154">
        <v>418.97399999999999</v>
      </c>
      <c r="C17" s="154">
        <v>153</v>
      </c>
      <c r="D17" s="154">
        <v>51.6</v>
      </c>
      <c r="E17" s="154">
        <v>100.114</v>
      </c>
      <c r="F17" s="190">
        <v>114.25999999999999</v>
      </c>
      <c r="G17" s="222">
        <v>0.72</v>
      </c>
      <c r="H17" s="222">
        <v>0.26200000000000001</v>
      </c>
      <c r="I17" s="222">
        <v>8.8599999999999998E-2</v>
      </c>
      <c r="J17" s="222">
        <v>0.17299999999999999</v>
      </c>
      <c r="K17" s="302">
        <v>0.2</v>
      </c>
      <c r="L17" s="257"/>
      <c r="M17" s="65"/>
      <c r="N17" s="65"/>
      <c r="O17" s="65"/>
      <c r="P17" s="65"/>
      <c r="Q17" s="65"/>
      <c r="R17" s="65"/>
      <c r="S17" s="65"/>
      <c r="T17" s="312"/>
      <c r="U17" s="65"/>
      <c r="V17" s="65"/>
      <c r="W17" s="65"/>
      <c r="X17" s="65"/>
      <c r="Y17" s="65"/>
    </row>
    <row r="18" spans="1:26" ht="17.25" customHeight="1" x14ac:dyDescent="0.25">
      <c r="A18" s="10" t="s">
        <v>295</v>
      </c>
      <c r="B18" s="154">
        <v>140.74603915999998</v>
      </c>
      <c r="C18" s="154">
        <v>45</v>
      </c>
      <c r="D18" s="154">
        <v>40.19</v>
      </c>
      <c r="E18" s="154">
        <v>24</v>
      </c>
      <c r="F18" s="190">
        <v>31.556039159999983</v>
      </c>
      <c r="G18" s="222">
        <v>0.23512553059678157</v>
      </c>
      <c r="H18" s="222">
        <v>8.4000000000000005E-2</v>
      </c>
      <c r="I18" s="222">
        <v>7.1174377224199295E-2</v>
      </c>
      <c r="J18" s="222">
        <v>4.1308089500860588E-2</v>
      </c>
      <c r="K18" s="302">
        <v>5.2716442290736042E-2</v>
      </c>
      <c r="L18" s="257"/>
      <c r="M18" s="65"/>
      <c r="N18" s="65"/>
      <c r="O18" s="65"/>
      <c r="P18" s="65"/>
      <c r="Q18" s="65"/>
      <c r="R18" s="65"/>
      <c r="S18" s="65"/>
      <c r="T18" s="65"/>
      <c r="U18" s="65"/>
      <c r="V18" s="65"/>
      <c r="W18" s="65"/>
      <c r="X18" s="65"/>
      <c r="Y18" s="65"/>
    </row>
    <row r="19" spans="1:26" ht="17.25" customHeight="1" x14ac:dyDescent="0.25">
      <c r="A19" s="10" t="s">
        <v>296</v>
      </c>
      <c r="B19" s="154">
        <v>154.98812923</v>
      </c>
      <c r="C19" s="154">
        <v>22.390999999999998</v>
      </c>
      <c r="D19" s="154">
        <v>41.443905980000004</v>
      </c>
      <c r="E19" s="154">
        <v>39.199415779999995</v>
      </c>
      <c r="F19" s="190">
        <v>51.953807470000001</v>
      </c>
      <c r="G19" s="222">
        <v>0.24666209860685875</v>
      </c>
      <c r="H19" s="222">
        <v>4.1051612846567893E-2</v>
      </c>
      <c r="I19" s="222">
        <v>7.0010075973537811E-2</v>
      </c>
      <c r="J19" s="222">
        <v>6.4741074009316738E-2</v>
      </c>
      <c r="K19" s="302">
        <v>8.2683978733297567E-2</v>
      </c>
      <c r="L19" s="257"/>
      <c r="M19" s="65"/>
      <c r="N19" s="65"/>
      <c r="O19" s="65"/>
      <c r="P19" s="65"/>
      <c r="Q19" s="65"/>
      <c r="R19" s="65"/>
      <c r="S19" s="65"/>
      <c r="T19" s="326"/>
      <c r="U19" s="333"/>
      <c r="V19" s="65"/>
      <c r="W19" s="65"/>
      <c r="X19" s="65"/>
      <c r="Y19" s="65"/>
    </row>
    <row r="20" spans="1:26" ht="17.25" customHeight="1" x14ac:dyDescent="0.25">
      <c r="A20" s="10" t="s">
        <v>313</v>
      </c>
      <c r="B20" s="154">
        <v>35.366890932000004</v>
      </c>
      <c r="C20" s="154">
        <v>1.89</v>
      </c>
      <c r="D20" s="154">
        <v>1.1088556671000001</v>
      </c>
      <c r="E20" s="154">
        <v>17.259723246900002</v>
      </c>
      <c r="F20" s="190">
        <v>15.108312017999999</v>
      </c>
      <c r="G20" s="222">
        <v>5.2782145565986135E-2</v>
      </c>
      <c r="H20" s="222">
        <v>3.4000000000000002E-2</v>
      </c>
      <c r="I20" s="222">
        <v>1.8226806609449946E-3</v>
      </c>
      <c r="J20" s="222">
        <v>2.7159518461412215E-2</v>
      </c>
      <c r="K20" s="302">
        <v>2.2547900117193528E-2</v>
      </c>
      <c r="L20" s="257"/>
      <c r="M20" s="65"/>
      <c r="N20" s="65"/>
      <c r="O20" s="65"/>
      <c r="P20" s="65"/>
      <c r="Q20" s="65"/>
      <c r="R20" s="65"/>
      <c r="S20" s="65"/>
      <c r="T20" s="332"/>
      <c r="U20" s="332"/>
      <c r="V20" s="65"/>
      <c r="W20" s="65"/>
      <c r="X20" s="65"/>
      <c r="Y20" s="65"/>
    </row>
    <row r="21" spans="1:26" ht="17.25" customHeight="1" x14ac:dyDescent="0.25">
      <c r="A21" s="10" t="s">
        <v>314</v>
      </c>
      <c r="B21" s="154">
        <v>38.254388548000001</v>
      </c>
      <c r="C21" s="223">
        <v>9</v>
      </c>
      <c r="D21" s="223">
        <v>5.2983569569999993</v>
      </c>
      <c r="E21" s="223">
        <v>7.2696375369999977</v>
      </c>
      <c r="F21" s="298">
        <v>16.686394054000004</v>
      </c>
      <c r="G21" s="224">
        <v>5.1930534104068719E-2</v>
      </c>
      <c r="H21" s="222">
        <v>1.4013195437226299E-2</v>
      </c>
      <c r="I21" s="222">
        <v>8.1955084508669434E-3</v>
      </c>
      <c r="J21" s="222">
        <v>1.0730350309087132E-2</v>
      </c>
      <c r="K21" s="302">
        <v>2.2651867887206904E-2</v>
      </c>
      <c r="L21" s="257"/>
      <c r="M21" s="65"/>
      <c r="N21" s="65"/>
      <c r="O21" s="65"/>
      <c r="P21" s="65"/>
      <c r="Q21" s="65"/>
      <c r="R21" s="65"/>
      <c r="S21" s="65"/>
      <c r="T21" s="65"/>
      <c r="U21" s="65"/>
      <c r="V21" s="65"/>
      <c r="W21" s="65"/>
      <c r="X21" s="65"/>
      <c r="Y21" s="65"/>
    </row>
    <row r="22" spans="1:26" ht="17.25" customHeight="1" x14ac:dyDescent="0.25">
      <c r="A22" s="10" t="s">
        <v>315</v>
      </c>
      <c r="B22" s="164">
        <v>47</v>
      </c>
      <c r="C22" s="164">
        <v>5</v>
      </c>
      <c r="D22" s="164">
        <v>12.2973</v>
      </c>
      <c r="E22" s="164">
        <v>12</v>
      </c>
      <c r="F22" s="299">
        <v>18</v>
      </c>
      <c r="G22" s="225">
        <v>6.1187623661436909E-2</v>
      </c>
      <c r="H22" s="225">
        <v>7.3849519021036598E-3</v>
      </c>
      <c r="I22" s="225">
        <v>1.7199020999999998E-2</v>
      </c>
      <c r="J22" s="225">
        <v>1.6E-2</v>
      </c>
      <c r="K22" s="304">
        <v>2.3292213905909784E-2</v>
      </c>
      <c r="L22" s="257"/>
      <c r="M22" s="195"/>
      <c r="N22" s="325"/>
      <c r="O22" s="325"/>
      <c r="P22" s="64"/>
      <c r="Q22" s="65"/>
      <c r="R22" s="65"/>
      <c r="S22" s="65"/>
      <c r="T22" s="65"/>
      <c r="U22" s="65"/>
      <c r="V22" s="65"/>
      <c r="W22" s="65"/>
      <c r="X22" s="65"/>
      <c r="Y22" s="65"/>
    </row>
    <row r="23" spans="1:26" ht="17.25" customHeight="1" x14ac:dyDescent="0.25">
      <c r="A23" s="10" t="s">
        <v>316</v>
      </c>
      <c r="B23" s="164">
        <f>SUM(C23:F23)</f>
        <v>187.28975362</v>
      </c>
      <c r="C23" s="164">
        <v>44.828960000000002</v>
      </c>
      <c r="D23" s="164">
        <v>30.3461</v>
      </c>
      <c r="E23" s="164">
        <v>37.261049999999997</v>
      </c>
      <c r="F23" s="299">
        <v>74.85364362</v>
      </c>
      <c r="G23" s="225">
        <v>0.22952824186592852</v>
      </c>
      <c r="H23" s="225">
        <v>6.1703000000000001E-2</v>
      </c>
      <c r="I23" s="225">
        <v>4.0952901484480435E-2</v>
      </c>
      <c r="J23" s="225">
        <v>4.9365642867630059E-2</v>
      </c>
      <c r="K23" s="304">
        <v>9.9203165827785794E-2</v>
      </c>
      <c r="L23" s="101"/>
      <c r="M23" s="195"/>
      <c r="N23" s="325"/>
      <c r="O23" s="361"/>
      <c r="P23" s="64"/>
      <c r="Q23" s="64"/>
      <c r="R23" s="340"/>
      <c r="S23" s="177"/>
      <c r="T23" s="332"/>
      <c r="U23" s="332"/>
      <c r="V23" s="65"/>
      <c r="W23" s="65"/>
      <c r="X23" s="65"/>
      <c r="Y23" s="65"/>
    </row>
    <row r="24" spans="1:26" ht="17.25" customHeight="1" x14ac:dyDescent="0.25">
      <c r="A24" s="92" t="s">
        <v>317</v>
      </c>
      <c r="B24" s="161">
        <f>SUM(C24:F24)</f>
        <v>186.01999999999998</v>
      </c>
      <c r="C24" s="161">
        <v>29.65</v>
      </c>
      <c r="D24" s="161">
        <v>53.449999999999996</v>
      </c>
      <c r="E24" s="161">
        <v>42.960000000000008</v>
      </c>
      <c r="F24" s="345">
        <v>59.95999999999998</v>
      </c>
      <c r="G24" s="326">
        <v>0.24299854085920788</v>
      </c>
      <c r="H24" s="326">
        <v>4.1930233183006732E-2</v>
      </c>
      <c r="I24" s="326">
        <v>7.1626710263591645E-2</v>
      </c>
      <c r="J24" s="326">
        <v>5.6452110975178688E-2</v>
      </c>
      <c r="K24" s="346">
        <v>7.8325946188141621E-2</v>
      </c>
      <c r="L24" s="101"/>
      <c r="M24" s="195"/>
      <c r="N24" s="325"/>
      <c r="O24" s="361"/>
      <c r="P24" s="64"/>
      <c r="Q24" s="65"/>
      <c r="R24" s="334"/>
      <c r="S24" s="334"/>
      <c r="T24" s="65"/>
      <c r="U24" s="65"/>
      <c r="V24" s="65"/>
      <c r="W24" s="65"/>
      <c r="X24" s="65"/>
      <c r="Y24" s="65"/>
    </row>
    <row r="25" spans="1:26" ht="17.25" customHeight="1" x14ac:dyDescent="0.25">
      <c r="A25" s="92" t="s">
        <v>318</v>
      </c>
      <c r="B25" s="161">
        <f>SUM(C25:F25)</f>
        <v>212.75</v>
      </c>
      <c r="C25" s="161">
        <v>30.46</v>
      </c>
      <c r="D25" s="161">
        <v>53.190000000000005</v>
      </c>
      <c r="E25" s="161">
        <v>76.47</v>
      </c>
      <c r="F25" s="345">
        <v>52.629999999999995</v>
      </c>
      <c r="G25" s="326">
        <v>0.27162984289517195</v>
      </c>
      <c r="H25" s="326">
        <v>4.2671463353814512E-2</v>
      </c>
      <c r="I25" s="326">
        <v>7.0840847160106454E-2</v>
      </c>
      <c r="J25" s="326">
        <v>9.8681281527488673E-2</v>
      </c>
      <c r="K25" s="346">
        <v>6.7195669243585887E-2</v>
      </c>
      <c r="L25" s="101"/>
      <c r="M25" s="65"/>
      <c r="N25" s="65"/>
      <c r="O25" s="65"/>
      <c r="P25" s="335"/>
      <c r="Q25" s="65"/>
      <c r="R25" s="65"/>
      <c r="S25" s="65"/>
      <c r="T25" s="65"/>
      <c r="U25" s="65"/>
      <c r="V25" s="65"/>
      <c r="W25" s="65"/>
      <c r="X25" s="65"/>
      <c r="Y25" s="65"/>
    </row>
    <row r="26" spans="1:26" ht="17.25" customHeight="1" x14ac:dyDescent="0.25">
      <c r="A26" s="92" t="s">
        <v>450</v>
      </c>
      <c r="B26" s="161">
        <f>SUM(C26:F26)</f>
        <v>179.55</v>
      </c>
      <c r="C26" s="161">
        <v>45.96</v>
      </c>
      <c r="D26" s="161">
        <v>58.079999999999991</v>
      </c>
      <c r="E26" s="161">
        <v>14.820000000000007</v>
      </c>
      <c r="F26" s="345">
        <v>60.69</v>
      </c>
      <c r="G26" s="326">
        <v>0.24065452671178145</v>
      </c>
      <c r="H26" s="326">
        <v>6.1617169149586537E-2</v>
      </c>
      <c r="I26" s="326">
        <v>7.5570978558296212E-2</v>
      </c>
      <c r="J26" s="326">
        <v>1.9641990918561295E-2</v>
      </c>
      <c r="K26" s="346">
        <v>8.1325926978885327E-2</v>
      </c>
      <c r="L26" s="101"/>
      <c r="M26" s="65"/>
      <c r="N26" s="65"/>
      <c r="O26" s="65"/>
      <c r="P26" s="335"/>
      <c r="Q26" s="65"/>
      <c r="R26" s="65"/>
      <c r="S26" s="65"/>
      <c r="T26" s="65"/>
      <c r="U26" s="65"/>
      <c r="V26" s="65"/>
      <c r="W26" s="65"/>
      <c r="X26" s="65"/>
      <c r="Y26" s="65"/>
    </row>
    <row r="27" spans="1:26" ht="17.25" customHeight="1" x14ac:dyDescent="0.25">
      <c r="A27" s="347" t="s">
        <v>460</v>
      </c>
      <c r="B27" s="348">
        <f>SUM(C27:F27)</f>
        <v>44.723179477999999</v>
      </c>
      <c r="C27" s="349">
        <v>38.36</v>
      </c>
      <c r="D27" s="350">
        <v>6.3631794779999993</v>
      </c>
      <c r="E27" s="350"/>
      <c r="F27" s="351"/>
      <c r="G27" s="352">
        <v>5.4089631595744807E-2</v>
      </c>
      <c r="H27" s="353">
        <f>(C27*1000000)/(afdr_b1!E121*1000000000)*100</f>
        <v>5.2410142428250976E-2</v>
      </c>
      <c r="I27" s="352">
        <v>8.6938254102842463E-3</v>
      </c>
      <c r="J27" s="352"/>
      <c r="K27" s="354"/>
      <c r="L27" s="101"/>
      <c r="M27" s="65"/>
      <c r="N27" s="65"/>
      <c r="O27" s="65"/>
      <c r="P27" s="65"/>
      <c r="Q27" s="65"/>
      <c r="R27" s="65"/>
      <c r="S27" s="65"/>
      <c r="T27" s="65"/>
      <c r="U27" s="65"/>
      <c r="V27" s="65"/>
      <c r="W27" s="65"/>
      <c r="X27" s="65"/>
      <c r="Y27" s="65"/>
    </row>
    <row r="28" spans="1:26" x14ac:dyDescent="0.25">
      <c r="A28" s="5"/>
      <c r="B28" s="5"/>
      <c r="C28" s="5"/>
      <c r="D28" s="5"/>
      <c r="E28" s="5"/>
      <c r="F28" s="5"/>
      <c r="G28" s="5"/>
      <c r="H28" s="5"/>
      <c r="I28" s="5"/>
      <c r="J28" s="5"/>
      <c r="K28" s="5"/>
      <c r="L28" s="101"/>
      <c r="M28" s="65"/>
      <c r="N28" s="65"/>
      <c r="O28" s="65"/>
      <c r="P28" s="65"/>
      <c r="Q28" s="65"/>
      <c r="R28" s="334"/>
      <c r="S28" s="334"/>
      <c r="T28" s="65"/>
      <c r="U28" s="65"/>
      <c r="V28" s="65"/>
      <c r="W28" s="65"/>
      <c r="X28" s="65"/>
      <c r="Y28" s="65"/>
    </row>
    <row r="29" spans="1:26" x14ac:dyDescent="0.25">
      <c r="A29" s="5" t="s">
        <v>454</v>
      </c>
      <c r="B29" s="5"/>
      <c r="C29" s="5"/>
      <c r="D29" s="5"/>
      <c r="E29" s="5"/>
      <c r="F29" s="5"/>
      <c r="G29" s="5"/>
      <c r="H29" s="5"/>
      <c r="I29" s="5"/>
      <c r="J29" s="5"/>
      <c r="K29" s="5"/>
      <c r="L29" s="101"/>
      <c r="M29" s="65"/>
      <c r="N29" s="65"/>
      <c r="O29" s="65"/>
      <c r="P29" s="65"/>
      <c r="Q29" s="65"/>
      <c r="R29" s="334"/>
      <c r="S29" s="334"/>
      <c r="T29" s="65"/>
      <c r="U29" s="65"/>
      <c r="V29" s="65"/>
      <c r="W29" s="65"/>
      <c r="X29" s="65"/>
      <c r="Y29" s="65"/>
    </row>
    <row r="30" spans="1:26" x14ac:dyDescent="0.25">
      <c r="A30" s="5" t="s">
        <v>455</v>
      </c>
      <c r="B30" s="5"/>
      <c r="C30" s="5"/>
      <c r="D30" s="5"/>
      <c r="E30" s="5"/>
      <c r="F30" s="5"/>
      <c r="G30" s="5"/>
      <c r="H30" s="5"/>
      <c r="I30" s="5"/>
      <c r="J30" s="5"/>
      <c r="K30" s="5"/>
      <c r="L30" s="101"/>
      <c r="M30" s="65"/>
      <c r="N30" s="65"/>
      <c r="O30" s="65"/>
      <c r="P30" s="65"/>
      <c r="Q30" s="65"/>
      <c r="R30" s="334"/>
      <c r="S30" s="334"/>
      <c r="T30" s="65"/>
      <c r="U30" s="65"/>
      <c r="V30" s="65"/>
      <c r="W30" s="65"/>
      <c r="X30" s="65"/>
      <c r="Y30" s="65"/>
    </row>
    <row r="31" spans="1:26" x14ac:dyDescent="0.25">
      <c r="A31" s="5" t="s">
        <v>319</v>
      </c>
      <c r="B31" s="5"/>
      <c r="C31" s="5"/>
      <c r="D31" s="5"/>
      <c r="E31" s="5"/>
      <c r="F31" s="5"/>
      <c r="G31" s="5"/>
      <c r="H31" s="5"/>
      <c r="I31" s="5"/>
      <c r="J31" s="5"/>
      <c r="K31" s="5"/>
      <c r="L31" s="101"/>
      <c r="M31" s="65"/>
      <c r="N31" s="336"/>
      <c r="O31" s="337"/>
      <c r="P31" s="338"/>
      <c r="Q31" s="65"/>
      <c r="R31" s="336"/>
      <c r="S31" s="336"/>
      <c r="T31" s="65"/>
      <c r="U31" s="339"/>
      <c r="V31" s="65"/>
      <c r="W31" s="65"/>
      <c r="X31" s="65"/>
      <c r="Y31" s="339"/>
      <c r="Z31" s="229"/>
    </row>
    <row r="32" spans="1:26" x14ac:dyDescent="0.25">
      <c r="A32" s="5" t="s">
        <v>320</v>
      </c>
      <c r="B32" s="5"/>
      <c r="C32" s="5"/>
      <c r="D32" s="5"/>
      <c r="E32" s="5"/>
      <c r="F32" s="5"/>
      <c r="G32" s="5"/>
      <c r="H32" s="5"/>
      <c r="I32" s="5"/>
      <c r="J32" s="5"/>
      <c r="K32" s="5"/>
      <c r="L32" s="101"/>
      <c r="M32" s="65"/>
      <c r="N32" s="65"/>
      <c r="O32" s="195"/>
      <c r="P32" s="195"/>
      <c r="Q32" s="195"/>
      <c r="R32" s="65"/>
      <c r="S32" s="65"/>
      <c r="T32" s="65"/>
      <c r="U32" s="65"/>
      <c r="V32" s="65"/>
      <c r="W32" s="65"/>
      <c r="X32" s="65"/>
      <c r="Y32" s="65"/>
    </row>
    <row r="33" spans="1:25" x14ac:dyDescent="0.25">
      <c r="A33" s="5" t="s">
        <v>321</v>
      </c>
      <c r="B33" s="5"/>
      <c r="C33" s="5"/>
      <c r="D33" s="5"/>
      <c r="E33" s="5"/>
      <c r="F33" s="5"/>
      <c r="G33" s="5"/>
      <c r="H33" s="5"/>
      <c r="I33" s="5"/>
      <c r="J33" s="5"/>
      <c r="K33" s="5"/>
      <c r="L33" s="101"/>
      <c r="M33" s="65"/>
      <c r="N33" s="64"/>
      <c r="O33" s="325"/>
      <c r="P33" s="325"/>
      <c r="Q33" s="325"/>
      <c r="R33" s="64"/>
      <c r="S33" s="64"/>
      <c r="T33" s="65"/>
      <c r="U33" s="65"/>
      <c r="V33" s="65"/>
      <c r="W33" s="65"/>
      <c r="X33" s="65"/>
      <c r="Y33" s="65"/>
    </row>
    <row r="34" spans="1:25" x14ac:dyDescent="0.25">
      <c r="A34" s="5" t="s">
        <v>322</v>
      </c>
      <c r="B34" s="5"/>
      <c r="C34" s="5"/>
      <c r="D34" s="5"/>
      <c r="E34" s="5"/>
      <c r="F34" s="5"/>
      <c r="G34" s="5"/>
      <c r="H34" s="222"/>
      <c r="I34" s="5"/>
      <c r="J34" s="5"/>
      <c r="K34" s="5"/>
      <c r="L34" s="101"/>
      <c r="M34" s="65"/>
      <c r="N34" s="64"/>
      <c r="O34" s="325"/>
      <c r="P34" s="325"/>
      <c r="Q34" s="325"/>
      <c r="R34" s="355"/>
      <c r="S34" s="64"/>
      <c r="T34" s="335"/>
      <c r="U34" s="65"/>
      <c r="V34" s="65"/>
      <c r="W34" s="65"/>
      <c r="X34" s="65"/>
      <c r="Y34" s="65"/>
    </row>
    <row r="35" spans="1:25" x14ac:dyDescent="0.25">
      <c r="A35" s="5" t="s">
        <v>323</v>
      </c>
      <c r="B35" s="5"/>
      <c r="C35" s="5"/>
      <c r="D35" s="5"/>
      <c r="E35" s="5"/>
      <c r="F35" s="5"/>
      <c r="G35" s="5"/>
      <c r="H35" s="230"/>
      <c r="I35" s="5"/>
      <c r="J35" s="5"/>
      <c r="K35" s="5"/>
      <c r="L35" s="101"/>
      <c r="M35" s="65"/>
      <c r="N35" s="64"/>
      <c r="O35" s="325"/>
      <c r="P35" s="64"/>
      <c r="Q35" s="64"/>
      <c r="R35" s="355"/>
      <c r="S35" s="64"/>
      <c r="T35" s="335"/>
      <c r="U35" s="65"/>
      <c r="V35" s="65"/>
      <c r="W35" s="65"/>
      <c r="X35" s="65"/>
      <c r="Y35" s="65"/>
    </row>
    <row r="36" spans="1:25" x14ac:dyDescent="0.25">
      <c r="A36" s="5"/>
      <c r="B36" s="5"/>
      <c r="C36" s="5"/>
      <c r="D36" s="154"/>
      <c r="E36" s="170"/>
      <c r="F36" s="19"/>
      <c r="G36" s="164"/>
      <c r="H36" s="231"/>
      <c r="I36" s="19"/>
      <c r="J36" s="5"/>
      <c r="K36" s="5"/>
      <c r="L36" s="101"/>
      <c r="M36" s="65"/>
      <c r="N36" s="64"/>
      <c r="O36" s="325"/>
      <c r="P36" s="64"/>
      <c r="Q36" s="64"/>
      <c r="R36" s="355"/>
      <c r="S36" s="64"/>
      <c r="T36" s="335"/>
      <c r="U36" s="65"/>
      <c r="V36" s="65"/>
      <c r="W36" s="65"/>
      <c r="X36" s="65"/>
      <c r="Y36" s="65"/>
    </row>
    <row r="37" spans="1:25" x14ac:dyDescent="0.25">
      <c r="A37" s="5"/>
      <c r="B37" s="5"/>
      <c r="C37" s="5"/>
      <c r="D37" s="154"/>
      <c r="E37" s="170"/>
      <c r="F37" s="19"/>
      <c r="G37" s="232"/>
      <c r="H37" s="233"/>
      <c r="I37" s="19"/>
      <c r="J37" s="19"/>
      <c r="K37" s="5"/>
      <c r="L37" s="101"/>
      <c r="M37" s="65"/>
      <c r="N37" s="64"/>
      <c r="O37" s="325"/>
      <c r="P37" s="64"/>
      <c r="Q37" s="64"/>
      <c r="R37" s="355"/>
      <c r="S37" s="64"/>
      <c r="T37" s="335"/>
      <c r="U37" s="65"/>
      <c r="V37" s="65"/>
      <c r="W37" s="65"/>
      <c r="X37" s="65"/>
      <c r="Y37" s="65"/>
    </row>
    <row r="38" spans="1:25" x14ac:dyDescent="0.25">
      <c r="A38" s="5"/>
      <c r="B38" s="5"/>
      <c r="C38" s="5"/>
      <c r="D38" s="154"/>
      <c r="E38" s="19"/>
      <c r="F38" s="19"/>
      <c r="G38" s="19"/>
      <c r="H38" s="233"/>
      <c r="I38" s="19"/>
      <c r="J38" s="19"/>
      <c r="K38" s="5"/>
      <c r="L38" s="101"/>
      <c r="M38" s="65"/>
      <c r="N38" s="65"/>
      <c r="O38" s="337"/>
      <c r="P38" s="64"/>
      <c r="Q38" s="65"/>
      <c r="R38" s="355"/>
      <c r="S38" s="64"/>
      <c r="T38" s="335"/>
      <c r="U38" s="65"/>
      <c r="V38" s="339"/>
      <c r="W38" s="65"/>
      <c r="X38" s="65"/>
      <c r="Y38" s="65"/>
    </row>
    <row r="39" spans="1:25" x14ac:dyDescent="0.25">
      <c r="A39" s="1"/>
      <c r="B39" s="1"/>
      <c r="C39" s="1"/>
      <c r="D39" s="1"/>
      <c r="E39" s="234"/>
      <c r="F39" s="208"/>
      <c r="G39" s="208"/>
      <c r="H39" s="233"/>
      <c r="I39" s="208"/>
      <c r="J39" s="208"/>
      <c r="K39" s="1"/>
      <c r="L39" s="66"/>
      <c r="M39" s="65"/>
      <c r="N39" s="64"/>
      <c r="O39" s="65"/>
      <c r="P39" s="335"/>
      <c r="Q39" s="65"/>
      <c r="R39" s="65"/>
      <c r="S39" s="65"/>
      <c r="T39" s="65"/>
      <c r="U39" s="65"/>
      <c r="V39" s="65"/>
      <c r="W39" s="65"/>
      <c r="X39" s="65"/>
      <c r="Y39" s="65"/>
    </row>
    <row r="40" spans="1:25" x14ac:dyDescent="0.25">
      <c r="A40" s="1"/>
      <c r="B40" s="1"/>
      <c r="C40" s="1"/>
      <c r="D40" s="1"/>
      <c r="E40" s="234"/>
      <c r="F40" s="208"/>
      <c r="G40" s="208"/>
      <c r="H40" s="164"/>
      <c r="I40" s="208"/>
      <c r="J40" s="208"/>
      <c r="K40" s="1"/>
      <c r="L40" s="66"/>
      <c r="M40" s="65"/>
      <c r="N40" s="65"/>
      <c r="O40" s="65"/>
      <c r="P40" s="65"/>
      <c r="Q40" s="65"/>
      <c r="R40" s="65"/>
      <c r="S40" s="65"/>
      <c r="T40" s="65"/>
      <c r="U40" s="65"/>
      <c r="V40" s="65"/>
      <c r="W40" s="65"/>
      <c r="X40" s="65"/>
      <c r="Y40" s="65"/>
    </row>
    <row r="41" spans="1:25" x14ac:dyDescent="0.25">
      <c r="A41" s="1"/>
      <c r="B41" s="1"/>
      <c r="C41" s="1"/>
      <c r="D41" s="1"/>
      <c r="E41" s="234"/>
      <c r="F41" s="208"/>
      <c r="G41" s="208"/>
      <c r="H41" s="208"/>
      <c r="I41" s="208"/>
      <c r="J41" s="208"/>
      <c r="K41" s="1"/>
      <c r="L41" s="66"/>
      <c r="M41" s="65"/>
      <c r="N41" s="65"/>
      <c r="O41" s="65"/>
      <c r="P41" s="65"/>
      <c r="Q41" s="65"/>
      <c r="R41" s="65"/>
      <c r="S41" s="65"/>
      <c r="T41" s="65"/>
      <c r="U41" s="65"/>
      <c r="V41" s="65"/>
      <c r="W41" s="65"/>
      <c r="X41" s="65"/>
      <c r="Y41" s="65"/>
    </row>
    <row r="42" spans="1:25" x14ac:dyDescent="0.25">
      <c r="A42" s="1"/>
      <c r="B42" s="1"/>
      <c r="C42" s="1"/>
      <c r="D42" s="1"/>
      <c r="E42" s="208"/>
      <c r="F42" s="208"/>
      <c r="G42" s="208"/>
      <c r="H42" s="208"/>
      <c r="I42" s="208"/>
      <c r="J42" s="208"/>
      <c r="K42" s="1"/>
      <c r="L42" s="66"/>
      <c r="M42" s="341"/>
      <c r="N42" s="65"/>
      <c r="O42" s="65"/>
      <c r="P42" s="340"/>
      <c r="Q42" s="65"/>
      <c r="R42" s="65"/>
      <c r="S42" s="65"/>
      <c r="T42" s="65"/>
      <c r="U42" s="340"/>
      <c r="V42" s="65"/>
      <c r="W42" s="65"/>
      <c r="X42" s="65"/>
      <c r="Y42" s="65"/>
    </row>
    <row r="43" spans="1:25" x14ac:dyDescent="0.25">
      <c r="A43" s="1"/>
      <c r="B43" s="1"/>
      <c r="C43" s="1"/>
      <c r="D43" s="1"/>
      <c r="E43" s="208"/>
      <c r="F43" s="208"/>
      <c r="G43" s="208"/>
      <c r="H43" s="208"/>
      <c r="I43" s="328"/>
      <c r="J43" s="208"/>
      <c r="K43" s="1"/>
      <c r="L43" s="66"/>
      <c r="M43" s="341"/>
      <c r="N43" s="65"/>
      <c r="O43" s="65"/>
      <c r="P43" s="340"/>
      <c r="Q43" s="65"/>
      <c r="R43" s="65"/>
      <c r="S43" s="65"/>
      <c r="T43" s="65"/>
      <c r="U43" s="340"/>
      <c r="V43" s="65"/>
      <c r="W43" s="65"/>
      <c r="X43" s="65"/>
      <c r="Y43" s="65"/>
    </row>
    <row r="44" spans="1:25" x14ac:dyDescent="0.25">
      <c r="A44" s="1"/>
      <c r="B44" s="1"/>
      <c r="C44" s="1"/>
      <c r="D44" s="1"/>
      <c r="E44" s="208"/>
      <c r="F44" s="208"/>
      <c r="G44" s="208"/>
      <c r="H44" s="208"/>
      <c r="I44" s="328"/>
      <c r="J44" s="1"/>
      <c r="K44" s="1"/>
      <c r="L44" s="66"/>
      <c r="M44" s="341"/>
      <c r="N44" s="65"/>
      <c r="O44" s="65"/>
      <c r="P44" s="340"/>
      <c r="Q44" s="65"/>
      <c r="R44" s="65"/>
      <c r="S44" s="65"/>
      <c r="T44" s="65"/>
      <c r="U44" s="340"/>
      <c r="V44" s="65"/>
      <c r="W44" s="65"/>
      <c r="X44" s="65"/>
      <c r="Y44" s="65"/>
    </row>
    <row r="45" spans="1:25" x14ac:dyDescent="0.25">
      <c r="I45" s="329"/>
      <c r="L45" s="65"/>
      <c r="M45" s="341"/>
      <c r="N45" s="65"/>
      <c r="O45" s="65"/>
      <c r="P45" s="340"/>
      <c r="Q45" s="65"/>
      <c r="R45" s="65"/>
      <c r="S45" s="65"/>
      <c r="T45" s="65"/>
      <c r="U45" s="340"/>
      <c r="V45" s="65"/>
      <c r="W45" s="65"/>
      <c r="X45" s="65"/>
      <c r="Y45" s="65"/>
    </row>
    <row r="46" spans="1:25" x14ac:dyDescent="0.25">
      <c r="I46" s="329"/>
      <c r="L46" s="340"/>
      <c r="M46" s="341"/>
      <c r="N46" s="65"/>
      <c r="O46" s="65"/>
      <c r="P46" s="340"/>
      <c r="Q46" s="334"/>
      <c r="R46" s="65"/>
      <c r="S46" s="65"/>
      <c r="T46" s="65"/>
      <c r="U46" s="340"/>
      <c r="V46" s="334"/>
      <c r="W46" s="65"/>
      <c r="X46" s="65"/>
      <c r="Y46" s="65"/>
    </row>
    <row r="47" spans="1:25" x14ac:dyDescent="0.25">
      <c r="I47" s="329"/>
      <c r="L47" s="340"/>
      <c r="M47" s="341"/>
      <c r="N47" s="65"/>
      <c r="O47" s="65"/>
      <c r="P47" s="340"/>
      <c r="Q47" s="334"/>
      <c r="R47" s="65"/>
      <c r="S47" s="65"/>
      <c r="T47" s="65"/>
      <c r="U47" s="340"/>
      <c r="V47" s="334"/>
      <c r="W47" s="65"/>
      <c r="X47" s="65"/>
      <c r="Y47" s="65"/>
    </row>
    <row r="48" spans="1:25" x14ac:dyDescent="0.25">
      <c r="I48" s="329"/>
      <c r="L48" s="340"/>
      <c r="M48" s="341"/>
      <c r="N48" s="65"/>
      <c r="O48" s="65"/>
      <c r="P48" s="340"/>
      <c r="Q48" s="334"/>
      <c r="R48" s="65"/>
      <c r="S48" s="65"/>
      <c r="T48" s="65"/>
      <c r="U48" s="340"/>
      <c r="V48" s="334"/>
      <c r="W48" s="65"/>
      <c r="X48" s="65"/>
      <c r="Y48" s="65"/>
    </row>
    <row r="49" spans="9:25" x14ac:dyDescent="0.25">
      <c r="I49" s="329"/>
      <c r="L49" s="340"/>
      <c r="M49" s="341"/>
      <c r="N49" s="65"/>
      <c r="O49" s="65"/>
      <c r="P49" s="340"/>
      <c r="Q49" s="334"/>
      <c r="R49" s="65"/>
      <c r="S49" s="65"/>
      <c r="T49" s="65"/>
      <c r="U49" s="340"/>
      <c r="V49" s="334"/>
      <c r="W49" s="65"/>
      <c r="X49" s="65"/>
      <c r="Y49" s="65"/>
    </row>
    <row r="50" spans="9:25" x14ac:dyDescent="0.25">
      <c r="I50" s="329"/>
      <c r="L50" s="340"/>
      <c r="M50" s="341"/>
      <c r="N50" s="65"/>
      <c r="O50" s="65"/>
      <c r="P50" s="340"/>
      <c r="Q50" s="334"/>
      <c r="R50" s="65"/>
      <c r="S50" s="65"/>
      <c r="T50" s="65"/>
      <c r="U50" s="340"/>
      <c r="V50" s="334"/>
      <c r="W50" s="65"/>
      <c r="X50" s="65"/>
      <c r="Y50" s="65"/>
    </row>
    <row r="51" spans="9:25" x14ac:dyDescent="0.25">
      <c r="I51" s="329"/>
      <c r="L51" s="340"/>
      <c r="M51" s="341"/>
      <c r="N51" s="65"/>
      <c r="O51" s="65"/>
      <c r="P51" s="340"/>
      <c r="Q51" s="334"/>
      <c r="R51" s="65"/>
      <c r="S51" s="65"/>
      <c r="T51" s="65"/>
      <c r="U51" s="340"/>
      <c r="V51" s="334"/>
      <c r="W51" s="65"/>
      <c r="X51" s="65"/>
      <c r="Y51" s="65"/>
    </row>
    <row r="52" spans="9:25" x14ac:dyDescent="0.25">
      <c r="I52" s="329"/>
      <c r="L52" s="340"/>
      <c r="M52" s="341"/>
      <c r="N52" s="65"/>
      <c r="O52" s="65"/>
      <c r="P52" s="340"/>
      <c r="Q52" s="334"/>
      <c r="R52" s="65"/>
      <c r="S52" s="65"/>
      <c r="T52" s="65"/>
      <c r="U52" s="340"/>
      <c r="V52" s="334"/>
      <c r="W52" s="65"/>
      <c r="X52" s="65"/>
      <c r="Y52" s="65"/>
    </row>
    <row r="53" spans="9:25" x14ac:dyDescent="0.25">
      <c r="I53" s="329"/>
      <c r="L53" s="340"/>
      <c r="M53" s="341"/>
      <c r="N53" s="65"/>
      <c r="O53" s="65"/>
      <c r="P53" s="340"/>
      <c r="Q53" s="334"/>
      <c r="R53" s="65"/>
      <c r="S53" s="65"/>
      <c r="T53" s="65"/>
      <c r="U53" s="340"/>
      <c r="V53" s="334"/>
      <c r="W53" s="65"/>
      <c r="X53" s="65"/>
      <c r="Y53" s="65"/>
    </row>
    <row r="54" spans="9:25" x14ac:dyDescent="0.25">
      <c r="I54" s="329"/>
      <c r="L54" s="340"/>
      <c r="M54" s="341"/>
      <c r="N54" s="65"/>
      <c r="O54" s="65"/>
      <c r="P54" s="340"/>
      <c r="Q54" s="334"/>
      <c r="R54" s="65"/>
      <c r="S54" s="65"/>
      <c r="T54" s="65"/>
      <c r="U54" s="340"/>
      <c r="V54" s="334"/>
      <c r="W54" s="65"/>
      <c r="X54" s="65"/>
      <c r="Y54" s="65"/>
    </row>
    <row r="55" spans="9:25" x14ac:dyDescent="0.25">
      <c r="I55" s="329"/>
      <c r="L55" s="340"/>
      <c r="M55" s="341"/>
      <c r="N55" s="65"/>
      <c r="O55" s="65"/>
      <c r="P55" s="340"/>
      <c r="Q55" s="334"/>
      <c r="R55" s="65"/>
      <c r="S55" s="65"/>
      <c r="T55" s="65"/>
      <c r="U55" s="340"/>
      <c r="V55" s="334"/>
      <c r="W55" s="65"/>
      <c r="X55" s="65"/>
      <c r="Y55" s="65"/>
    </row>
    <row r="56" spans="9:25" x14ac:dyDescent="0.25">
      <c r="I56" s="329"/>
      <c r="L56" s="340"/>
      <c r="M56" s="341"/>
      <c r="N56" s="65"/>
      <c r="O56" s="65"/>
      <c r="P56" s="340"/>
      <c r="Q56" s="334"/>
      <c r="R56" s="65"/>
      <c r="S56" s="65"/>
      <c r="T56" s="65"/>
      <c r="U56" s="340"/>
      <c r="V56" s="334"/>
      <c r="W56" s="65"/>
      <c r="X56" s="65"/>
      <c r="Y56" s="65"/>
    </row>
    <row r="57" spans="9:25" x14ac:dyDescent="0.25">
      <c r="I57" s="329"/>
      <c r="L57" s="340"/>
      <c r="M57" s="341"/>
      <c r="N57" s="65"/>
      <c r="O57" s="65"/>
      <c r="P57" s="340"/>
      <c r="Q57" s="334"/>
      <c r="R57" s="65"/>
      <c r="S57" s="65"/>
      <c r="T57" s="65"/>
      <c r="U57" s="340"/>
      <c r="V57" s="334"/>
      <c r="W57" s="65"/>
      <c r="X57" s="65"/>
      <c r="Y57" s="65"/>
    </row>
    <row r="58" spans="9:25" x14ac:dyDescent="0.25">
      <c r="I58" s="329"/>
      <c r="L58" s="340"/>
      <c r="M58" s="341"/>
      <c r="N58" s="65"/>
      <c r="O58" s="65"/>
      <c r="P58" s="340"/>
      <c r="Q58" s="334"/>
      <c r="R58" s="65"/>
      <c r="S58" s="65"/>
      <c r="T58" s="65"/>
      <c r="U58" s="340"/>
      <c r="V58" s="334"/>
      <c r="W58" s="335"/>
      <c r="X58" s="65"/>
      <c r="Y58" s="65"/>
    </row>
    <row r="59" spans="9:25" x14ac:dyDescent="0.25">
      <c r="I59" s="329"/>
      <c r="L59" s="340"/>
      <c r="M59" s="341"/>
      <c r="N59" s="65"/>
      <c r="O59" s="65"/>
      <c r="P59" s="340"/>
      <c r="Q59" s="334"/>
      <c r="R59" s="65"/>
      <c r="S59" s="65"/>
      <c r="T59" s="65"/>
      <c r="U59" s="340"/>
      <c r="V59" s="334"/>
      <c r="W59" s="65"/>
      <c r="X59" s="65"/>
      <c r="Y59" s="65"/>
    </row>
    <row r="60" spans="9:25" x14ac:dyDescent="0.25">
      <c r="I60" s="329"/>
      <c r="L60" s="340"/>
      <c r="M60" s="341"/>
      <c r="N60" s="65"/>
      <c r="O60" s="65"/>
      <c r="P60" s="340"/>
      <c r="Q60" s="334"/>
      <c r="R60" s="65"/>
      <c r="S60" s="65"/>
      <c r="T60" s="65"/>
      <c r="U60" s="340"/>
      <c r="V60" s="334"/>
      <c r="W60" s="65"/>
      <c r="X60" s="65"/>
      <c r="Y60" s="65"/>
    </row>
    <row r="61" spans="9:25" x14ac:dyDescent="0.25">
      <c r="I61" s="329"/>
      <c r="L61" s="340"/>
      <c r="M61" s="341"/>
      <c r="N61" s="65"/>
      <c r="O61" s="65"/>
      <c r="P61" s="340"/>
      <c r="Q61" s="334"/>
      <c r="R61" s="65"/>
      <c r="S61" s="65"/>
      <c r="T61" s="65"/>
      <c r="U61" s="340"/>
      <c r="V61" s="334"/>
      <c r="W61" s="65"/>
      <c r="X61" s="65"/>
      <c r="Y61" s="65"/>
    </row>
    <row r="62" spans="9:25" x14ac:dyDescent="0.25">
      <c r="I62" s="329"/>
      <c r="L62" s="340"/>
      <c r="M62" s="341"/>
      <c r="N62" s="65"/>
      <c r="O62" s="65"/>
      <c r="P62" s="340"/>
      <c r="Q62" s="334"/>
      <c r="R62" s="65"/>
      <c r="S62" s="65"/>
      <c r="T62" s="65"/>
      <c r="U62" s="340"/>
      <c r="V62" s="334"/>
      <c r="W62" s="335"/>
      <c r="X62" s="65"/>
      <c r="Y62" s="65"/>
    </row>
    <row r="63" spans="9:25" x14ac:dyDescent="0.25">
      <c r="I63" s="329"/>
      <c r="L63" s="340"/>
      <c r="M63" s="341"/>
      <c r="N63" s="65"/>
      <c r="O63" s="65"/>
      <c r="P63" s="340"/>
      <c r="Q63" s="334"/>
      <c r="R63" s="65"/>
      <c r="S63" s="65"/>
      <c r="T63" s="65"/>
      <c r="U63" s="340"/>
      <c r="V63" s="334"/>
      <c r="W63" s="65"/>
      <c r="X63" s="65"/>
      <c r="Y63" s="65"/>
    </row>
    <row r="64" spans="9:25" x14ac:dyDescent="0.25">
      <c r="I64" s="329"/>
      <c r="L64" s="340"/>
      <c r="M64" s="341"/>
      <c r="N64" s="65"/>
      <c r="O64" s="65"/>
      <c r="P64" s="340"/>
      <c r="Q64" s="334"/>
      <c r="R64" s="65"/>
      <c r="S64" s="65"/>
      <c r="T64" s="65"/>
      <c r="U64" s="340"/>
      <c r="V64" s="334"/>
      <c r="W64" s="65"/>
      <c r="X64" s="65"/>
      <c r="Y64" s="65"/>
    </row>
    <row r="65" spans="9:25" x14ac:dyDescent="0.25">
      <c r="I65" s="329"/>
      <c r="L65" s="65"/>
      <c r="M65" s="341"/>
      <c r="N65" s="65"/>
      <c r="O65" s="65"/>
      <c r="P65" s="65"/>
      <c r="Q65" s="65"/>
      <c r="R65" s="65"/>
      <c r="S65" s="65"/>
      <c r="T65" s="65"/>
      <c r="U65" s="65"/>
      <c r="V65" s="65"/>
      <c r="W65" s="65"/>
      <c r="X65" s="65"/>
      <c r="Y65" s="65"/>
    </row>
    <row r="66" spans="9:25" x14ac:dyDescent="0.25">
      <c r="L66" s="65"/>
      <c r="M66" s="65"/>
      <c r="N66" s="65"/>
      <c r="O66" s="65"/>
      <c r="P66" s="65"/>
      <c r="Q66" s="65"/>
      <c r="R66" s="65"/>
      <c r="S66" s="65"/>
      <c r="T66" s="65"/>
      <c r="U66" s="65"/>
      <c r="V66" s="65"/>
      <c r="W66" s="65"/>
      <c r="X66" s="65"/>
      <c r="Y66" s="65"/>
    </row>
    <row r="67" spans="9:25" x14ac:dyDescent="0.25">
      <c r="L67" s="65"/>
      <c r="M67" s="65"/>
      <c r="N67" s="65"/>
      <c r="O67" s="65"/>
      <c r="P67" s="65"/>
      <c r="Q67" s="65"/>
      <c r="R67" s="65"/>
      <c r="S67" s="65"/>
      <c r="T67" s="65"/>
      <c r="U67" s="65"/>
      <c r="V67" s="65"/>
      <c r="W67" s="65"/>
      <c r="X67" s="65"/>
      <c r="Y67" s="65"/>
    </row>
    <row r="68" spans="9:25" x14ac:dyDescent="0.25">
      <c r="L68" s="65"/>
      <c r="M68" s="65"/>
      <c r="N68" s="65"/>
      <c r="O68" s="65"/>
      <c r="P68" s="65"/>
      <c r="Q68" s="65"/>
      <c r="R68" s="65"/>
      <c r="S68" s="65"/>
      <c r="T68" s="65"/>
      <c r="U68" s="65"/>
      <c r="V68" s="65"/>
      <c r="W68" s="65"/>
      <c r="X68" s="65"/>
      <c r="Y68" s="65"/>
    </row>
    <row r="69" spans="9:25" x14ac:dyDescent="0.25">
      <c r="L69" s="65"/>
      <c r="M69" s="65"/>
      <c r="N69" s="65"/>
      <c r="O69" s="65"/>
      <c r="P69" s="65"/>
      <c r="Q69" s="65"/>
      <c r="R69" s="65"/>
      <c r="S69" s="65"/>
      <c r="T69" s="65"/>
      <c r="U69" s="65"/>
      <c r="V69" s="65"/>
      <c r="W69" s="65"/>
      <c r="X69" s="65"/>
      <c r="Y69" s="65"/>
    </row>
    <row r="70" spans="9:25" x14ac:dyDescent="0.25">
      <c r="L70" s="65"/>
      <c r="M70" s="65"/>
      <c r="N70" s="65"/>
      <c r="O70" s="65"/>
      <c r="P70" s="65"/>
      <c r="Q70" s="65"/>
      <c r="R70" s="65"/>
      <c r="S70" s="65"/>
      <c r="T70" s="65"/>
      <c r="U70" s="65"/>
      <c r="V70" s="65"/>
      <c r="W70" s="65"/>
      <c r="X70" s="65"/>
      <c r="Y70" s="65"/>
    </row>
  </sheetData>
  <mergeCells count="4">
    <mergeCell ref="B3:F3"/>
    <mergeCell ref="G3:K3"/>
    <mergeCell ref="B4:F4"/>
    <mergeCell ref="G4:K4"/>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10"/>
  <sheetViews>
    <sheetView workbookViewId="0">
      <pane xSplit="2" ySplit="10" topLeftCell="C82"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42578125" customWidth="1"/>
    <col min="2" max="2" width="5.42578125" customWidth="1"/>
    <col min="4" max="7" width="10.85546875" customWidth="1"/>
    <col min="8" max="8" width="9.7109375" customWidth="1"/>
    <col min="9" max="9" width="10.28515625" customWidth="1"/>
    <col min="10" max="12" width="9.85546875" customWidth="1"/>
    <col min="13" max="13" width="9.7109375" customWidth="1"/>
    <col min="14" max="14" width="9.42578125" customWidth="1"/>
    <col min="16" max="16" width="9.5703125" bestFit="1" customWidth="1"/>
  </cols>
  <sheetData>
    <row r="1" spans="1:15" ht="15.75" x14ac:dyDescent="0.25">
      <c r="A1" s="280" t="s">
        <v>37</v>
      </c>
      <c r="B1" s="4"/>
      <c r="C1" s="2"/>
      <c r="D1" s="2"/>
      <c r="E1" s="2"/>
      <c r="F1" s="2"/>
      <c r="G1" s="2"/>
      <c r="H1" s="2"/>
      <c r="I1" s="2"/>
      <c r="J1" s="2"/>
      <c r="K1" s="2"/>
      <c r="L1" s="2"/>
      <c r="M1" s="2"/>
      <c r="N1" s="2"/>
      <c r="O1" s="2"/>
    </row>
    <row r="2" spans="1:15" ht="15.75" x14ac:dyDescent="0.25">
      <c r="A2" s="2" t="s">
        <v>0</v>
      </c>
      <c r="B2" s="5"/>
      <c r="C2" s="5"/>
      <c r="D2" s="5"/>
      <c r="E2" s="5"/>
      <c r="F2" s="5"/>
      <c r="G2" s="5"/>
      <c r="H2" s="5"/>
      <c r="I2" s="5"/>
      <c r="J2" s="5"/>
      <c r="K2" s="5"/>
      <c r="L2" s="5"/>
      <c r="M2" s="5"/>
      <c r="N2" s="5"/>
      <c r="O2" s="2"/>
    </row>
    <row r="3" spans="1:15" ht="6" customHeight="1" x14ac:dyDescent="0.25">
      <c r="A3" s="1"/>
      <c r="B3" s="5"/>
      <c r="C3" s="5"/>
      <c r="D3" s="5"/>
      <c r="E3" s="5"/>
      <c r="F3" s="5"/>
      <c r="G3" s="5"/>
      <c r="H3" s="5"/>
      <c r="I3" s="5"/>
      <c r="J3" s="5"/>
      <c r="K3" s="5"/>
      <c r="L3" s="5"/>
      <c r="M3" s="5"/>
      <c r="N3" s="5"/>
      <c r="O3" s="2"/>
    </row>
    <row r="4" spans="1:15" ht="16.5" customHeight="1" x14ac:dyDescent="0.25">
      <c r="A4" s="24"/>
      <c r="B4" s="24"/>
      <c r="C4" s="6"/>
      <c r="D4" s="362"/>
      <c r="E4" s="362"/>
      <c r="F4" s="362"/>
      <c r="G4" s="362"/>
      <c r="H4" s="362"/>
      <c r="I4" s="365"/>
      <c r="J4" s="362"/>
      <c r="K4" s="362"/>
      <c r="L4" s="366"/>
      <c r="M4" s="362" t="s">
        <v>25</v>
      </c>
      <c r="N4" s="362"/>
      <c r="O4" s="2"/>
    </row>
    <row r="5" spans="1:15" ht="16.5" customHeight="1" x14ac:dyDescent="0.25">
      <c r="A5" s="19"/>
      <c r="B5" s="19"/>
      <c r="C5" s="7"/>
      <c r="D5" s="364" t="s">
        <v>11</v>
      </c>
      <c r="E5" s="364"/>
      <c r="F5" s="364"/>
      <c r="G5" s="364"/>
      <c r="H5" s="369"/>
      <c r="I5" s="367" t="s">
        <v>35</v>
      </c>
      <c r="J5" s="368"/>
      <c r="K5" s="368"/>
      <c r="L5" s="368"/>
      <c r="M5" s="363" t="s">
        <v>26</v>
      </c>
      <c r="N5" s="364"/>
      <c r="O5" s="2"/>
    </row>
    <row r="6" spans="1:15" ht="15.75" x14ac:dyDescent="0.25">
      <c r="A6" s="19"/>
      <c r="B6" s="19"/>
      <c r="C6" s="7"/>
      <c r="D6" s="8"/>
      <c r="E6" s="6"/>
      <c r="F6" s="9" t="s">
        <v>5</v>
      </c>
      <c r="G6" s="9" t="s">
        <v>30</v>
      </c>
      <c r="H6" s="6"/>
      <c r="I6" s="6"/>
      <c r="J6" s="6"/>
      <c r="K6" s="6"/>
      <c r="L6" s="6"/>
      <c r="M6" s="18"/>
      <c r="N6" s="19"/>
      <c r="O6" s="2"/>
    </row>
    <row r="7" spans="1:15" ht="15.75" x14ac:dyDescent="0.25">
      <c r="A7" s="19"/>
      <c r="B7" s="19"/>
      <c r="C7" s="7"/>
      <c r="D7" s="10"/>
      <c r="E7" s="7"/>
      <c r="F7" s="11" t="s">
        <v>27</v>
      </c>
      <c r="G7" s="11" t="s">
        <v>31</v>
      </c>
      <c r="H7" s="7"/>
      <c r="I7" s="26">
        <v>3000</v>
      </c>
      <c r="J7" s="28">
        <v>10000</v>
      </c>
      <c r="K7" s="28">
        <v>25000</v>
      </c>
      <c r="L7" s="28">
        <v>100000</v>
      </c>
      <c r="M7" s="18"/>
      <c r="N7" s="19"/>
      <c r="O7" s="2"/>
    </row>
    <row r="8" spans="1:15" ht="15.75" x14ac:dyDescent="0.25">
      <c r="A8" s="19"/>
      <c r="B8" s="19"/>
      <c r="C8" s="7"/>
      <c r="D8" s="12" t="s">
        <v>7</v>
      </c>
      <c r="E8" s="11" t="s">
        <v>5</v>
      </c>
      <c r="F8" s="11" t="s">
        <v>28</v>
      </c>
      <c r="G8" s="11" t="s">
        <v>8</v>
      </c>
      <c r="H8" s="7"/>
      <c r="I8" s="11" t="s">
        <v>9</v>
      </c>
      <c r="J8" s="11" t="s">
        <v>9</v>
      </c>
      <c r="K8" s="11" t="s">
        <v>9</v>
      </c>
      <c r="L8" s="11" t="s">
        <v>8</v>
      </c>
      <c r="M8" s="20" t="s">
        <v>10</v>
      </c>
      <c r="N8" s="19"/>
      <c r="O8" s="2"/>
    </row>
    <row r="9" spans="1:15" ht="20.25" customHeight="1" x14ac:dyDescent="0.25">
      <c r="A9" s="25" t="s">
        <v>3</v>
      </c>
      <c r="B9" s="25"/>
      <c r="C9" s="13" t="s">
        <v>4</v>
      </c>
      <c r="D9" s="13" t="s">
        <v>33</v>
      </c>
      <c r="E9" s="13" t="s">
        <v>33</v>
      </c>
      <c r="F9" s="13" t="s">
        <v>29</v>
      </c>
      <c r="G9" s="13" t="s">
        <v>32</v>
      </c>
      <c r="H9" s="13" t="s">
        <v>15</v>
      </c>
      <c r="I9" s="27">
        <v>9999</v>
      </c>
      <c r="J9" s="29">
        <v>24999</v>
      </c>
      <c r="K9" s="29">
        <v>99999</v>
      </c>
      <c r="L9" s="13" t="s">
        <v>6</v>
      </c>
      <c r="M9" s="21" t="s">
        <v>34</v>
      </c>
      <c r="N9" s="23" t="s">
        <v>16</v>
      </c>
      <c r="O9" s="2"/>
    </row>
    <row r="10" spans="1:15" ht="6" customHeight="1" x14ac:dyDescent="0.25">
      <c r="A10" s="5"/>
      <c r="B10" s="5"/>
      <c r="C10" s="18"/>
      <c r="D10" s="31"/>
      <c r="E10" s="19"/>
      <c r="F10" s="19"/>
      <c r="G10" s="19"/>
      <c r="H10" s="19"/>
      <c r="I10" s="31"/>
      <c r="J10" s="19"/>
      <c r="K10" s="19"/>
      <c r="L10" s="19"/>
      <c r="M10" s="31"/>
      <c r="N10" s="19"/>
      <c r="O10" s="2"/>
    </row>
    <row r="11" spans="1:15" ht="15.75" x14ac:dyDescent="0.25">
      <c r="A11" s="17">
        <v>2000</v>
      </c>
      <c r="B11" s="5"/>
      <c r="C11" s="22">
        <v>1.91</v>
      </c>
      <c r="D11" s="22">
        <v>0.11</v>
      </c>
      <c r="E11" s="15">
        <v>0.17</v>
      </c>
      <c r="F11" s="15">
        <v>1.3</v>
      </c>
      <c r="G11" s="15">
        <v>0.13</v>
      </c>
      <c r="H11" s="15">
        <v>0.19</v>
      </c>
      <c r="I11" s="22">
        <v>1.0900000000000001</v>
      </c>
      <c r="J11" s="15">
        <v>0.44</v>
      </c>
      <c r="K11" s="15">
        <v>0.28000000000000003</v>
      </c>
      <c r="L11" s="15">
        <v>0.1</v>
      </c>
      <c r="M11" s="22">
        <v>1.34</v>
      </c>
      <c r="N11" s="15">
        <v>0.56999999999999995</v>
      </c>
      <c r="O11" s="2"/>
    </row>
    <row r="12" spans="1:15" ht="15.75" x14ac:dyDescent="0.25">
      <c r="A12" s="17">
        <v>2001</v>
      </c>
      <c r="B12" s="5"/>
      <c r="C12" s="22">
        <v>1.76</v>
      </c>
      <c r="D12" s="22">
        <v>0.13</v>
      </c>
      <c r="E12" s="15">
        <v>0.16</v>
      </c>
      <c r="F12" s="15">
        <v>1.08</v>
      </c>
      <c r="G12" s="15">
        <v>0.13</v>
      </c>
      <c r="H12" s="15">
        <v>0.26</v>
      </c>
      <c r="I12" s="22">
        <v>0.97</v>
      </c>
      <c r="J12" s="15">
        <v>0.4</v>
      </c>
      <c r="K12" s="15">
        <v>0.28000000000000003</v>
      </c>
      <c r="L12" s="15">
        <v>0.11</v>
      </c>
      <c r="M12" s="22">
        <v>1.1399999999999999</v>
      </c>
      <c r="N12" s="15">
        <v>0.61</v>
      </c>
      <c r="O12" s="2"/>
    </row>
    <row r="13" spans="1:15" ht="15.75" x14ac:dyDescent="0.25">
      <c r="A13" s="17">
        <v>2002</v>
      </c>
      <c r="B13" s="5"/>
      <c r="C13" s="22">
        <v>1.95</v>
      </c>
      <c r="D13" s="22">
        <v>0.11</v>
      </c>
      <c r="E13" s="15">
        <v>0.15</v>
      </c>
      <c r="F13" s="15">
        <v>1.34</v>
      </c>
      <c r="G13" s="15">
        <v>0.12</v>
      </c>
      <c r="H13" s="15">
        <v>0.23</v>
      </c>
      <c r="I13" s="22">
        <v>1.1100000000000001</v>
      </c>
      <c r="J13" s="15">
        <v>0.42</v>
      </c>
      <c r="K13" s="15">
        <v>0.31</v>
      </c>
      <c r="L13" s="15">
        <v>0.12</v>
      </c>
      <c r="M13" s="22">
        <v>1.29</v>
      </c>
      <c r="N13" s="15">
        <v>0.66</v>
      </c>
      <c r="O13" s="2"/>
    </row>
    <row r="14" spans="1:15" ht="15.75" x14ac:dyDescent="0.25">
      <c r="A14" s="17">
        <v>2003</v>
      </c>
      <c r="B14" s="5"/>
      <c r="C14" s="22">
        <v>1.66</v>
      </c>
      <c r="D14" s="22">
        <v>0.12</v>
      </c>
      <c r="E14" s="15">
        <v>0.12</v>
      </c>
      <c r="F14" s="15">
        <v>1.1399999999999999</v>
      </c>
      <c r="G14" s="15">
        <v>0.13</v>
      </c>
      <c r="H14" s="15">
        <v>0.15</v>
      </c>
      <c r="I14" s="22">
        <v>0.91</v>
      </c>
      <c r="J14" s="15">
        <v>0.36</v>
      </c>
      <c r="K14" s="15">
        <v>0.28999999999999998</v>
      </c>
      <c r="L14" s="15">
        <v>0.1</v>
      </c>
      <c r="M14" s="22">
        <v>1.1299999999999999</v>
      </c>
      <c r="N14" s="15">
        <v>0.53</v>
      </c>
      <c r="O14" s="2"/>
    </row>
    <row r="15" spans="1:15" ht="15.75" x14ac:dyDescent="0.25">
      <c r="A15" s="17">
        <v>2004</v>
      </c>
      <c r="B15" s="5"/>
      <c r="C15" s="22">
        <v>1.64</v>
      </c>
      <c r="D15" s="22">
        <v>0.09</v>
      </c>
      <c r="E15" s="15">
        <v>0.13</v>
      </c>
      <c r="F15" s="15">
        <v>1.1499999999999999</v>
      </c>
      <c r="G15" s="15">
        <v>0.13</v>
      </c>
      <c r="H15" s="15">
        <v>0.14000000000000001</v>
      </c>
      <c r="I15" s="22">
        <v>0.87</v>
      </c>
      <c r="J15" s="15">
        <v>0.36</v>
      </c>
      <c r="K15" s="15">
        <v>0.28999999999999998</v>
      </c>
      <c r="L15" s="15">
        <v>0.12</v>
      </c>
      <c r="M15" s="22">
        <v>1.17</v>
      </c>
      <c r="N15" s="15">
        <v>0.46</v>
      </c>
      <c r="O15" s="2"/>
    </row>
    <row r="16" spans="1:15" ht="15.75" x14ac:dyDescent="0.25">
      <c r="A16" s="17">
        <v>2005</v>
      </c>
      <c r="B16" s="5"/>
      <c r="C16" s="22">
        <v>1.47</v>
      </c>
      <c r="D16" s="22">
        <v>0.1</v>
      </c>
      <c r="E16" s="15">
        <v>0.11</v>
      </c>
      <c r="F16" s="15">
        <v>1.02</v>
      </c>
      <c r="G16" s="15">
        <v>0.11</v>
      </c>
      <c r="H16" s="15">
        <v>0.14000000000000001</v>
      </c>
      <c r="I16" s="22">
        <v>0.76</v>
      </c>
      <c r="J16" s="15">
        <v>0.32</v>
      </c>
      <c r="K16" s="15">
        <v>0.27</v>
      </c>
      <c r="L16" s="15">
        <v>0.12</v>
      </c>
      <c r="M16" s="22">
        <v>0.99</v>
      </c>
      <c r="N16" s="15">
        <v>0.48</v>
      </c>
      <c r="O16" s="2"/>
    </row>
    <row r="17" spans="1:15" ht="15.75" x14ac:dyDescent="0.25">
      <c r="A17" s="17">
        <v>2006</v>
      </c>
      <c r="B17" s="5"/>
      <c r="C17" s="22">
        <v>1.37</v>
      </c>
      <c r="D17" s="22">
        <v>0.11</v>
      </c>
      <c r="E17" s="15">
        <v>0.11</v>
      </c>
      <c r="F17" s="15">
        <v>0.92</v>
      </c>
      <c r="G17" s="15">
        <v>0.11</v>
      </c>
      <c r="H17" s="15">
        <v>0.11</v>
      </c>
      <c r="I17" s="22">
        <v>0.56999999999999995</v>
      </c>
      <c r="J17" s="15">
        <v>0.36</v>
      </c>
      <c r="K17" s="15">
        <v>0.3</v>
      </c>
      <c r="L17" s="15">
        <v>0.13</v>
      </c>
      <c r="M17" s="22">
        <v>0.71</v>
      </c>
      <c r="N17" s="15">
        <v>0.65</v>
      </c>
      <c r="O17" s="2"/>
    </row>
    <row r="18" spans="1:15" ht="15.75" x14ac:dyDescent="0.25">
      <c r="A18" s="17">
        <v>2007</v>
      </c>
      <c r="B18" s="5"/>
      <c r="C18" s="22">
        <v>1.34</v>
      </c>
      <c r="D18" s="22">
        <v>0.09</v>
      </c>
      <c r="E18" s="15">
        <v>0.11</v>
      </c>
      <c r="F18" s="15">
        <v>0.9</v>
      </c>
      <c r="G18" s="15">
        <v>0.12</v>
      </c>
      <c r="H18" s="15">
        <v>0.13</v>
      </c>
      <c r="I18" s="22">
        <v>0.51</v>
      </c>
      <c r="J18" s="15">
        <v>0.38</v>
      </c>
      <c r="K18" s="15">
        <v>0.32</v>
      </c>
      <c r="L18" s="15">
        <v>0.14000000000000001</v>
      </c>
      <c r="M18" s="22">
        <v>0.68</v>
      </c>
      <c r="N18" s="15">
        <v>0.67</v>
      </c>
      <c r="O18" s="2"/>
    </row>
    <row r="19" spans="1:15" ht="15.75" x14ac:dyDescent="0.25">
      <c r="A19" s="17">
        <v>2008</v>
      </c>
      <c r="B19" s="5"/>
      <c r="C19" s="22">
        <v>1.32</v>
      </c>
      <c r="D19" s="22">
        <v>7.0000000000000007E-2</v>
      </c>
      <c r="E19" s="15">
        <v>0.1</v>
      </c>
      <c r="F19" s="15">
        <v>0.91</v>
      </c>
      <c r="G19" s="15">
        <v>0.08</v>
      </c>
      <c r="H19" s="15">
        <v>0.15</v>
      </c>
      <c r="I19" s="22">
        <v>0.46</v>
      </c>
      <c r="J19" s="15">
        <v>0.38</v>
      </c>
      <c r="K19" s="15">
        <v>0.32</v>
      </c>
      <c r="L19" s="15">
        <v>0.16</v>
      </c>
      <c r="M19" s="22">
        <v>0.65</v>
      </c>
      <c r="N19" s="15">
        <v>0.68</v>
      </c>
      <c r="O19" s="2"/>
    </row>
    <row r="20" spans="1:15" ht="15.75" x14ac:dyDescent="0.25">
      <c r="A20" s="17">
        <v>2009</v>
      </c>
      <c r="B20" s="5"/>
      <c r="C20" s="22">
        <v>1.27</v>
      </c>
      <c r="D20" s="22">
        <v>0.09</v>
      </c>
      <c r="E20" s="15">
        <v>0.08</v>
      </c>
      <c r="F20" s="15">
        <v>0.87</v>
      </c>
      <c r="G20" s="15">
        <v>0.09</v>
      </c>
      <c r="H20" s="15">
        <v>0.14000000000000001</v>
      </c>
      <c r="I20" s="22">
        <v>0.46</v>
      </c>
      <c r="J20" s="15">
        <v>0.36</v>
      </c>
      <c r="K20" s="15">
        <v>0.31</v>
      </c>
      <c r="L20" s="15">
        <v>0.13</v>
      </c>
      <c r="M20" s="22">
        <v>0.56999999999999995</v>
      </c>
      <c r="N20" s="15">
        <v>0.7</v>
      </c>
      <c r="O20" s="2"/>
    </row>
    <row r="21" spans="1:15" ht="15.75" x14ac:dyDescent="0.25">
      <c r="A21" s="17">
        <v>2010</v>
      </c>
      <c r="B21" s="5"/>
      <c r="C21" s="22">
        <v>1.1928543954730357</v>
      </c>
      <c r="D21" s="22">
        <v>8.9361084728982146E-2</v>
      </c>
      <c r="E21" s="15">
        <v>9.5941587769767855E-2</v>
      </c>
      <c r="F21" s="15">
        <v>0.78928320781285732</v>
      </c>
      <c r="G21" s="15">
        <v>8.675485149416072E-2</v>
      </c>
      <c r="H21" s="15">
        <v>0.13401366366987502</v>
      </c>
      <c r="I21" s="22">
        <v>0.41910921446358929</v>
      </c>
      <c r="J21" s="15">
        <v>0.32640288140635715</v>
      </c>
      <c r="K21" s="15">
        <v>0.30791899696898217</v>
      </c>
      <c r="L21" s="15">
        <v>0.14192330263788752</v>
      </c>
      <c r="M21" s="22">
        <v>0.59322038939346433</v>
      </c>
      <c r="N21" s="15">
        <v>0.59713400609</v>
      </c>
      <c r="O21" s="2"/>
    </row>
    <row r="22" spans="1:15" ht="15.75" x14ac:dyDescent="0.25">
      <c r="A22" s="17">
        <v>2011</v>
      </c>
      <c r="B22" s="5"/>
      <c r="C22" s="22">
        <v>1.0819572924232141</v>
      </c>
      <c r="D22" s="22">
        <v>7.1930638637964284E-2</v>
      </c>
      <c r="E22" s="15">
        <v>6.9983205818017868E-2</v>
      </c>
      <c r="F22" s="15">
        <v>0.72160834561696419</v>
      </c>
      <c r="G22" s="15">
        <v>7.2288288802660722E-2</v>
      </c>
      <c r="H22" s="15">
        <v>0.14364681354239286</v>
      </c>
      <c r="I22" s="22">
        <v>0.37386565311921433</v>
      </c>
      <c r="J22" s="15">
        <v>0.30610012535180359</v>
      </c>
      <c r="K22" s="15">
        <v>0.26509606433439287</v>
      </c>
      <c r="L22" s="15">
        <v>0.13868445171838034</v>
      </c>
      <c r="M22" s="22">
        <v>0.49666988874085716</v>
      </c>
      <c r="N22" s="15">
        <v>0.58528740366410714</v>
      </c>
      <c r="O22" s="2"/>
    </row>
    <row r="23" spans="1:15" ht="15.75" x14ac:dyDescent="0.25">
      <c r="A23" s="17">
        <v>2012</v>
      </c>
      <c r="B23" s="5"/>
      <c r="C23" s="22">
        <v>1.2745784307996428</v>
      </c>
      <c r="D23" s="22">
        <v>0.11956676427456786</v>
      </c>
      <c r="E23" s="15">
        <v>8.1699697783500003E-2</v>
      </c>
      <c r="F23" s="15">
        <v>0.85699183892046427</v>
      </c>
      <c r="G23" s="15">
        <v>9.5092455195135719E-2</v>
      </c>
      <c r="H23" s="15">
        <v>0.12122767462336785</v>
      </c>
      <c r="I23" s="22">
        <v>0.42182416646163212</v>
      </c>
      <c r="J23" s="15">
        <v>0.35201397006023216</v>
      </c>
      <c r="K23" s="15">
        <v>0.33610531296810003</v>
      </c>
      <c r="L23" s="15">
        <v>0.16463498131242679</v>
      </c>
      <c r="M23" s="22">
        <v>0.60244344538375005</v>
      </c>
      <c r="N23" s="15">
        <v>0.67213498541589289</v>
      </c>
      <c r="O23" s="2"/>
    </row>
    <row r="24" spans="1:15" ht="15.75" x14ac:dyDescent="0.25">
      <c r="A24" s="17">
        <v>2013</v>
      </c>
      <c r="B24" s="5"/>
      <c r="C24" s="22">
        <v>1.2988254138062501</v>
      </c>
      <c r="D24" s="22">
        <v>0.15875604972142857</v>
      </c>
      <c r="E24" s="15">
        <v>9.1207959240035705E-2</v>
      </c>
      <c r="F24" s="15">
        <v>0.88248380496321432</v>
      </c>
      <c r="G24" s="15">
        <v>8.5960986326178573E-2</v>
      </c>
      <c r="H24" s="15">
        <v>8.0416613573642867E-2</v>
      </c>
      <c r="I24" s="22">
        <v>0.44704617654232148</v>
      </c>
      <c r="J24" s="15">
        <v>0.3537559288831072</v>
      </c>
      <c r="K24" s="15">
        <v>0.34439366171898211</v>
      </c>
      <c r="L24" s="15">
        <v>0.15362964665831966</v>
      </c>
      <c r="M24" s="22">
        <v>0.62719103435196422</v>
      </c>
      <c r="N24" s="15">
        <v>0.67163437944125004</v>
      </c>
      <c r="O24" s="2"/>
    </row>
    <row r="25" spans="1:15" ht="15.75" x14ac:dyDescent="0.25">
      <c r="A25" s="17">
        <v>2014</v>
      </c>
      <c r="B25" s="5"/>
      <c r="C25" s="22">
        <v>1.2927685952157144</v>
      </c>
      <c r="D25" s="22">
        <v>0.16848973779478571</v>
      </c>
      <c r="E25" s="15">
        <v>8.8101807210375013E-2</v>
      </c>
      <c r="F25" s="15">
        <v>0.8673924237523214</v>
      </c>
      <c r="G25" s="15">
        <v>7.5181333816732143E-2</v>
      </c>
      <c r="H25" s="15">
        <v>9.360329263889286E-2</v>
      </c>
      <c r="I25" s="22">
        <v>0.42588918184167862</v>
      </c>
      <c r="J25" s="15">
        <v>0.3401354227833393</v>
      </c>
      <c r="K25" s="15">
        <v>0.33481328647928571</v>
      </c>
      <c r="L25" s="15">
        <v>0.19193070412053573</v>
      </c>
      <c r="M25" s="22">
        <v>0.5936847296639286</v>
      </c>
      <c r="N25" s="15">
        <v>0.69908386557785718</v>
      </c>
      <c r="O25" s="2"/>
    </row>
    <row r="26" spans="1:15" ht="15.75" x14ac:dyDescent="0.25">
      <c r="A26" s="17">
        <v>2015</v>
      </c>
      <c r="B26" s="5"/>
      <c r="C26" s="22">
        <f>AVERAGE(C72:C75)</f>
        <v>1.3285201765592858</v>
      </c>
      <c r="D26" s="22">
        <f>AVERAGE(D72:D75)</f>
        <v>0.15800814684669645</v>
      </c>
      <c r="E26" s="15">
        <f t="shared" ref="E26:N26" si="0">AVERAGE(E72:E75)</f>
        <v>9.4582116867607147E-2</v>
      </c>
      <c r="F26" s="15">
        <f t="shared" si="0"/>
        <v>0.90281432488125002</v>
      </c>
      <c r="G26" s="15">
        <f t="shared" si="0"/>
        <v>7.6546322411321435E-2</v>
      </c>
      <c r="H26" s="15">
        <f t="shared" si="0"/>
        <v>9.9069265555017855E-2</v>
      </c>
      <c r="I26" s="22">
        <f t="shared" si="0"/>
        <v>0.43506414905332141</v>
      </c>
      <c r="J26" s="15">
        <f t="shared" si="0"/>
        <v>0.35989101949216074</v>
      </c>
      <c r="K26" s="15">
        <f t="shared" si="0"/>
        <v>0.33158335675887496</v>
      </c>
      <c r="L26" s="15">
        <f t="shared" si="0"/>
        <v>0.20448165125623213</v>
      </c>
      <c r="M26" s="22">
        <f t="shared" si="0"/>
        <v>0.57917026620642864</v>
      </c>
      <c r="N26" s="15">
        <f t="shared" si="0"/>
        <v>0.74434991035285714</v>
      </c>
      <c r="O26" s="2"/>
    </row>
    <row r="27" spans="1:15" ht="15.75" x14ac:dyDescent="0.25">
      <c r="A27" s="17">
        <v>2016</v>
      </c>
      <c r="B27" s="5"/>
      <c r="C27" s="22">
        <v>1.24</v>
      </c>
      <c r="D27" s="22">
        <v>0.13500000000000001</v>
      </c>
      <c r="E27" s="15">
        <v>8.249999999999999E-2</v>
      </c>
      <c r="F27" s="15">
        <v>0.84249999999999992</v>
      </c>
      <c r="G27" s="15">
        <v>0.09</v>
      </c>
      <c r="H27" s="15">
        <v>9.0000000000000011E-2</v>
      </c>
      <c r="I27" s="22">
        <v>0.42750000000000005</v>
      </c>
      <c r="J27" s="15">
        <v>0.33249999999999996</v>
      </c>
      <c r="K27" s="15">
        <v>0.31</v>
      </c>
      <c r="L27" s="15">
        <v>0.17250000000000001</v>
      </c>
      <c r="M27" s="22">
        <v>0.51</v>
      </c>
      <c r="N27" s="15">
        <v>0.72750000000000004</v>
      </c>
      <c r="O27" s="2"/>
    </row>
    <row r="28" spans="1:15" ht="15.75" x14ac:dyDescent="0.25">
      <c r="A28" s="17">
        <v>2017</v>
      </c>
      <c r="B28" s="5"/>
      <c r="C28" s="35">
        <f>AVERAGE(C82:C85)</f>
        <v>1.2789221513767859</v>
      </c>
      <c r="D28" s="15">
        <f t="shared" ref="D28:M28" si="1">AVERAGE(D82:D85)</f>
        <v>0.15373186043107145</v>
      </c>
      <c r="E28" s="15">
        <f t="shared" si="1"/>
        <v>9.0896755573750002E-2</v>
      </c>
      <c r="F28" s="15">
        <f t="shared" si="1"/>
        <v>0.84398278608392863</v>
      </c>
      <c r="G28" s="15">
        <f t="shared" si="1"/>
        <v>0.10864055342392857</v>
      </c>
      <c r="H28" s="34">
        <f t="shared" si="1"/>
        <v>8.167019577285714E-2</v>
      </c>
      <c r="I28" s="15">
        <f t="shared" si="1"/>
        <v>0.4126630163314286</v>
      </c>
      <c r="J28" s="15">
        <f t="shared" si="1"/>
        <v>0.35145044890714283</v>
      </c>
      <c r="K28" s="15">
        <f t="shared" si="1"/>
        <v>0.33864784216249999</v>
      </c>
      <c r="L28" s="34">
        <f t="shared" si="1"/>
        <v>0.17616084395746429</v>
      </c>
      <c r="M28" s="15">
        <f t="shared" si="1"/>
        <v>0.55813225739803562</v>
      </c>
      <c r="N28" s="15">
        <f>AVERAGE(N82:N85)</f>
        <v>0.71828989401785714</v>
      </c>
      <c r="O28" s="2"/>
    </row>
    <row r="29" spans="1:15" ht="15.75" x14ac:dyDescent="0.25">
      <c r="A29" s="17">
        <v>2018</v>
      </c>
      <c r="B29" s="5"/>
      <c r="C29" s="35">
        <f>AVERAGE(C87:C90)</f>
        <v>1.2216491889764112</v>
      </c>
      <c r="D29" s="15">
        <f>AVERAGE(D87:D90)</f>
        <v>0.14229242380553367</v>
      </c>
      <c r="E29" s="15">
        <f t="shared" ref="E29:N29" si="2">AVERAGE(E87:E90)</f>
        <v>7.8485109883681375E-2</v>
      </c>
      <c r="F29" s="15">
        <f t="shared" si="2"/>
        <v>0.83327958920850742</v>
      </c>
      <c r="G29" s="15">
        <f t="shared" si="2"/>
        <v>7.9507381726823423E-2</v>
      </c>
      <c r="H29" s="34">
        <f t="shared" si="2"/>
        <v>8.8084684351865367E-2</v>
      </c>
      <c r="I29" s="15">
        <f t="shared" si="2"/>
        <v>0.40677967320679576</v>
      </c>
      <c r="J29" s="15">
        <f t="shared" si="2"/>
        <v>0.32084308183151522</v>
      </c>
      <c r="K29" s="15">
        <f t="shared" si="2"/>
        <v>0.31324878904832149</v>
      </c>
      <c r="L29" s="34">
        <f t="shared" si="2"/>
        <v>0.18077764487674325</v>
      </c>
      <c r="M29" s="15">
        <f t="shared" si="2"/>
        <v>0.52239498847621024</v>
      </c>
      <c r="N29" s="15">
        <f t="shared" si="2"/>
        <v>0.69925420050020104</v>
      </c>
      <c r="O29" s="2"/>
    </row>
    <row r="30" spans="1:15" ht="15.75" x14ac:dyDescent="0.25">
      <c r="A30" s="17">
        <v>2019</v>
      </c>
      <c r="B30" s="5"/>
      <c r="C30" s="35">
        <f>AVERAGE(C92:C99)</f>
        <v>1.1293278561798981</v>
      </c>
      <c r="D30" s="15">
        <f t="shared" ref="D30:M30" si="3">AVERAGE(D92:D99)</f>
        <v>0.11488944862432653</v>
      </c>
      <c r="E30" s="15">
        <f t="shared" si="3"/>
        <v>8.145960411021938E-2</v>
      </c>
      <c r="F30" s="15">
        <f t="shared" si="3"/>
        <v>0.7630958897660205</v>
      </c>
      <c r="G30" s="15">
        <f t="shared" si="3"/>
        <v>9.7753417157367364E-2</v>
      </c>
      <c r="H30" s="34">
        <f t="shared" si="3"/>
        <v>7.2129496527551032E-2</v>
      </c>
      <c r="I30" s="15">
        <f t="shared" si="3"/>
        <v>0.37957141924782656</v>
      </c>
      <c r="J30" s="15">
        <f t="shared" si="3"/>
        <v>0.28935552359459182</v>
      </c>
      <c r="K30" s="15">
        <f t="shared" si="3"/>
        <v>0.29267785967029597</v>
      </c>
      <c r="L30" s="34">
        <f t="shared" si="3"/>
        <v>0.16772305363932447</v>
      </c>
      <c r="M30" s="15">
        <f t="shared" si="3"/>
        <v>0.51055996039191831</v>
      </c>
      <c r="N30" s="15">
        <f>AVERAGE(N92:N99)</f>
        <v>0.61876789579244906</v>
      </c>
      <c r="O30" s="2"/>
    </row>
    <row r="31" spans="1:15" ht="15.75" x14ac:dyDescent="0.25">
      <c r="A31" s="5"/>
      <c r="B31" s="5"/>
      <c r="C31" s="22"/>
      <c r="D31" s="22"/>
      <c r="E31" s="15"/>
      <c r="F31" s="15"/>
      <c r="G31" s="15"/>
      <c r="H31" s="15"/>
      <c r="I31" s="22"/>
      <c r="J31" s="15"/>
      <c r="K31" s="15"/>
      <c r="L31" s="15"/>
      <c r="M31" s="22"/>
      <c r="N31" s="15"/>
      <c r="O31" s="2"/>
    </row>
    <row r="32" spans="1:15" ht="15.75" hidden="1" x14ac:dyDescent="0.25">
      <c r="A32" s="16" t="s">
        <v>24</v>
      </c>
      <c r="B32" s="14" t="s">
        <v>18</v>
      </c>
      <c r="C32" s="22">
        <v>1.19</v>
      </c>
      <c r="D32" s="22">
        <v>0.08</v>
      </c>
      <c r="E32" s="15">
        <v>0.1</v>
      </c>
      <c r="F32" s="15">
        <v>0.79</v>
      </c>
      <c r="G32" s="15">
        <v>0.11</v>
      </c>
      <c r="H32" s="15">
        <v>0.12</v>
      </c>
      <c r="I32" s="22">
        <v>0.42</v>
      </c>
      <c r="J32" s="15">
        <v>0.32</v>
      </c>
      <c r="K32" s="15">
        <v>0.28999999999999998</v>
      </c>
      <c r="L32" s="15">
        <v>0.17</v>
      </c>
      <c r="M32" s="22">
        <v>0.61</v>
      </c>
      <c r="N32" s="15">
        <v>0.57999999999999996</v>
      </c>
      <c r="O32" s="2"/>
    </row>
    <row r="33" spans="1:15" ht="15.75" hidden="1" x14ac:dyDescent="0.25">
      <c r="A33" s="14"/>
      <c r="B33" s="14" t="s">
        <v>19</v>
      </c>
      <c r="C33" s="22">
        <v>1.56</v>
      </c>
      <c r="D33" s="22">
        <v>0.08</v>
      </c>
      <c r="E33" s="15">
        <v>0.12</v>
      </c>
      <c r="F33" s="15">
        <v>1.0900000000000001</v>
      </c>
      <c r="G33" s="15">
        <v>0.13</v>
      </c>
      <c r="H33" s="15">
        <v>0.14000000000000001</v>
      </c>
      <c r="I33" s="22">
        <v>0.63</v>
      </c>
      <c r="J33" s="15">
        <v>0.45</v>
      </c>
      <c r="K33" s="15">
        <v>0.35</v>
      </c>
      <c r="L33" s="15">
        <v>0.13</v>
      </c>
      <c r="M33" s="22">
        <v>0.78</v>
      </c>
      <c r="N33" s="15">
        <v>0.78</v>
      </c>
      <c r="O33" s="2"/>
    </row>
    <row r="34" spans="1:15" ht="15.75" hidden="1" x14ac:dyDescent="0.25">
      <c r="A34" s="14"/>
      <c r="B34" s="14" t="s">
        <v>20</v>
      </c>
      <c r="C34" s="22">
        <v>1.25</v>
      </c>
      <c r="D34" s="22">
        <v>0.08</v>
      </c>
      <c r="E34" s="15">
        <v>0.08</v>
      </c>
      <c r="F34" s="15">
        <v>0.84</v>
      </c>
      <c r="G34" s="15">
        <v>0.12</v>
      </c>
      <c r="H34" s="15">
        <v>0.13</v>
      </c>
      <c r="I34" s="22">
        <v>0.49</v>
      </c>
      <c r="J34" s="15">
        <v>0.36</v>
      </c>
      <c r="K34" s="15">
        <v>0.28000000000000003</v>
      </c>
      <c r="L34" s="15">
        <v>0.11</v>
      </c>
      <c r="M34" s="22">
        <v>0.59</v>
      </c>
      <c r="N34" s="15">
        <v>0.66</v>
      </c>
      <c r="O34" s="2"/>
    </row>
    <row r="35" spans="1:15" ht="15.75" hidden="1" x14ac:dyDescent="0.25">
      <c r="A35" s="14"/>
      <c r="B35" s="14" t="s">
        <v>17</v>
      </c>
      <c r="C35" s="22">
        <v>1.37</v>
      </c>
      <c r="D35" s="22">
        <v>0.11</v>
      </c>
      <c r="E35" s="15">
        <v>0.15</v>
      </c>
      <c r="F35" s="15">
        <v>0.86</v>
      </c>
      <c r="G35" s="15">
        <v>0.1</v>
      </c>
      <c r="H35" s="15">
        <v>0.14000000000000001</v>
      </c>
      <c r="I35" s="22">
        <v>0.5</v>
      </c>
      <c r="J35" s="15">
        <v>0.38</v>
      </c>
      <c r="K35" s="15">
        <v>0.34</v>
      </c>
      <c r="L35" s="15">
        <v>0.15</v>
      </c>
      <c r="M35" s="22">
        <v>0.73</v>
      </c>
      <c r="N35" s="15">
        <v>0.64</v>
      </c>
      <c r="O35" s="2"/>
    </row>
    <row r="36" spans="1:15" ht="6" hidden="1" customHeight="1" x14ac:dyDescent="0.25">
      <c r="A36" s="5"/>
      <c r="B36" s="5"/>
      <c r="C36" s="22"/>
      <c r="D36" s="22"/>
      <c r="E36" s="15"/>
      <c r="F36" s="15"/>
      <c r="G36" s="15"/>
      <c r="H36" s="15"/>
      <c r="I36" s="22"/>
      <c r="J36" s="15"/>
      <c r="K36" s="15"/>
      <c r="L36" s="15"/>
      <c r="M36" s="22"/>
      <c r="N36" s="15"/>
      <c r="O36" s="2"/>
    </row>
    <row r="37" spans="1:15" ht="15.75" hidden="1" x14ac:dyDescent="0.25">
      <c r="A37" s="16" t="s">
        <v>23</v>
      </c>
      <c r="B37" s="14" t="s">
        <v>18</v>
      </c>
      <c r="C37" s="22">
        <v>1.25</v>
      </c>
      <c r="D37" s="22">
        <v>0.09</v>
      </c>
      <c r="E37" s="15">
        <v>0.1</v>
      </c>
      <c r="F37" s="15">
        <v>0.83</v>
      </c>
      <c r="G37" s="15">
        <v>0.09</v>
      </c>
      <c r="H37" s="15">
        <v>0.13</v>
      </c>
      <c r="I37" s="22">
        <v>0.41</v>
      </c>
      <c r="J37" s="15">
        <v>0.36</v>
      </c>
      <c r="K37" s="15">
        <v>0.3</v>
      </c>
      <c r="L37" s="15">
        <v>0.18</v>
      </c>
      <c r="M37" s="22">
        <v>0.67</v>
      </c>
      <c r="N37" s="15">
        <v>0.57999999999999996</v>
      </c>
      <c r="O37" s="2"/>
    </row>
    <row r="38" spans="1:15" ht="15.75" hidden="1" x14ac:dyDescent="0.25">
      <c r="A38" s="14"/>
      <c r="B38" s="14" t="s">
        <v>19</v>
      </c>
      <c r="C38" s="22">
        <v>1.45</v>
      </c>
      <c r="D38" s="22">
        <v>7.0000000000000007E-2</v>
      </c>
      <c r="E38" s="15">
        <v>0.11</v>
      </c>
      <c r="F38" s="15">
        <v>1.01</v>
      </c>
      <c r="G38" s="15">
        <v>0.1</v>
      </c>
      <c r="H38" s="15">
        <v>0.16</v>
      </c>
      <c r="I38" s="22">
        <v>0.54</v>
      </c>
      <c r="J38" s="15">
        <v>0.38</v>
      </c>
      <c r="K38" s="15">
        <v>0.36</v>
      </c>
      <c r="L38" s="15">
        <v>0.17</v>
      </c>
      <c r="M38" s="22">
        <v>0.69</v>
      </c>
      <c r="N38" s="15">
        <v>0.76</v>
      </c>
      <c r="O38" s="2"/>
    </row>
    <row r="39" spans="1:15" ht="15.75" hidden="1" x14ac:dyDescent="0.25">
      <c r="A39" s="14"/>
      <c r="B39" s="14" t="s">
        <v>20</v>
      </c>
      <c r="C39" s="22">
        <v>1.22</v>
      </c>
      <c r="D39" s="22">
        <v>0.03</v>
      </c>
      <c r="E39" s="15">
        <v>0.08</v>
      </c>
      <c r="F39" s="15">
        <v>0.87</v>
      </c>
      <c r="G39" s="15">
        <v>0.09</v>
      </c>
      <c r="H39" s="15">
        <v>0.14000000000000001</v>
      </c>
      <c r="I39" s="22">
        <v>0.45</v>
      </c>
      <c r="J39" s="15">
        <v>0.37</v>
      </c>
      <c r="K39" s="15">
        <v>0.28000000000000003</v>
      </c>
      <c r="L39" s="15">
        <v>0.13</v>
      </c>
      <c r="M39" s="22">
        <v>0.56000000000000005</v>
      </c>
      <c r="N39" s="15">
        <v>0.66</v>
      </c>
      <c r="O39" s="2"/>
    </row>
    <row r="40" spans="1:15" ht="15.75" hidden="1" x14ac:dyDescent="0.25">
      <c r="A40" s="14"/>
      <c r="B40" s="14" t="s">
        <v>17</v>
      </c>
      <c r="C40" s="22">
        <v>1.38</v>
      </c>
      <c r="D40" s="22">
        <v>0.1</v>
      </c>
      <c r="E40" s="15">
        <v>0.12</v>
      </c>
      <c r="F40" s="15">
        <v>0.93</v>
      </c>
      <c r="G40" s="15">
        <v>0.06</v>
      </c>
      <c r="H40" s="15">
        <v>0.17</v>
      </c>
      <c r="I40" s="22">
        <v>0.46</v>
      </c>
      <c r="J40" s="15">
        <v>0.4</v>
      </c>
      <c r="K40" s="15">
        <v>0.36</v>
      </c>
      <c r="L40" s="15">
        <v>0.17</v>
      </c>
      <c r="M40" s="22">
        <v>0.67</v>
      </c>
      <c r="N40" s="15">
        <v>0.71</v>
      </c>
      <c r="O40" s="2"/>
    </row>
    <row r="41" spans="1:15" ht="6" hidden="1" customHeight="1" x14ac:dyDescent="0.25">
      <c r="A41" s="5"/>
      <c r="B41" s="5"/>
      <c r="C41" s="22"/>
      <c r="D41" s="22"/>
      <c r="E41" s="15"/>
      <c r="F41" s="15"/>
      <c r="G41" s="15"/>
      <c r="H41" s="15"/>
      <c r="I41" s="22"/>
      <c r="J41" s="15"/>
      <c r="K41" s="15"/>
      <c r="L41" s="15"/>
      <c r="M41" s="22"/>
      <c r="N41" s="15"/>
      <c r="O41" s="2"/>
    </row>
    <row r="42" spans="1:15" ht="15.75" hidden="1" x14ac:dyDescent="0.25">
      <c r="A42" s="16" t="s">
        <v>22</v>
      </c>
      <c r="B42" s="14" t="s">
        <v>18</v>
      </c>
      <c r="C42" s="22">
        <v>1.31</v>
      </c>
      <c r="D42" s="22">
        <v>0.09</v>
      </c>
      <c r="E42" s="15">
        <v>0.09</v>
      </c>
      <c r="F42" s="15">
        <v>0.89</v>
      </c>
      <c r="G42" s="15">
        <v>0.1</v>
      </c>
      <c r="H42" s="15">
        <v>0.15</v>
      </c>
      <c r="I42" s="22">
        <v>0.43</v>
      </c>
      <c r="J42" s="15">
        <v>0.36</v>
      </c>
      <c r="K42" s="15">
        <v>0.33</v>
      </c>
      <c r="L42" s="15">
        <v>0.19</v>
      </c>
      <c r="M42" s="22">
        <v>0.6</v>
      </c>
      <c r="N42" s="15">
        <v>0.7</v>
      </c>
      <c r="O42" s="2"/>
    </row>
    <row r="43" spans="1:15" ht="15.75" hidden="1" x14ac:dyDescent="0.25">
      <c r="A43" s="14"/>
      <c r="B43" s="14" t="s">
        <v>19</v>
      </c>
      <c r="C43" s="22">
        <v>1.31</v>
      </c>
      <c r="D43" s="22">
        <v>0.08</v>
      </c>
      <c r="E43" s="15">
        <v>0.09</v>
      </c>
      <c r="F43" s="15">
        <v>0.91</v>
      </c>
      <c r="G43" s="15">
        <v>0.09</v>
      </c>
      <c r="H43" s="15">
        <v>0.13</v>
      </c>
      <c r="I43" s="22">
        <v>0.49</v>
      </c>
      <c r="J43" s="15">
        <v>0.37</v>
      </c>
      <c r="K43" s="15">
        <v>0.32</v>
      </c>
      <c r="L43" s="15">
        <v>0.13</v>
      </c>
      <c r="M43" s="22">
        <v>0.57999999999999996</v>
      </c>
      <c r="N43" s="15">
        <v>0.73</v>
      </c>
      <c r="O43" s="2"/>
    </row>
    <row r="44" spans="1:15" ht="15.75" hidden="1" x14ac:dyDescent="0.25">
      <c r="A44" s="14"/>
      <c r="B44" s="14" t="s">
        <v>20</v>
      </c>
      <c r="C44" s="22">
        <v>1.27</v>
      </c>
      <c r="D44" s="22">
        <v>7.0000000000000007E-2</v>
      </c>
      <c r="E44" s="15">
        <v>0.06</v>
      </c>
      <c r="F44" s="15">
        <v>0.92</v>
      </c>
      <c r="G44" s="15">
        <v>7.0000000000000007E-2</v>
      </c>
      <c r="H44" s="15">
        <v>0.14000000000000001</v>
      </c>
      <c r="I44" s="22">
        <v>0.52</v>
      </c>
      <c r="J44" s="15">
        <v>0.36</v>
      </c>
      <c r="K44" s="15">
        <v>0.28999999999999998</v>
      </c>
      <c r="L44" s="15">
        <v>0.11</v>
      </c>
      <c r="M44" s="22">
        <v>0.56999999999999995</v>
      </c>
      <c r="N44" s="15">
        <v>0.7</v>
      </c>
      <c r="O44" s="2"/>
    </row>
    <row r="45" spans="1:15" ht="15.75" hidden="1" x14ac:dyDescent="0.25">
      <c r="A45" s="14"/>
      <c r="B45" s="14" t="s">
        <v>17</v>
      </c>
      <c r="C45" s="22">
        <v>1.21</v>
      </c>
      <c r="D45" s="22">
        <v>0.12</v>
      </c>
      <c r="E45" s="15">
        <v>0.09</v>
      </c>
      <c r="F45" s="15">
        <v>0.76</v>
      </c>
      <c r="G45" s="15">
        <v>0.11</v>
      </c>
      <c r="H45" s="15">
        <v>0.13</v>
      </c>
      <c r="I45" s="22">
        <v>0.4</v>
      </c>
      <c r="J45" s="15">
        <v>0.38</v>
      </c>
      <c r="K45" s="15">
        <v>0.31</v>
      </c>
      <c r="L45" s="15">
        <v>0.12</v>
      </c>
      <c r="M45" s="22">
        <v>0.53</v>
      </c>
      <c r="N45" s="15">
        <v>0.68</v>
      </c>
      <c r="O45" s="2"/>
    </row>
    <row r="46" spans="1:15" ht="6" hidden="1" customHeight="1" x14ac:dyDescent="0.25">
      <c r="A46" s="5"/>
      <c r="B46" s="5"/>
      <c r="C46" s="22"/>
      <c r="D46" s="22"/>
      <c r="E46" s="15"/>
      <c r="F46" s="15"/>
      <c r="G46" s="15"/>
      <c r="H46" s="15"/>
      <c r="I46" s="22"/>
      <c r="J46" s="15"/>
      <c r="K46" s="15"/>
      <c r="L46" s="15"/>
      <c r="M46" s="22"/>
      <c r="N46" s="15"/>
      <c r="O46" s="2"/>
    </row>
    <row r="47" spans="1:15" ht="15.75" hidden="1" x14ac:dyDescent="0.25">
      <c r="A47" s="16" t="s">
        <v>21</v>
      </c>
      <c r="B47" s="14" t="s">
        <v>18</v>
      </c>
      <c r="C47" s="22">
        <v>1.17</v>
      </c>
      <c r="D47" s="22">
        <v>0.09</v>
      </c>
      <c r="E47" s="15">
        <v>0.08</v>
      </c>
      <c r="F47" s="15">
        <v>0.79</v>
      </c>
      <c r="G47" s="15">
        <v>0.08</v>
      </c>
      <c r="H47" s="15">
        <v>0.13</v>
      </c>
      <c r="I47" s="22">
        <v>0.4</v>
      </c>
      <c r="J47" s="15">
        <v>0.31</v>
      </c>
      <c r="K47" s="15">
        <v>0.31</v>
      </c>
      <c r="L47" s="15">
        <v>0.16</v>
      </c>
      <c r="M47" s="22">
        <v>0.56000000000000005</v>
      </c>
      <c r="N47" s="15">
        <v>0.61</v>
      </c>
      <c r="O47" s="2"/>
    </row>
    <row r="48" spans="1:15" ht="15.75" hidden="1" x14ac:dyDescent="0.25">
      <c r="A48" s="16"/>
      <c r="B48" s="32" t="s">
        <v>19</v>
      </c>
      <c r="C48" s="22">
        <v>1.33</v>
      </c>
      <c r="D48" s="22">
        <v>0.09</v>
      </c>
      <c r="E48" s="15">
        <v>0.11</v>
      </c>
      <c r="F48" s="15">
        <v>0.89</v>
      </c>
      <c r="G48" s="15">
        <v>0.1</v>
      </c>
      <c r="H48" s="15">
        <v>0.15</v>
      </c>
      <c r="I48" s="22">
        <v>0.49</v>
      </c>
      <c r="J48" s="15">
        <v>0.38</v>
      </c>
      <c r="K48" s="15">
        <v>0.33</v>
      </c>
      <c r="L48" s="15">
        <v>0.14000000000000001</v>
      </c>
      <c r="M48" s="22">
        <v>0.7</v>
      </c>
      <c r="N48" s="15">
        <v>0.63</v>
      </c>
      <c r="O48" s="2"/>
    </row>
    <row r="49" spans="1:15" ht="15.75" hidden="1" x14ac:dyDescent="0.25">
      <c r="A49" s="16"/>
      <c r="B49" s="32" t="s">
        <v>20</v>
      </c>
      <c r="C49" s="22">
        <v>1.101417581892143</v>
      </c>
      <c r="D49" s="22">
        <v>6.7444338915928576E-2</v>
      </c>
      <c r="E49" s="15">
        <v>8.3766351079071433E-2</v>
      </c>
      <c r="F49" s="15">
        <v>0.7371328312514287</v>
      </c>
      <c r="G49" s="15">
        <v>8.7019405976642858E-2</v>
      </c>
      <c r="H49" s="15">
        <v>0.12605465467950003</v>
      </c>
      <c r="I49" s="22">
        <v>0.40643685785435718</v>
      </c>
      <c r="J49" s="15">
        <v>0.30561152562542859</v>
      </c>
      <c r="K49" s="15">
        <v>0.26167598787592861</v>
      </c>
      <c r="L49" s="15">
        <v>0.12769321055155</v>
      </c>
      <c r="M49" s="22">
        <v>0.51288155757385712</v>
      </c>
      <c r="N49" s="15">
        <v>0.58853602436000008</v>
      </c>
      <c r="O49" s="2"/>
    </row>
    <row r="50" spans="1:15" ht="15.75" hidden="1" x14ac:dyDescent="0.25">
      <c r="A50" s="16"/>
      <c r="B50" s="32" t="s">
        <v>17</v>
      </c>
      <c r="C50" s="22">
        <v>1.17</v>
      </c>
      <c r="D50" s="22">
        <v>0.11</v>
      </c>
      <c r="E50" s="15">
        <v>0.11</v>
      </c>
      <c r="F50" s="15">
        <v>0.74</v>
      </c>
      <c r="G50" s="15">
        <v>0.08</v>
      </c>
      <c r="H50" s="15">
        <v>0.13</v>
      </c>
      <c r="I50" s="22">
        <v>0.38</v>
      </c>
      <c r="J50" s="15">
        <v>0.31</v>
      </c>
      <c r="K50" s="15">
        <v>0.33</v>
      </c>
      <c r="L50" s="15">
        <v>0.14000000000000001</v>
      </c>
      <c r="M50" s="22">
        <v>0.6</v>
      </c>
      <c r="N50" s="15">
        <v>0.56000000000000005</v>
      </c>
      <c r="O50" s="2"/>
    </row>
    <row r="51" spans="1:15" ht="6" hidden="1" customHeight="1" x14ac:dyDescent="0.25">
      <c r="A51" s="16"/>
      <c r="B51" s="32"/>
      <c r="C51" s="22"/>
      <c r="D51" s="22"/>
      <c r="E51" s="15"/>
      <c r="F51" s="15"/>
      <c r="G51" s="15"/>
      <c r="H51" s="15"/>
      <c r="I51" s="22"/>
      <c r="J51" s="15"/>
      <c r="K51" s="15"/>
      <c r="L51" s="15"/>
      <c r="M51" s="22"/>
      <c r="N51" s="15"/>
      <c r="O51" s="2"/>
    </row>
    <row r="52" spans="1:15" ht="15.75" x14ac:dyDescent="0.25">
      <c r="A52" s="16" t="s">
        <v>36</v>
      </c>
      <c r="B52" s="32" t="s">
        <v>18</v>
      </c>
      <c r="C52" s="22">
        <v>0.93</v>
      </c>
      <c r="D52" s="22">
        <v>7.0000000000000007E-2</v>
      </c>
      <c r="E52" s="15">
        <v>0.05</v>
      </c>
      <c r="F52" s="15">
        <v>0.6</v>
      </c>
      <c r="G52" s="15">
        <v>0.08</v>
      </c>
      <c r="H52" s="15">
        <v>0.12</v>
      </c>
      <c r="I52" s="22">
        <v>0.28999999999999998</v>
      </c>
      <c r="J52" s="15">
        <v>0.25</v>
      </c>
      <c r="K52" s="15">
        <v>0.24</v>
      </c>
      <c r="L52" s="15">
        <v>0.15</v>
      </c>
      <c r="M52" s="22">
        <v>0.46</v>
      </c>
      <c r="N52" s="15">
        <v>0.47</v>
      </c>
      <c r="O52" s="2"/>
    </row>
    <row r="53" spans="1:15" ht="15.75" x14ac:dyDescent="0.25">
      <c r="A53" s="16"/>
      <c r="B53" s="32" t="s">
        <v>19</v>
      </c>
      <c r="C53" s="22">
        <v>1.30888205541</v>
      </c>
      <c r="D53" s="22">
        <v>7.0623431324142866E-2</v>
      </c>
      <c r="E53" s="15">
        <v>9.4398458510928582E-2</v>
      </c>
      <c r="F53" s="15">
        <v>0.91786853325428575</v>
      </c>
      <c r="G53" s="15">
        <v>7.7853556183000008E-2</v>
      </c>
      <c r="H53" s="15">
        <v>0.148138076122</v>
      </c>
      <c r="I53" s="22">
        <v>0.46827132095350005</v>
      </c>
      <c r="J53" s="15">
        <v>0.379477695216</v>
      </c>
      <c r="K53" s="15">
        <v>0.30593326929292858</v>
      </c>
      <c r="L53" s="15">
        <v>0.15519976993192858</v>
      </c>
      <c r="M53" s="22">
        <v>0.61039662469571432</v>
      </c>
      <c r="N53" s="15">
        <v>0.69848543066214297</v>
      </c>
      <c r="O53" s="2"/>
    </row>
    <row r="54" spans="1:15" ht="15.75" x14ac:dyDescent="0.25">
      <c r="A54" s="16"/>
      <c r="B54" s="32" t="s">
        <v>20</v>
      </c>
      <c r="C54" s="22">
        <v>1.1219831245285714</v>
      </c>
      <c r="D54" s="22">
        <v>5.8879919556500002E-2</v>
      </c>
      <c r="E54" s="15">
        <v>6.9194768748500002E-2</v>
      </c>
      <c r="F54" s="15">
        <v>0.74484744179071427</v>
      </c>
      <c r="G54" s="15">
        <v>7.3515365561642856E-2</v>
      </c>
      <c r="H54" s="15">
        <v>0.17554562888164288</v>
      </c>
      <c r="I54" s="22">
        <v>0.43080172592235716</v>
      </c>
      <c r="J54" s="15">
        <v>0.30833740702364293</v>
      </c>
      <c r="K54" s="15">
        <v>0.26</v>
      </c>
      <c r="L54" s="15">
        <v>0.13</v>
      </c>
      <c r="M54" s="22">
        <v>0.47780852069907148</v>
      </c>
      <c r="N54" s="15">
        <v>0.64417460382428582</v>
      </c>
      <c r="O54" s="2"/>
    </row>
    <row r="55" spans="1:15" ht="15.75" x14ac:dyDescent="0.25">
      <c r="A55" s="16"/>
      <c r="B55" s="32" t="s">
        <v>17</v>
      </c>
      <c r="C55" s="22">
        <v>0.96696398975428577</v>
      </c>
      <c r="D55" s="22">
        <v>8.8219203671214289E-2</v>
      </c>
      <c r="E55" s="15">
        <v>6.633959601264286E-2</v>
      </c>
      <c r="F55" s="15">
        <v>0.62371740742285708</v>
      </c>
      <c r="G55" s="15">
        <v>5.7784233466000007E-2</v>
      </c>
      <c r="H55" s="15">
        <v>0.13090354916592858</v>
      </c>
      <c r="I55" s="22">
        <v>0.306389565601</v>
      </c>
      <c r="J55" s="15">
        <v>0.28658539916757148</v>
      </c>
      <c r="K55" s="15">
        <v>0.25445098804464289</v>
      </c>
      <c r="L55" s="15">
        <v>0.11953803694159286</v>
      </c>
      <c r="M55" s="22">
        <v>0.43847440956864292</v>
      </c>
      <c r="N55" s="15">
        <v>0.52848958017000014</v>
      </c>
      <c r="O55" s="2"/>
    </row>
    <row r="56" spans="1:15" ht="15.75" x14ac:dyDescent="0.25">
      <c r="A56" s="16"/>
      <c r="B56" s="32"/>
      <c r="C56" s="22"/>
      <c r="D56" s="22"/>
      <c r="E56" s="15"/>
      <c r="F56" s="15"/>
      <c r="G56" s="15"/>
      <c r="H56" s="15"/>
      <c r="I56" s="22"/>
      <c r="J56" s="15"/>
      <c r="K56" s="15"/>
      <c r="L56" s="15"/>
      <c r="M56" s="22"/>
      <c r="N56" s="15"/>
      <c r="O56" s="2"/>
    </row>
    <row r="57" spans="1:15" ht="15" customHeight="1" x14ac:dyDescent="0.25">
      <c r="A57" s="16" t="s">
        <v>38</v>
      </c>
      <c r="B57" s="32" t="s">
        <v>18</v>
      </c>
      <c r="C57" s="22">
        <v>1.0446552879814284</v>
      </c>
      <c r="D57" s="22">
        <v>8.201615970891428E-2</v>
      </c>
      <c r="E57" s="15">
        <v>8.5720719011571439E-2</v>
      </c>
      <c r="F57" s="15">
        <v>0.63516119344971422</v>
      </c>
      <c r="G57" s="15">
        <v>0.10358966702382856</v>
      </c>
      <c r="H57" s="15">
        <v>0.13816754878739998</v>
      </c>
      <c r="I57" s="22">
        <v>0.32953705856631427</v>
      </c>
      <c r="J57" s="15">
        <v>0.27181016987271434</v>
      </c>
      <c r="K57" s="15">
        <v>0.28914726451440004</v>
      </c>
      <c r="L57" s="15">
        <v>0.15416079504368568</v>
      </c>
      <c r="M57" s="22">
        <v>0.52085273183142855</v>
      </c>
      <c r="N57" s="15">
        <v>0.52380255614999993</v>
      </c>
      <c r="O57" s="2"/>
    </row>
    <row r="58" spans="1:15" ht="15" customHeight="1" x14ac:dyDescent="0.25">
      <c r="A58" s="16"/>
      <c r="B58" s="32" t="s">
        <v>19</v>
      </c>
      <c r="C58" s="22">
        <v>1.4233259798885713</v>
      </c>
      <c r="D58" s="22">
        <v>8.8384843460857149E-2</v>
      </c>
      <c r="E58" s="15">
        <v>9.2050230515571443E-2</v>
      </c>
      <c r="F58" s="15">
        <v>0.9783321440785715</v>
      </c>
      <c r="G58" s="15">
        <v>0.10270092956135717</v>
      </c>
      <c r="H58" s="15">
        <v>0.16185783226699998</v>
      </c>
      <c r="I58" s="22">
        <v>0.4831306159262857</v>
      </c>
      <c r="J58" s="15">
        <v>0.40812659241571436</v>
      </c>
      <c r="K58" s="15">
        <v>0.35737106418999998</v>
      </c>
      <c r="L58" s="15">
        <v>0.17469770736700002</v>
      </c>
      <c r="M58" s="22">
        <v>0.68417943294785721</v>
      </c>
      <c r="N58" s="15">
        <v>0.73914654694071436</v>
      </c>
      <c r="O58" s="2"/>
    </row>
    <row r="59" spans="1:15" ht="15" customHeight="1" x14ac:dyDescent="0.25">
      <c r="A59" s="16"/>
      <c r="B59" s="32" t="s">
        <v>20</v>
      </c>
      <c r="C59" s="22">
        <v>1.2739083867557144</v>
      </c>
      <c r="D59" s="22">
        <v>0.10752161887614287</v>
      </c>
      <c r="E59" s="15">
        <v>6.6801128261357159E-2</v>
      </c>
      <c r="F59" s="15">
        <v>0.91011045429142856</v>
      </c>
      <c r="G59" s="15">
        <v>9.1346932137500003E-2</v>
      </c>
      <c r="H59" s="15">
        <v>9.8128253173642863E-2</v>
      </c>
      <c r="I59" s="22">
        <v>0.42717124961071429</v>
      </c>
      <c r="J59" s="15">
        <v>0.36906256093392859</v>
      </c>
      <c r="K59" s="15">
        <v>0.32685365257671428</v>
      </c>
      <c r="L59" s="15">
        <v>0.15082092361402144</v>
      </c>
      <c r="M59" s="22">
        <v>0.56094899361785722</v>
      </c>
      <c r="N59" s="15">
        <v>0.71295939313785717</v>
      </c>
      <c r="O59" s="2"/>
    </row>
    <row r="60" spans="1:15" ht="15" customHeight="1" x14ac:dyDescent="0.25">
      <c r="A60" s="16"/>
      <c r="B60" s="32" t="s">
        <v>17</v>
      </c>
      <c r="C60" s="22">
        <v>1.3564240685728572</v>
      </c>
      <c r="D60" s="22">
        <v>0.20034443505235719</v>
      </c>
      <c r="E60" s="15">
        <v>8.2226713345499997E-2</v>
      </c>
      <c r="F60" s="15">
        <v>0.90436356386214301</v>
      </c>
      <c r="G60" s="15">
        <v>8.2732292057857135E-2</v>
      </c>
      <c r="H60" s="15">
        <v>8.6757064265428577E-2</v>
      </c>
      <c r="I60" s="22">
        <v>0.44745774174321423</v>
      </c>
      <c r="J60" s="15">
        <v>0.35905655701857142</v>
      </c>
      <c r="K60" s="15">
        <v>0.37104927059128573</v>
      </c>
      <c r="L60" s="15">
        <v>0.17886049922500002</v>
      </c>
      <c r="M60" s="22">
        <v>0.64379262313785723</v>
      </c>
      <c r="N60" s="15">
        <v>0.71263144543500001</v>
      </c>
      <c r="O60" s="2"/>
    </row>
    <row r="61" spans="1:15" ht="8.25" customHeight="1" x14ac:dyDescent="0.25">
      <c r="A61" s="16"/>
      <c r="B61" s="32"/>
      <c r="C61" s="22"/>
      <c r="D61" s="22"/>
      <c r="E61" s="15"/>
      <c r="F61" s="15"/>
      <c r="G61" s="15"/>
      <c r="H61" s="15"/>
      <c r="I61" s="22"/>
      <c r="J61" s="15"/>
      <c r="K61" s="15"/>
      <c r="L61" s="15"/>
      <c r="M61" s="22"/>
      <c r="N61" s="15"/>
      <c r="O61" s="2"/>
    </row>
    <row r="62" spans="1:15" ht="14.25" customHeight="1" x14ac:dyDescent="0.25">
      <c r="A62" s="16" t="s">
        <v>40</v>
      </c>
      <c r="B62" s="32" t="s">
        <v>18</v>
      </c>
      <c r="C62" s="22">
        <v>1.1747983163121432</v>
      </c>
      <c r="D62" s="22">
        <v>0.17421748627357145</v>
      </c>
      <c r="E62" s="15">
        <v>9.7556810800499993E-2</v>
      </c>
      <c r="F62" s="15">
        <v>0.72446331150642862</v>
      </c>
      <c r="G62" s="15">
        <v>9.6359835254642867E-2</v>
      </c>
      <c r="H62" s="15">
        <v>8.2200872513500015E-2</v>
      </c>
      <c r="I62" s="22">
        <v>0.37587788333128574</v>
      </c>
      <c r="J62" s="15">
        <v>0.30562538821071433</v>
      </c>
      <c r="K62" s="15">
        <v>0.31368515890385718</v>
      </c>
      <c r="L62" s="15">
        <v>0.17960988588192855</v>
      </c>
      <c r="M62" s="22">
        <v>0.57592078282642856</v>
      </c>
      <c r="N62" s="15">
        <v>0.59887753348571438</v>
      </c>
      <c r="O62" s="2"/>
    </row>
    <row r="63" spans="1:15" ht="14.25" customHeight="1" x14ac:dyDescent="0.25">
      <c r="A63" s="16"/>
      <c r="B63" s="32" t="s">
        <v>19</v>
      </c>
      <c r="C63" s="22">
        <v>1.4819298738942859</v>
      </c>
      <c r="D63" s="22">
        <v>0.1405285957297143</v>
      </c>
      <c r="E63" s="15">
        <v>0.10402606272878571</v>
      </c>
      <c r="F63" s="15">
        <v>1.0367681020014285</v>
      </c>
      <c r="G63" s="15">
        <v>9.5981118883142855E-2</v>
      </c>
      <c r="H63" s="15">
        <v>0.1046259945512143</v>
      </c>
      <c r="I63" s="22">
        <v>0.51729157064785725</v>
      </c>
      <c r="J63" s="15">
        <v>0.41697705356728576</v>
      </c>
      <c r="K63" s="15">
        <v>0.40031206250071427</v>
      </c>
      <c r="L63" s="15">
        <v>0.14734918715392142</v>
      </c>
      <c r="M63" s="22">
        <v>0.68114205624785717</v>
      </c>
      <c r="N63" s="15">
        <v>0.80078781759428574</v>
      </c>
      <c r="O63" s="2"/>
    </row>
    <row r="64" spans="1:15" ht="14.25" customHeight="1" x14ac:dyDescent="0.25">
      <c r="A64" s="16"/>
      <c r="B64" s="32" t="s">
        <v>20</v>
      </c>
      <c r="C64" s="22">
        <v>1.3369342983099999</v>
      </c>
      <c r="D64" s="22">
        <v>0.15558614557292857</v>
      </c>
      <c r="E64" s="15">
        <v>7.2238966271285704E-2</v>
      </c>
      <c r="F64" s="15">
        <v>0.94987492809928564</v>
      </c>
      <c r="G64" s="15">
        <v>8.771631887785715E-2</v>
      </c>
      <c r="H64" s="15">
        <v>7.1517939519928575E-2</v>
      </c>
      <c r="I64" s="22">
        <v>0.51334757096407146</v>
      </c>
      <c r="J64" s="15">
        <v>0.36578028699900006</v>
      </c>
      <c r="K64" s="15">
        <v>0.32588630474107139</v>
      </c>
      <c r="L64" s="15">
        <v>0.13192013561628574</v>
      </c>
      <c r="M64" s="22">
        <v>0.64639489491357149</v>
      </c>
      <c r="N64" s="15">
        <v>0.69053940339642861</v>
      </c>
      <c r="O64" s="2"/>
    </row>
    <row r="65" spans="1:20" ht="14.25" customHeight="1" x14ac:dyDescent="0.25">
      <c r="A65" s="16"/>
      <c r="B65" s="32" t="s">
        <v>17</v>
      </c>
      <c r="C65" s="22">
        <v>1.2016391667085715</v>
      </c>
      <c r="D65" s="22">
        <v>0.1646919713095</v>
      </c>
      <c r="E65" s="15">
        <v>9.1009997159571435E-2</v>
      </c>
      <c r="F65" s="15">
        <v>0.81882887824571438</v>
      </c>
      <c r="G65" s="15">
        <v>6.3786672289071436E-2</v>
      </c>
      <c r="H65" s="15">
        <v>6.3321647709928583E-2</v>
      </c>
      <c r="I65" s="22">
        <v>0.38166768122607142</v>
      </c>
      <c r="J65" s="15">
        <v>0.32664098675542852</v>
      </c>
      <c r="K65" s="15">
        <v>0.33769112073028573</v>
      </c>
      <c r="L65" s="15">
        <v>0.15563937798114288</v>
      </c>
      <c r="M65" s="22">
        <v>0.60530640341999997</v>
      </c>
      <c r="N65" s="15">
        <v>0.59633276328857154</v>
      </c>
      <c r="O65" s="2"/>
    </row>
    <row r="66" spans="1:20" ht="15.75" x14ac:dyDescent="0.25">
      <c r="A66" s="16"/>
      <c r="B66" s="32"/>
      <c r="C66" s="22"/>
      <c r="D66" s="22"/>
      <c r="E66" s="15"/>
      <c r="F66" s="15"/>
      <c r="G66" s="15"/>
      <c r="H66" s="15"/>
      <c r="I66" s="22"/>
      <c r="J66" s="15"/>
      <c r="K66" s="15"/>
      <c r="L66" s="15"/>
      <c r="M66" s="22"/>
      <c r="N66" s="15"/>
      <c r="O66" s="2"/>
    </row>
    <row r="67" spans="1:20" ht="15" customHeight="1" x14ac:dyDescent="0.25">
      <c r="A67" s="16" t="s">
        <v>41</v>
      </c>
      <c r="B67" s="32" t="s">
        <v>18</v>
      </c>
      <c r="C67" s="22">
        <v>1.1930586668257146</v>
      </c>
      <c r="D67" s="22">
        <v>0.17646381355328572</v>
      </c>
      <c r="E67" s="15">
        <v>0.11105143743792859</v>
      </c>
      <c r="F67" s="15">
        <v>0.75965883816285718</v>
      </c>
      <c r="G67" s="15">
        <v>7.0492939454571427E-2</v>
      </c>
      <c r="H67" s="15">
        <v>7.5391638191000004E-2</v>
      </c>
      <c r="I67" s="22">
        <v>0.37849720358435718</v>
      </c>
      <c r="J67" s="15">
        <v>0.2988636633623572</v>
      </c>
      <c r="K67" s="15">
        <v>0.30612197773435712</v>
      </c>
      <c r="L67" s="15">
        <v>0.2095758221342143</v>
      </c>
      <c r="M67" s="22">
        <v>0.61978973586285724</v>
      </c>
      <c r="N67" s="15">
        <v>0.57326893091071429</v>
      </c>
      <c r="O67" s="2"/>
    </row>
    <row r="68" spans="1:20" ht="15" customHeight="1" x14ac:dyDescent="0.25">
      <c r="A68" s="16"/>
      <c r="B68" s="32" t="s">
        <v>19</v>
      </c>
      <c r="C68" s="22">
        <v>1.3224243928242858</v>
      </c>
      <c r="D68" s="22">
        <v>0.16159841728742858</v>
      </c>
      <c r="E68" s="15">
        <v>9.4565791629428589E-2</v>
      </c>
      <c r="F68" s="15">
        <v>0.90956502034785713</v>
      </c>
      <c r="G68" s="15">
        <v>6.1210400016071434E-2</v>
      </c>
      <c r="H68" s="15">
        <v>9.548476355392857E-2</v>
      </c>
      <c r="I68" s="22">
        <v>0.47175900043214286</v>
      </c>
      <c r="J68" s="15">
        <v>0.35975532721707143</v>
      </c>
      <c r="K68" s="15">
        <v>0.33054454501278574</v>
      </c>
      <c r="L68" s="15">
        <v>0.16036552018314287</v>
      </c>
      <c r="M68" s="22">
        <v>0.63440377543142856</v>
      </c>
      <c r="N68" s="15">
        <v>0.68802061744500009</v>
      </c>
      <c r="O68" s="2"/>
    </row>
    <row r="69" spans="1:20" ht="15" customHeight="1" x14ac:dyDescent="0.25">
      <c r="A69" s="16"/>
      <c r="B69" s="32" t="s">
        <v>20</v>
      </c>
      <c r="C69" s="22">
        <v>1.269812448475</v>
      </c>
      <c r="D69" s="22">
        <v>0.15978297811828573</v>
      </c>
      <c r="E69" s="15">
        <v>5.5111928206928576E-2</v>
      </c>
      <c r="F69" s="15">
        <v>0.86021226596214284</v>
      </c>
      <c r="G69" s="15">
        <v>0.10421529071642859</v>
      </c>
      <c r="H69" s="15">
        <v>9.0489985466000011E-2</v>
      </c>
      <c r="I69" s="22">
        <v>0.46571618923542857</v>
      </c>
      <c r="J69" s="15">
        <v>0.34012832686657146</v>
      </c>
      <c r="K69" s="15">
        <v>0.31346143667464288</v>
      </c>
      <c r="L69" s="15">
        <v>0.15050649571400002</v>
      </c>
      <c r="M69" s="22">
        <v>0.54347744747214288</v>
      </c>
      <c r="N69" s="15">
        <v>0.72633500105500004</v>
      </c>
      <c r="O69" s="2"/>
    </row>
    <row r="70" spans="1:20" ht="15" customHeight="1" x14ac:dyDescent="0.25">
      <c r="A70" s="16"/>
      <c r="B70" s="32" t="s">
        <v>17</v>
      </c>
      <c r="C70" s="22">
        <v>1.3857788727378573</v>
      </c>
      <c r="D70" s="22">
        <v>0.17611374222014287</v>
      </c>
      <c r="E70" s="15">
        <v>9.1678071567214289E-2</v>
      </c>
      <c r="F70" s="15">
        <v>0.94013357053642876</v>
      </c>
      <c r="G70" s="15">
        <v>6.4806705079857155E-2</v>
      </c>
      <c r="H70" s="15">
        <v>0.11304678334464287</v>
      </c>
      <c r="I70" s="22">
        <v>0.38758433411478577</v>
      </c>
      <c r="J70" s="15">
        <v>0.36179437368735717</v>
      </c>
      <c r="K70" s="15">
        <v>0.38912518649535716</v>
      </c>
      <c r="L70" s="15">
        <v>0.24727497845078572</v>
      </c>
      <c r="M70" s="22">
        <v>0.57706795988928572</v>
      </c>
      <c r="N70" s="15">
        <v>0.80871091290071428</v>
      </c>
      <c r="O70" s="2"/>
    </row>
    <row r="71" spans="1:20" ht="12.75" customHeight="1" x14ac:dyDescent="0.25">
      <c r="A71" s="16"/>
      <c r="B71" s="32"/>
      <c r="C71" s="22"/>
      <c r="D71" s="22"/>
      <c r="E71" s="15"/>
      <c r="F71" s="15"/>
      <c r="G71" s="15"/>
      <c r="H71" s="15"/>
      <c r="I71" s="22"/>
      <c r="J71" s="15"/>
      <c r="K71" s="15"/>
      <c r="L71" s="15"/>
      <c r="M71" s="22"/>
      <c r="N71" s="15"/>
      <c r="O71" s="2"/>
    </row>
    <row r="72" spans="1:20" ht="15.75" x14ac:dyDescent="0.25">
      <c r="A72" s="16" t="s">
        <v>42</v>
      </c>
      <c r="B72" s="32" t="s">
        <v>18</v>
      </c>
      <c r="C72" s="22">
        <v>1.1886710660135713</v>
      </c>
      <c r="D72" s="22">
        <v>0.14610974149442857</v>
      </c>
      <c r="E72" s="15">
        <v>8.1619496639285721E-2</v>
      </c>
      <c r="F72" s="15">
        <v>0.78295425355071435</v>
      </c>
      <c r="G72" s="15">
        <v>8.7146449795500014E-2</v>
      </c>
      <c r="H72" s="15">
        <v>9.0841124554500011E-2</v>
      </c>
      <c r="I72" s="22">
        <v>0.36345570600835719</v>
      </c>
      <c r="J72" s="15">
        <v>0.29730617519428576</v>
      </c>
      <c r="K72" s="15">
        <v>0.29517636885121429</v>
      </c>
      <c r="L72" s="15">
        <v>0.23273281597535717</v>
      </c>
      <c r="M72" s="22">
        <v>0.59780835066571436</v>
      </c>
      <c r="N72" s="15">
        <v>0.59086271534785717</v>
      </c>
      <c r="O72" s="2"/>
      <c r="P72" s="33"/>
      <c r="Q72" s="33"/>
      <c r="R72" s="33"/>
      <c r="S72" s="33"/>
      <c r="T72" s="33"/>
    </row>
    <row r="73" spans="1:20" ht="15.75" x14ac:dyDescent="0.25">
      <c r="A73" s="16"/>
      <c r="B73" s="32" t="s">
        <v>19</v>
      </c>
      <c r="C73" s="22">
        <v>1.4454096402235717</v>
      </c>
      <c r="D73" s="22">
        <v>0.15592284589235714</v>
      </c>
      <c r="E73" s="15">
        <v>0.10670897083114286</v>
      </c>
      <c r="F73" s="15">
        <v>0.99830304597428565</v>
      </c>
      <c r="G73" s="15">
        <v>8.9038839849785723E-2</v>
      </c>
      <c r="H73" s="15">
        <v>9.5435937665571444E-2</v>
      </c>
      <c r="I73" s="22">
        <v>0.49680089020492857</v>
      </c>
      <c r="J73" s="15">
        <v>0.40225790277435719</v>
      </c>
      <c r="K73" s="15">
        <v>0.36115705818428567</v>
      </c>
      <c r="L73" s="15">
        <v>0.18519378904957146</v>
      </c>
      <c r="M73" s="22">
        <v>0.66887271416000005</v>
      </c>
      <c r="N73" s="15">
        <v>0.7765369260635715</v>
      </c>
      <c r="O73" s="2"/>
      <c r="P73" s="33"/>
      <c r="Q73" s="33"/>
      <c r="R73" s="33"/>
      <c r="S73" s="33"/>
      <c r="T73" s="33"/>
    </row>
    <row r="74" spans="1:20" ht="15.75" x14ac:dyDescent="0.25">
      <c r="A74" s="16"/>
      <c r="B74" s="32" t="s">
        <v>20</v>
      </c>
      <c r="C74" s="35">
        <v>1.35</v>
      </c>
      <c r="D74" s="15">
        <v>0.14000000000000001</v>
      </c>
      <c r="E74" s="15">
        <v>0.1</v>
      </c>
      <c r="F74" s="15">
        <v>0.93</v>
      </c>
      <c r="G74" s="15">
        <v>7.0000000000000007E-2</v>
      </c>
      <c r="H74" s="34">
        <v>0.11</v>
      </c>
      <c r="I74" s="15">
        <v>0.47</v>
      </c>
      <c r="J74" s="15">
        <v>0.38</v>
      </c>
      <c r="K74" s="15">
        <v>0.32</v>
      </c>
      <c r="L74" s="34">
        <v>0.18</v>
      </c>
      <c r="M74" s="15">
        <v>0.54</v>
      </c>
      <c r="N74" s="15">
        <v>0.8</v>
      </c>
      <c r="O74" s="2"/>
      <c r="P74" s="33"/>
      <c r="Q74" s="33"/>
      <c r="R74" s="33"/>
      <c r="S74" s="33"/>
      <c r="T74" s="33"/>
    </row>
    <row r="75" spans="1:20" ht="15.75" x14ac:dyDescent="0.25">
      <c r="A75" s="16"/>
      <c r="B75" s="32" t="s">
        <v>17</v>
      </c>
      <c r="C75" s="35">
        <v>1.33</v>
      </c>
      <c r="D75" s="15">
        <v>0.19</v>
      </c>
      <c r="E75" s="15">
        <v>0.09</v>
      </c>
      <c r="F75" s="15">
        <v>0.9</v>
      </c>
      <c r="G75" s="15">
        <v>0.06</v>
      </c>
      <c r="H75" s="34">
        <v>0.1</v>
      </c>
      <c r="I75" s="15">
        <v>0.41</v>
      </c>
      <c r="J75" s="15">
        <v>0.36</v>
      </c>
      <c r="K75" s="15">
        <v>0.35</v>
      </c>
      <c r="L75" s="34">
        <v>0.22</v>
      </c>
      <c r="M75" s="15">
        <v>0.51</v>
      </c>
      <c r="N75" s="15">
        <v>0.81</v>
      </c>
      <c r="O75" s="2"/>
      <c r="P75" s="33"/>
      <c r="Q75" s="33"/>
      <c r="R75" s="33"/>
      <c r="S75" s="33"/>
      <c r="T75" s="33"/>
    </row>
    <row r="76" spans="1:20" ht="15.75" x14ac:dyDescent="0.25">
      <c r="A76" s="16"/>
      <c r="B76" s="32"/>
      <c r="C76" s="35"/>
      <c r="D76" s="15"/>
      <c r="E76" s="15"/>
      <c r="F76" s="15"/>
      <c r="G76" s="15"/>
      <c r="H76" s="34"/>
      <c r="I76" s="15"/>
      <c r="J76" s="15"/>
      <c r="K76" s="15"/>
      <c r="L76" s="34"/>
      <c r="M76" s="15"/>
      <c r="N76" s="15"/>
      <c r="O76" s="2"/>
      <c r="P76" s="33"/>
      <c r="Q76" s="33"/>
      <c r="R76" s="33"/>
      <c r="S76" s="33"/>
      <c r="T76" s="33"/>
    </row>
    <row r="77" spans="1:20" ht="15.75" x14ac:dyDescent="0.25">
      <c r="A77" s="16" t="s">
        <v>43</v>
      </c>
      <c r="B77" s="32" t="s">
        <v>18</v>
      </c>
      <c r="C77" s="35">
        <v>1.24</v>
      </c>
      <c r="D77" s="15">
        <v>0.15</v>
      </c>
      <c r="E77" s="15">
        <v>0.08</v>
      </c>
      <c r="F77" s="15">
        <v>0.83</v>
      </c>
      <c r="G77" s="15">
        <v>0.08</v>
      </c>
      <c r="H77" s="34">
        <v>0.1</v>
      </c>
      <c r="I77" s="15">
        <v>0.4</v>
      </c>
      <c r="J77" s="15">
        <v>0.28999999999999998</v>
      </c>
      <c r="K77" s="15">
        <v>0.33</v>
      </c>
      <c r="L77" s="34">
        <v>0.22</v>
      </c>
      <c r="M77" s="15">
        <v>0.53</v>
      </c>
      <c r="N77" s="15">
        <v>0.71</v>
      </c>
      <c r="O77" s="2"/>
      <c r="P77" s="33"/>
      <c r="Q77" s="33"/>
      <c r="R77" s="33"/>
      <c r="S77" s="33"/>
      <c r="T77" s="33"/>
    </row>
    <row r="78" spans="1:20" ht="15.75" x14ac:dyDescent="0.25">
      <c r="A78" s="16"/>
      <c r="B78" s="32" t="s">
        <v>19</v>
      </c>
      <c r="C78" s="35">
        <v>1.54</v>
      </c>
      <c r="D78" s="15">
        <v>0.14000000000000001</v>
      </c>
      <c r="E78" s="15">
        <v>0.1</v>
      </c>
      <c r="F78" s="15">
        <v>1.1100000000000001</v>
      </c>
      <c r="G78" s="15">
        <v>0.09</v>
      </c>
      <c r="H78" s="34">
        <v>0.1</v>
      </c>
      <c r="I78" s="15">
        <v>0.54</v>
      </c>
      <c r="J78" s="15">
        <v>0.42</v>
      </c>
      <c r="K78" s="15">
        <v>0.37</v>
      </c>
      <c r="L78" s="34">
        <v>0.21</v>
      </c>
      <c r="M78" s="15">
        <v>0.6</v>
      </c>
      <c r="N78" s="15">
        <v>0.94</v>
      </c>
      <c r="O78" s="2"/>
      <c r="P78" s="33"/>
      <c r="Q78" s="33"/>
      <c r="R78" s="33"/>
      <c r="S78" s="33"/>
      <c r="T78" s="33"/>
    </row>
    <row r="79" spans="1:20" ht="15.75" x14ac:dyDescent="0.25">
      <c r="A79" s="16"/>
      <c r="B79" s="37" t="s">
        <v>20</v>
      </c>
      <c r="C79" s="34">
        <v>1.22</v>
      </c>
      <c r="D79" s="15">
        <v>0.13</v>
      </c>
      <c r="E79" s="15">
        <v>0.06</v>
      </c>
      <c r="F79" s="15">
        <v>0.86</v>
      </c>
      <c r="G79" s="15">
        <v>0.08</v>
      </c>
      <c r="H79" s="34">
        <v>0.09</v>
      </c>
      <c r="I79" s="15">
        <v>0.45</v>
      </c>
      <c r="J79" s="15">
        <v>0.36</v>
      </c>
      <c r="K79" s="15">
        <v>0.28999999999999998</v>
      </c>
      <c r="L79" s="34">
        <v>0.13</v>
      </c>
      <c r="M79" s="15">
        <v>0.5</v>
      </c>
      <c r="N79" s="15">
        <v>0.72</v>
      </c>
      <c r="O79" s="2"/>
      <c r="P79" s="33"/>
      <c r="Q79" s="33"/>
      <c r="R79" s="33"/>
      <c r="S79" s="33"/>
      <c r="T79" s="33"/>
    </row>
    <row r="80" spans="1:20" ht="15.75" x14ac:dyDescent="0.25">
      <c r="A80" s="16"/>
      <c r="B80" s="37" t="s">
        <v>17</v>
      </c>
      <c r="C80" s="35">
        <v>0.96</v>
      </c>
      <c r="D80" s="15">
        <v>0.12</v>
      </c>
      <c r="E80" s="15">
        <v>0.09</v>
      </c>
      <c r="F80" s="15">
        <v>0.56999999999999995</v>
      </c>
      <c r="G80" s="15">
        <v>0.11</v>
      </c>
      <c r="H80" s="34">
        <v>7.0000000000000007E-2</v>
      </c>
      <c r="I80" s="15">
        <v>0.32</v>
      </c>
      <c r="J80" s="15">
        <v>0.26</v>
      </c>
      <c r="K80" s="15">
        <v>0.25</v>
      </c>
      <c r="L80" s="34">
        <v>0.13</v>
      </c>
      <c r="M80" s="15">
        <v>0.41</v>
      </c>
      <c r="N80" s="15">
        <v>0.54</v>
      </c>
      <c r="O80" s="2"/>
      <c r="P80" s="33"/>
      <c r="Q80" s="33"/>
      <c r="R80" s="33"/>
      <c r="S80" s="33"/>
      <c r="T80" s="33"/>
    </row>
    <row r="81" spans="1:27" ht="7.5" customHeight="1" x14ac:dyDescent="0.25">
      <c r="A81" s="16"/>
      <c r="B81" s="37"/>
      <c r="C81" s="35"/>
      <c r="D81" s="15"/>
      <c r="E81" s="15"/>
      <c r="F81" s="15"/>
      <c r="G81" s="15"/>
      <c r="H81" s="34"/>
      <c r="I81" s="15"/>
      <c r="J81" s="15"/>
      <c r="K81" s="15"/>
      <c r="L81" s="34"/>
      <c r="M81" s="15"/>
      <c r="N81" s="15"/>
      <c r="O81" s="2"/>
      <c r="P81" s="33"/>
      <c r="Q81" s="33"/>
      <c r="R81" s="33"/>
      <c r="S81" s="33"/>
      <c r="T81" s="33"/>
    </row>
    <row r="82" spans="1:27" ht="15.75" x14ac:dyDescent="0.25">
      <c r="A82" s="16" t="s">
        <v>44</v>
      </c>
      <c r="B82" s="37" t="s">
        <v>18</v>
      </c>
      <c r="C82" s="35">
        <v>1.1100000000000001</v>
      </c>
      <c r="D82" s="15">
        <v>0.13</v>
      </c>
      <c r="E82" s="15">
        <v>0.08</v>
      </c>
      <c r="F82" s="15">
        <v>0.69</v>
      </c>
      <c r="G82" s="15">
        <v>0.13</v>
      </c>
      <c r="H82" s="34">
        <v>0.08</v>
      </c>
      <c r="I82" s="15">
        <v>0.36</v>
      </c>
      <c r="J82" s="15">
        <v>0.28000000000000003</v>
      </c>
      <c r="K82" s="15">
        <v>0.3</v>
      </c>
      <c r="L82" s="34">
        <v>0.17</v>
      </c>
      <c r="M82" s="15">
        <v>0.48</v>
      </c>
      <c r="N82" s="15">
        <v>0.62</v>
      </c>
      <c r="O82" s="2"/>
      <c r="P82" s="33"/>
      <c r="Q82" s="33"/>
      <c r="R82" s="33"/>
      <c r="S82" s="33"/>
      <c r="T82" s="33"/>
    </row>
    <row r="83" spans="1:27" ht="15.75" x14ac:dyDescent="0.25">
      <c r="A83" s="16"/>
      <c r="B83" s="37" t="s">
        <v>19</v>
      </c>
      <c r="C83" s="35">
        <v>1.57</v>
      </c>
      <c r="D83" s="15">
        <v>0.19</v>
      </c>
      <c r="E83" s="15">
        <v>0.11</v>
      </c>
      <c r="F83" s="15">
        <v>1.03</v>
      </c>
      <c r="G83" s="15">
        <v>0.15</v>
      </c>
      <c r="H83" s="34">
        <v>0.09</v>
      </c>
      <c r="I83" s="15">
        <v>0.51</v>
      </c>
      <c r="J83" s="15">
        <v>0.46</v>
      </c>
      <c r="K83" s="15">
        <v>0.4</v>
      </c>
      <c r="L83" s="34">
        <v>0.2</v>
      </c>
      <c r="M83" s="15">
        <v>0.73</v>
      </c>
      <c r="N83" s="15">
        <v>0.84</v>
      </c>
      <c r="O83" s="2"/>
      <c r="P83" s="33"/>
      <c r="Q83" s="33"/>
      <c r="R83" s="33"/>
      <c r="S83" s="33"/>
      <c r="T83" s="33"/>
    </row>
    <row r="84" spans="1:27" ht="15.75" x14ac:dyDescent="0.25">
      <c r="A84" s="16"/>
      <c r="B84" s="37" t="s">
        <v>20</v>
      </c>
      <c r="C84" s="35">
        <v>1.24472713545</v>
      </c>
      <c r="D84" s="15">
        <v>0.13621174640285716</v>
      </c>
      <c r="E84" s="15">
        <v>7.0723044590000006E-2</v>
      </c>
      <c r="F84" s="15">
        <v>0.87450675058571437</v>
      </c>
      <c r="G84" s="15">
        <v>9.0925809398571436E-2</v>
      </c>
      <c r="H84" s="34">
        <v>7.2359784316428574E-2</v>
      </c>
      <c r="I84" s="15">
        <v>0.43476677785714291</v>
      </c>
      <c r="J84" s="15">
        <v>0.3434965130571429</v>
      </c>
      <c r="K84" s="15">
        <v>0.31983435276071431</v>
      </c>
      <c r="L84" s="34">
        <v>0.14662949180628573</v>
      </c>
      <c r="M84" s="15">
        <v>0.52589215017142854</v>
      </c>
      <c r="N84" s="15">
        <v>0.71883498527857148</v>
      </c>
      <c r="O84" s="2"/>
      <c r="P84" s="33"/>
      <c r="Q84" s="33"/>
      <c r="R84" s="33"/>
      <c r="S84" s="33"/>
      <c r="T84" s="33"/>
    </row>
    <row r="85" spans="1:27" ht="15.75" x14ac:dyDescent="0.25">
      <c r="A85" s="36"/>
      <c r="B85" s="37" t="s">
        <v>17</v>
      </c>
      <c r="C85" s="35">
        <v>1.1909614700571429</v>
      </c>
      <c r="D85" s="15">
        <v>0.1587156953214286</v>
      </c>
      <c r="E85" s="15">
        <v>0.10286397770500001</v>
      </c>
      <c r="F85" s="15">
        <v>0.78142439375000006</v>
      </c>
      <c r="G85" s="15">
        <v>6.363640429714286E-2</v>
      </c>
      <c r="H85" s="34">
        <v>8.4320998775000003E-2</v>
      </c>
      <c r="I85" s="15">
        <v>0.34588528746857145</v>
      </c>
      <c r="J85" s="15">
        <v>0.3223052825714286</v>
      </c>
      <c r="K85" s="15">
        <v>0.33475701588928575</v>
      </c>
      <c r="L85" s="34">
        <v>0.18801388402357144</v>
      </c>
      <c r="M85" s="15">
        <v>0.49663687942071427</v>
      </c>
      <c r="N85" s="15">
        <v>0.69432459079285724</v>
      </c>
      <c r="O85" s="2"/>
      <c r="P85" s="33"/>
      <c r="Q85" s="33"/>
      <c r="R85" s="33"/>
      <c r="S85" s="33"/>
      <c r="T85" s="33"/>
    </row>
    <row r="86" spans="1:27" ht="15.75" x14ac:dyDescent="0.25">
      <c r="A86" s="36"/>
      <c r="B86" s="37"/>
      <c r="C86" s="35"/>
      <c r="D86" s="15"/>
      <c r="E86" s="15"/>
      <c r="F86" s="15"/>
      <c r="G86" s="15"/>
      <c r="H86" s="34"/>
      <c r="I86" s="15"/>
      <c r="J86" s="15"/>
      <c r="K86" s="15"/>
      <c r="L86" s="34"/>
      <c r="M86" s="15"/>
      <c r="N86" s="15"/>
      <c r="O86" s="2"/>
      <c r="P86" s="33"/>
      <c r="Q86" s="33"/>
      <c r="R86" s="33"/>
      <c r="S86" s="33"/>
      <c r="T86" s="33"/>
    </row>
    <row r="87" spans="1:27" ht="15.75" x14ac:dyDescent="0.25">
      <c r="A87" s="16" t="s">
        <v>45</v>
      </c>
      <c r="B87" s="37" t="s">
        <v>18</v>
      </c>
      <c r="C87" s="35">
        <v>1.1098654602118141</v>
      </c>
      <c r="D87" s="15">
        <v>0.13865433434726035</v>
      </c>
      <c r="E87" s="15">
        <v>8.5063231145625501E-2</v>
      </c>
      <c r="F87" s="15">
        <v>0.74389122380000117</v>
      </c>
      <c r="G87" s="15">
        <v>6.4888240941655115E-2</v>
      </c>
      <c r="H87" s="34">
        <v>7.7368429977271697E-2</v>
      </c>
      <c r="I87" s="15">
        <v>0.372950349156556</v>
      </c>
      <c r="J87" s="15">
        <v>0.26150446585788939</v>
      </c>
      <c r="K87" s="15">
        <v>0.28809964492023277</v>
      </c>
      <c r="L87" s="34">
        <v>0.1873110002771356</v>
      </c>
      <c r="M87" s="15">
        <v>0.542421598035978</v>
      </c>
      <c r="N87" s="15">
        <v>0.56744386217583587</v>
      </c>
      <c r="O87" s="2"/>
      <c r="P87" s="315"/>
      <c r="Q87" s="315"/>
      <c r="R87" s="315"/>
      <c r="S87" s="315"/>
      <c r="T87" s="315"/>
      <c r="V87" s="315"/>
      <c r="W87" s="315"/>
      <c r="X87" s="315"/>
      <c r="Y87" s="315"/>
      <c r="Z87" s="315"/>
      <c r="AA87" s="315"/>
    </row>
    <row r="88" spans="1:27" ht="15.75" x14ac:dyDescent="0.25">
      <c r="A88" s="16"/>
      <c r="B88" s="37" t="s">
        <v>19</v>
      </c>
      <c r="C88" s="35">
        <v>1.3259790825642859</v>
      </c>
      <c r="D88" s="15">
        <v>0.12292884713</v>
      </c>
      <c r="E88" s="15">
        <v>7.1219593822857141E-2</v>
      </c>
      <c r="F88" s="15">
        <v>0.93435805315714293</v>
      </c>
      <c r="G88" s="15">
        <v>8.1150135109285718E-2</v>
      </c>
      <c r="H88" s="34">
        <v>0.11632245334500001</v>
      </c>
      <c r="I88" s="15">
        <v>0.43552365087785716</v>
      </c>
      <c r="J88" s="15">
        <v>0.3526084784378572</v>
      </c>
      <c r="K88" s="15">
        <v>0.33988449235000001</v>
      </c>
      <c r="L88" s="34">
        <v>0.19796246084642855</v>
      </c>
      <c r="M88" s="15">
        <v>0.52281084624285712</v>
      </c>
      <c r="N88" s="15">
        <v>0.80316823632142864</v>
      </c>
      <c r="O88" s="2"/>
      <c r="P88" s="315"/>
      <c r="Q88" s="315"/>
      <c r="R88" s="315"/>
      <c r="S88" s="315"/>
      <c r="T88" s="315"/>
      <c r="V88" s="315"/>
      <c r="W88" s="315"/>
      <c r="X88" s="315"/>
      <c r="Y88" s="315"/>
      <c r="Z88" s="315"/>
      <c r="AA88" s="315"/>
    </row>
    <row r="89" spans="1:27" ht="15.75" x14ac:dyDescent="0.25">
      <c r="A89" s="16"/>
      <c r="B89" s="37" t="s">
        <v>20</v>
      </c>
      <c r="C89" s="35">
        <v>1.2479696667718694</v>
      </c>
      <c r="D89" s="15">
        <v>0.13835357293688075</v>
      </c>
      <c r="E89" s="15">
        <v>7.6694597027054071E-2</v>
      </c>
      <c r="F89" s="15">
        <v>0.86311148011369276</v>
      </c>
      <c r="G89" s="15">
        <v>8.590070459992391E-2</v>
      </c>
      <c r="H89" s="34">
        <v>8.3909312094317928E-2</v>
      </c>
      <c r="I89" s="15">
        <v>0.4266339124771954</v>
      </c>
      <c r="J89" s="15">
        <v>0.33683908644057414</v>
      </c>
      <c r="K89" s="15">
        <v>0.32050781007201012</v>
      </c>
      <c r="L89" s="34">
        <v>0.16398885778208999</v>
      </c>
      <c r="M89" s="15">
        <v>0.50410481549989616</v>
      </c>
      <c r="N89" s="15">
        <v>0.74386485127197333</v>
      </c>
      <c r="O89" s="2"/>
      <c r="P89" s="315"/>
      <c r="Q89" s="315"/>
      <c r="R89" s="315"/>
      <c r="S89" s="315"/>
      <c r="T89" s="315"/>
      <c r="V89" s="315"/>
      <c r="W89" s="315"/>
      <c r="X89" s="315"/>
      <c r="Y89" s="315"/>
      <c r="Z89" s="315"/>
      <c r="AA89" s="315"/>
    </row>
    <row r="90" spans="1:27" ht="15.75" x14ac:dyDescent="0.25">
      <c r="A90" s="16"/>
      <c r="B90" s="37" t="s">
        <v>17</v>
      </c>
      <c r="C90" s="35">
        <v>1.202782546357676</v>
      </c>
      <c r="D90" s="15">
        <v>0.16923294080799359</v>
      </c>
      <c r="E90" s="15">
        <v>8.0963017539188775E-2</v>
      </c>
      <c r="F90" s="15">
        <v>0.79175759976319293</v>
      </c>
      <c r="G90" s="15">
        <v>8.6090446256428976E-2</v>
      </c>
      <c r="H90" s="34">
        <v>7.4738541990871848E-2</v>
      </c>
      <c r="I90" s="15">
        <v>0.39201078031557424</v>
      </c>
      <c r="J90" s="15">
        <v>0.33242029658974004</v>
      </c>
      <c r="K90" s="15">
        <v>0.30450320885104298</v>
      </c>
      <c r="L90" s="34">
        <v>0.1738482606013188</v>
      </c>
      <c r="M90" s="15">
        <v>0.52024269412610957</v>
      </c>
      <c r="N90" s="15">
        <v>0.68253985223156644</v>
      </c>
      <c r="O90" s="2"/>
      <c r="P90" s="315"/>
      <c r="Q90" s="315"/>
      <c r="R90" s="315"/>
      <c r="S90" s="315"/>
      <c r="T90" s="315"/>
      <c r="U90" s="315"/>
      <c r="V90" s="315"/>
      <c r="W90" s="315"/>
      <c r="X90" s="315"/>
      <c r="Y90" s="315"/>
      <c r="Z90" s="315"/>
      <c r="AA90" s="315"/>
    </row>
    <row r="91" spans="1:27" ht="15.75" x14ac:dyDescent="0.25">
      <c r="A91" s="16"/>
      <c r="B91" s="37"/>
      <c r="C91" s="35"/>
      <c r="D91" s="15"/>
      <c r="E91" s="15"/>
      <c r="F91" s="15"/>
      <c r="G91" s="15"/>
      <c r="H91" s="34"/>
      <c r="I91" s="15"/>
      <c r="J91" s="15"/>
      <c r="K91" s="15"/>
      <c r="L91" s="34"/>
      <c r="M91" s="15"/>
      <c r="N91" s="15"/>
      <c r="O91" s="2"/>
      <c r="P91" s="315"/>
      <c r="Q91" s="315"/>
      <c r="R91" s="315"/>
      <c r="S91" s="315"/>
      <c r="T91" s="315"/>
      <c r="U91" s="315"/>
      <c r="V91" s="315"/>
      <c r="W91" s="315"/>
      <c r="X91" s="315"/>
      <c r="Y91" s="315"/>
      <c r="Z91" s="315"/>
      <c r="AA91" s="315"/>
    </row>
    <row r="92" spans="1:27" ht="15.75" x14ac:dyDescent="0.25">
      <c r="A92" s="16" t="s">
        <v>445</v>
      </c>
      <c r="B92" s="37" t="s">
        <v>18</v>
      </c>
      <c r="C92" s="35">
        <v>1.1376178515571429</v>
      </c>
      <c r="D92" s="15">
        <v>0.14621166782785713</v>
      </c>
      <c r="E92" s="15">
        <v>0.11221509009500001</v>
      </c>
      <c r="F92" s="15">
        <v>0.71397152087857141</v>
      </c>
      <c r="G92" s="15">
        <v>9.6001959976428575E-2</v>
      </c>
      <c r="H92" s="34">
        <v>6.9217612935714296E-2</v>
      </c>
      <c r="I92" s="15">
        <v>0.36903317825142856</v>
      </c>
      <c r="J92" s="15">
        <v>0.2694536657692857</v>
      </c>
      <c r="K92" s="15">
        <v>0.28867210780714292</v>
      </c>
      <c r="L92" s="34">
        <v>0.21045889983357141</v>
      </c>
      <c r="M92" s="15">
        <v>0.52321424372142855</v>
      </c>
      <c r="N92" s="15">
        <v>0.61440360783571435</v>
      </c>
      <c r="O92" s="2"/>
      <c r="P92" s="315"/>
      <c r="Q92" s="315"/>
      <c r="R92" s="315"/>
      <c r="S92" s="315"/>
      <c r="T92" s="315"/>
      <c r="U92" s="315"/>
      <c r="V92" s="315"/>
      <c r="W92" s="315"/>
      <c r="X92" s="315"/>
      <c r="Y92" s="315"/>
      <c r="Z92" s="315"/>
      <c r="AA92" s="315"/>
    </row>
    <row r="93" spans="1:27" ht="15.75" x14ac:dyDescent="0.25">
      <c r="A93" s="16"/>
      <c r="B93" s="37" t="s">
        <v>19</v>
      </c>
      <c r="C93" s="35">
        <v>1.3775554795214286</v>
      </c>
      <c r="D93" s="15">
        <v>0.10941106905357144</v>
      </c>
      <c r="E93" s="15">
        <v>9.5357451580000002E-2</v>
      </c>
      <c r="F93" s="15">
        <v>0.98046743370714295</v>
      </c>
      <c r="G93" s="15">
        <v>0.11372853657571429</v>
      </c>
      <c r="H93" s="34">
        <v>7.859098850071429E-2</v>
      </c>
      <c r="I93" s="15">
        <v>0.46224960000428567</v>
      </c>
      <c r="J93" s="15">
        <v>0.36053064273357149</v>
      </c>
      <c r="K93" s="15">
        <v>0.37019350563857145</v>
      </c>
      <c r="L93" s="34">
        <v>0.18458173119714286</v>
      </c>
      <c r="M93" s="15">
        <v>0.57351576190000009</v>
      </c>
      <c r="N93" s="15">
        <v>0.80403971762142867</v>
      </c>
      <c r="O93" s="2"/>
      <c r="P93" s="315"/>
      <c r="Q93" s="315"/>
      <c r="R93" s="315"/>
      <c r="S93" s="315"/>
      <c r="T93" s="315"/>
      <c r="U93" s="315"/>
      <c r="V93" s="315"/>
      <c r="W93" s="315"/>
      <c r="X93" s="315"/>
      <c r="Y93" s="315"/>
      <c r="Z93" s="315"/>
      <c r="AA93" s="315"/>
    </row>
    <row r="94" spans="1:27" ht="15.75" x14ac:dyDescent="0.25">
      <c r="A94" s="16"/>
      <c r="B94" s="37" t="s">
        <v>20</v>
      </c>
      <c r="C94" s="35">
        <v>1.0509458207785716</v>
      </c>
      <c r="D94" s="15">
        <v>8.5451069539285718E-2</v>
      </c>
      <c r="E94" s="15">
        <v>6.4426267165000009E-2</v>
      </c>
      <c r="F94" s="15">
        <v>0.72508196027857141</v>
      </c>
      <c r="G94" s="15">
        <v>9.5167392169285728E-2</v>
      </c>
      <c r="H94" s="34">
        <v>8.0819131365714295E-2</v>
      </c>
      <c r="I94" s="15">
        <v>0.37180126697214289</v>
      </c>
      <c r="J94" s="15">
        <v>0.26838905295785714</v>
      </c>
      <c r="K94" s="15">
        <v>0.26542524331142858</v>
      </c>
      <c r="L94" s="34">
        <v>0.14533025750585715</v>
      </c>
      <c r="M94" s="15">
        <v>0.48264928403357149</v>
      </c>
      <c r="N94" s="15">
        <v>0.56829653669285718</v>
      </c>
      <c r="O94" s="2"/>
      <c r="P94" s="315"/>
      <c r="Q94" s="315"/>
      <c r="R94" s="315"/>
      <c r="S94" s="315"/>
      <c r="T94" s="315"/>
      <c r="U94" s="315"/>
      <c r="V94" s="315"/>
      <c r="W94" s="315"/>
      <c r="X94" s="315"/>
      <c r="Y94" s="315"/>
      <c r="Z94" s="315"/>
      <c r="AA94" s="315"/>
    </row>
    <row r="95" spans="1:27" ht="15.75" x14ac:dyDescent="0.25">
      <c r="A95" s="16"/>
      <c r="B95" s="37" t="s">
        <v>17</v>
      </c>
      <c r="C95" s="35">
        <v>1.0719523461428571</v>
      </c>
      <c r="D95" s="15">
        <v>0.13107582837857143</v>
      </c>
      <c r="E95" s="15">
        <v>7.9539313667857145E-2</v>
      </c>
      <c r="F95" s="15">
        <v>0.7009691118000001</v>
      </c>
      <c r="G95" s="15">
        <v>9.2481209605000017E-2</v>
      </c>
      <c r="H95" s="34">
        <v>6.7886882952142874E-2</v>
      </c>
      <c r="I95" s="15">
        <v>0.33947863357214286</v>
      </c>
      <c r="J95" s="15">
        <v>0.27789558406857146</v>
      </c>
      <c r="K95" s="15">
        <v>0.28424726161285718</v>
      </c>
      <c r="L95" s="34">
        <v>0.17033086694142857</v>
      </c>
      <c r="M95" s="15">
        <v>0.49189277205428572</v>
      </c>
      <c r="N95" s="15">
        <v>0.58005957419285714</v>
      </c>
      <c r="O95" s="2"/>
      <c r="P95" s="315"/>
      <c r="Q95" s="315"/>
      <c r="R95" s="315"/>
      <c r="S95" s="315"/>
      <c r="T95" s="315"/>
      <c r="U95" s="315"/>
      <c r="V95" s="315"/>
      <c r="W95" s="315"/>
      <c r="X95" s="315"/>
      <c r="Y95" s="315"/>
      <c r="Z95" s="315"/>
      <c r="AA95" s="315"/>
    </row>
    <row r="96" spans="1:27" ht="15.75" x14ac:dyDescent="0.25">
      <c r="A96" s="16"/>
      <c r="B96" s="37"/>
      <c r="C96" s="35"/>
      <c r="D96" s="15"/>
      <c r="E96" s="15"/>
      <c r="F96" s="15"/>
      <c r="G96" s="15"/>
      <c r="H96" s="34"/>
      <c r="I96" s="15"/>
      <c r="J96" s="15"/>
      <c r="K96" s="15"/>
      <c r="L96" s="34"/>
      <c r="M96" s="15"/>
      <c r="N96" s="15"/>
      <c r="O96" s="2"/>
      <c r="P96" s="315"/>
      <c r="Q96" s="315"/>
      <c r="R96" s="315"/>
      <c r="S96" s="315"/>
      <c r="T96" s="315"/>
      <c r="U96" s="315"/>
      <c r="V96" s="315"/>
      <c r="W96" s="315"/>
      <c r="X96" s="315"/>
      <c r="Y96" s="315"/>
      <c r="Z96" s="315"/>
      <c r="AA96" s="315"/>
    </row>
    <row r="97" spans="1:27" ht="15.75" x14ac:dyDescent="0.25">
      <c r="A97" s="16" t="s">
        <v>456</v>
      </c>
      <c r="B97" s="37" t="s">
        <v>18</v>
      </c>
      <c r="C97" s="35">
        <v>1.0746260295428571</v>
      </c>
      <c r="D97" s="15">
        <v>0.10797585130214285</v>
      </c>
      <c r="E97" s="15">
        <v>9.7288143013571429E-2</v>
      </c>
      <c r="F97" s="15">
        <v>0.70885773791428575</v>
      </c>
      <c r="G97" s="15">
        <v>9.7727879266428577E-2</v>
      </c>
      <c r="H97" s="34">
        <v>6.2776418098571429E-2</v>
      </c>
      <c r="I97" s="15">
        <v>0.35442151311214287</v>
      </c>
      <c r="J97" s="15">
        <v>0.26505802494571429</v>
      </c>
      <c r="K97" s="15">
        <v>0.28276624095000003</v>
      </c>
      <c r="L97" s="34">
        <v>0.17238025037857144</v>
      </c>
      <c r="M97" s="15">
        <v>0.52193767499285715</v>
      </c>
      <c r="N97" s="15">
        <v>0.55268835455000009</v>
      </c>
      <c r="O97" s="2"/>
      <c r="P97" s="315"/>
      <c r="Q97" s="315"/>
      <c r="R97" s="315"/>
      <c r="S97" s="315"/>
      <c r="T97" s="315"/>
      <c r="U97" s="315"/>
      <c r="V97" s="315"/>
      <c r="W97" s="315"/>
      <c r="X97" s="315"/>
      <c r="Y97" s="315"/>
      <c r="Z97" s="315"/>
      <c r="AA97" s="315"/>
    </row>
    <row r="98" spans="1:27" ht="15.75" x14ac:dyDescent="0.25">
      <c r="A98" s="16"/>
      <c r="B98" s="37" t="s">
        <v>19</v>
      </c>
      <c r="C98" s="35">
        <v>1.2420309836928571</v>
      </c>
      <c r="D98" s="15">
        <v>0.12158704528857144</v>
      </c>
      <c r="E98" s="15">
        <v>7.6890681834285712E-2</v>
      </c>
      <c r="F98" s="15">
        <v>0.87057452841428573</v>
      </c>
      <c r="G98" s="15">
        <v>9.0276692460000002E-2</v>
      </c>
      <c r="H98" s="34">
        <v>8.2702035643571439E-2</v>
      </c>
      <c r="I98" s="15">
        <v>0.43303672280428573</v>
      </c>
      <c r="J98" s="15">
        <v>0.33968971421928573</v>
      </c>
      <c r="K98" s="15">
        <v>0.30457567688928572</v>
      </c>
      <c r="L98" s="34">
        <v>0.16472886957142857</v>
      </c>
      <c r="M98" s="15">
        <v>0.57191167449999991</v>
      </c>
      <c r="N98" s="15">
        <v>0.67011930919285712</v>
      </c>
      <c r="O98" s="2"/>
      <c r="P98" s="315"/>
      <c r="Q98" s="315"/>
      <c r="R98" s="315"/>
      <c r="S98" s="315"/>
      <c r="T98" s="315"/>
      <c r="U98" s="315"/>
      <c r="V98" s="315"/>
      <c r="W98" s="315"/>
      <c r="X98" s="315"/>
      <c r="Y98" s="315"/>
      <c r="Z98" s="315"/>
      <c r="AA98" s="315"/>
    </row>
    <row r="99" spans="1:27" s="65" customFormat="1" ht="15.75" x14ac:dyDescent="0.25">
      <c r="B99" s="356" t="s">
        <v>20</v>
      </c>
      <c r="C99" s="357">
        <v>0.95056648202357141</v>
      </c>
      <c r="D99" s="263">
        <v>0.10251360898028572</v>
      </c>
      <c r="E99" s="263">
        <v>4.4500281415821429E-2</v>
      </c>
      <c r="F99" s="263">
        <v>0.64174893536928579</v>
      </c>
      <c r="G99" s="263">
        <v>9.8890250048714295E-2</v>
      </c>
      <c r="H99" s="310">
        <v>6.2913406196428573E-2</v>
      </c>
      <c r="I99" s="263">
        <v>0.32697902001835716</v>
      </c>
      <c r="J99" s="263">
        <v>0.24447198046785718</v>
      </c>
      <c r="K99" s="263">
        <v>0.25286498148278569</v>
      </c>
      <c r="L99" s="310">
        <v>0.12625050004727142</v>
      </c>
      <c r="M99" s="263">
        <v>0.40879831154128571</v>
      </c>
      <c r="N99" s="263">
        <v>0.54176817046142856</v>
      </c>
      <c r="O99" s="358"/>
      <c r="P99" s="338"/>
      <c r="Q99" s="338"/>
      <c r="R99" s="338"/>
      <c r="S99" s="338"/>
      <c r="T99" s="338"/>
      <c r="U99" s="338"/>
      <c r="V99" s="338"/>
      <c r="W99" s="338"/>
      <c r="X99" s="338"/>
      <c r="Y99" s="338"/>
      <c r="Z99" s="338"/>
      <c r="AA99" s="338"/>
    </row>
    <row r="100" spans="1:27" s="65" customFormat="1" ht="15.75" x14ac:dyDescent="0.25">
      <c r="A100" s="184"/>
      <c r="B100" s="160"/>
      <c r="C100" s="63"/>
      <c r="D100" s="63"/>
      <c r="E100" s="63"/>
      <c r="F100" s="63"/>
      <c r="G100" s="63"/>
      <c r="H100" s="63"/>
      <c r="I100" s="63"/>
      <c r="J100" s="63"/>
      <c r="K100" s="63"/>
      <c r="L100" s="63"/>
      <c r="M100" s="63"/>
      <c r="N100" s="63"/>
      <c r="O100" s="358"/>
    </row>
    <row r="101" spans="1:27" ht="15.75" x14ac:dyDescent="0.25">
      <c r="A101" s="36"/>
      <c r="B101" s="32"/>
      <c r="C101" s="15"/>
      <c r="D101" s="15"/>
      <c r="E101" s="15"/>
      <c r="F101" s="15"/>
      <c r="G101" s="15"/>
      <c r="H101" s="15"/>
      <c r="I101" s="15"/>
      <c r="J101" s="15"/>
      <c r="K101" s="15"/>
      <c r="L101" s="15"/>
      <c r="M101" s="15"/>
      <c r="N101" s="15"/>
      <c r="O101" s="2"/>
    </row>
    <row r="102" spans="1:27" ht="15.75" x14ac:dyDescent="0.25">
      <c r="A102" s="5" t="s">
        <v>12</v>
      </c>
      <c r="B102" s="5"/>
      <c r="C102" s="5"/>
      <c r="D102" s="5"/>
      <c r="E102" s="5"/>
      <c r="F102" s="5"/>
      <c r="G102" s="5"/>
      <c r="H102" s="5"/>
      <c r="I102" s="5"/>
      <c r="J102" s="5"/>
      <c r="K102" s="5"/>
      <c r="L102" s="5"/>
      <c r="M102" s="5"/>
      <c r="N102" s="5"/>
      <c r="O102" s="2"/>
    </row>
    <row r="103" spans="1:27" ht="15.75" x14ac:dyDescent="0.25">
      <c r="A103" s="5" t="s">
        <v>13</v>
      </c>
      <c r="B103" s="5"/>
      <c r="C103" s="5"/>
      <c r="D103" s="5"/>
      <c r="E103" s="5"/>
      <c r="F103" s="5"/>
      <c r="G103" s="5"/>
      <c r="H103" s="5"/>
      <c r="I103" s="5"/>
      <c r="J103" s="5"/>
      <c r="K103" s="5"/>
      <c r="L103" s="5"/>
      <c r="M103" s="5"/>
      <c r="N103" s="5"/>
      <c r="O103" s="2"/>
    </row>
    <row r="104" spans="1:27" ht="15.75" x14ac:dyDescent="0.25">
      <c r="A104" s="5" t="s">
        <v>14</v>
      </c>
      <c r="B104" s="5"/>
      <c r="C104" s="5"/>
      <c r="D104" s="5"/>
      <c r="E104" s="5"/>
      <c r="F104" s="5"/>
      <c r="G104" s="5"/>
      <c r="H104" s="5"/>
      <c r="I104" s="5"/>
      <c r="J104" s="5"/>
      <c r="K104" s="5"/>
      <c r="L104" s="5"/>
      <c r="M104" s="5"/>
      <c r="N104" s="5"/>
      <c r="O104" s="2"/>
    </row>
    <row r="105" spans="1:27" ht="15.75" x14ac:dyDescent="0.25">
      <c r="A105" s="5" t="s">
        <v>39</v>
      </c>
      <c r="B105" s="5"/>
      <c r="C105" s="5"/>
      <c r="D105" s="5"/>
      <c r="E105" s="5"/>
      <c r="F105" s="5"/>
      <c r="G105" s="5"/>
      <c r="H105" s="5"/>
      <c r="I105" s="5"/>
      <c r="J105" s="5"/>
      <c r="K105" s="5"/>
      <c r="L105" s="5"/>
      <c r="M105" s="5"/>
      <c r="N105" s="5"/>
      <c r="O105" s="2"/>
    </row>
    <row r="106" spans="1:27" ht="15.75" x14ac:dyDescent="0.25">
      <c r="A106" s="5" t="s">
        <v>1</v>
      </c>
      <c r="B106" s="5"/>
      <c r="C106" s="5"/>
      <c r="D106" s="5"/>
      <c r="E106" s="5"/>
      <c r="F106" s="5"/>
      <c r="G106" s="5"/>
      <c r="H106" s="5"/>
      <c r="I106" s="5"/>
      <c r="J106" s="5"/>
      <c r="K106" s="5"/>
      <c r="L106" s="5"/>
      <c r="M106" s="5"/>
      <c r="N106" s="5"/>
      <c r="O106" s="2"/>
    </row>
    <row r="107" spans="1:27" ht="15.75" x14ac:dyDescent="0.25">
      <c r="A107" s="5" t="s">
        <v>2</v>
      </c>
      <c r="B107" s="5"/>
      <c r="C107" s="5"/>
      <c r="D107" s="5"/>
      <c r="E107" s="5"/>
      <c r="F107" s="5"/>
      <c r="G107" s="5"/>
      <c r="H107" s="5"/>
      <c r="I107" s="5"/>
      <c r="J107" s="5"/>
      <c r="K107" s="5"/>
      <c r="L107" s="5"/>
      <c r="M107" s="5"/>
      <c r="N107" s="5"/>
      <c r="O107" s="2"/>
    </row>
    <row r="108" spans="1:27" x14ac:dyDescent="0.25">
      <c r="A108" s="1"/>
      <c r="B108" s="1"/>
      <c r="C108" s="1"/>
      <c r="D108" s="1"/>
      <c r="E108" s="1"/>
      <c r="F108" s="1"/>
      <c r="G108" s="1"/>
      <c r="H108" s="1"/>
      <c r="I108" s="1"/>
      <c r="J108" s="1"/>
      <c r="K108" s="1"/>
      <c r="L108" s="1"/>
      <c r="M108" s="1"/>
      <c r="N108" s="1"/>
      <c r="O108" s="1"/>
    </row>
    <row r="109" spans="1:27" x14ac:dyDescent="0.25">
      <c r="A109" s="1"/>
      <c r="B109" s="1"/>
      <c r="C109" s="54"/>
      <c r="D109" s="54"/>
      <c r="E109" s="54"/>
      <c r="F109" s="54"/>
      <c r="G109" s="54"/>
      <c r="H109" s="54"/>
      <c r="I109" s="54"/>
      <c r="J109" s="54"/>
      <c r="K109" s="54"/>
      <c r="L109" s="54"/>
      <c r="M109" s="54"/>
      <c r="N109" s="54"/>
      <c r="O109" s="1"/>
    </row>
    <row r="110" spans="1:27" x14ac:dyDescent="0.25">
      <c r="C110" s="33"/>
      <c r="D110" s="33"/>
      <c r="E110" s="33"/>
      <c r="F110" s="33"/>
      <c r="G110" s="33"/>
      <c r="H110" s="33"/>
      <c r="I110" s="33"/>
      <c r="J110" s="33"/>
      <c r="K110" s="33"/>
      <c r="L110" s="33"/>
      <c r="M110" s="33"/>
      <c r="N110" s="33"/>
    </row>
  </sheetData>
  <mergeCells count="6">
    <mergeCell ref="M4:N4"/>
    <mergeCell ref="M5:N5"/>
    <mergeCell ref="I4:L4"/>
    <mergeCell ref="I5:L5"/>
    <mergeCell ref="D4:H4"/>
    <mergeCell ref="D5:H5"/>
  </mergeCells>
  <pageMargins left="1.07" right="0.17" top="0.31" bottom="0.28999999999999998" header="0.3" footer="0.3"/>
  <pageSetup scale="4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D124"/>
  <sheetViews>
    <sheetView zoomScaleNormal="100" workbookViewId="0">
      <pane xSplit="2" ySplit="9" topLeftCell="C100"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7.42578125" customWidth="1"/>
    <col min="2" max="2" width="5.140625" customWidth="1"/>
    <col min="14" max="14" width="11.85546875" bestFit="1" customWidth="1"/>
  </cols>
  <sheetData>
    <row r="1" spans="1:14" ht="15.75" x14ac:dyDescent="0.25">
      <c r="A1" s="4" t="s">
        <v>324</v>
      </c>
      <c r="B1" s="2"/>
      <c r="C1" s="1"/>
      <c r="D1" s="1"/>
      <c r="E1" s="1"/>
      <c r="F1" s="1"/>
      <c r="G1" s="1"/>
      <c r="H1" s="1"/>
      <c r="I1" s="1"/>
      <c r="J1" s="1"/>
      <c r="K1" s="1"/>
      <c r="L1" s="1"/>
      <c r="M1" s="1"/>
      <c r="N1" s="1"/>
    </row>
    <row r="2" spans="1:14" x14ac:dyDescent="0.25">
      <c r="A2" s="72"/>
      <c r="B2" s="72"/>
      <c r="C2" s="1"/>
      <c r="D2" s="1"/>
      <c r="E2" s="1"/>
      <c r="F2" s="1"/>
      <c r="G2" s="1"/>
      <c r="H2" s="1"/>
      <c r="I2" s="1"/>
      <c r="J2" s="1"/>
      <c r="K2" s="1"/>
      <c r="L2" s="1"/>
      <c r="M2" s="1"/>
      <c r="N2" s="1"/>
    </row>
    <row r="3" spans="1:14" ht="25.5" customHeight="1" x14ac:dyDescent="0.25">
      <c r="A3" s="24"/>
      <c r="B3" s="8"/>
      <c r="C3" s="370" t="s">
        <v>274</v>
      </c>
      <c r="D3" s="371"/>
      <c r="E3" s="371"/>
      <c r="F3" s="371"/>
      <c r="G3" s="372"/>
      <c r="H3" s="370" t="s">
        <v>325</v>
      </c>
      <c r="I3" s="371"/>
      <c r="J3" s="371"/>
      <c r="K3" s="371"/>
      <c r="L3" s="372"/>
      <c r="M3" s="1"/>
      <c r="N3" s="1"/>
    </row>
    <row r="4" spans="1:14" ht="22.5" customHeight="1" x14ac:dyDescent="0.25">
      <c r="A4" s="5"/>
      <c r="B4" s="5"/>
      <c r="C4" s="6"/>
      <c r="D4" s="6"/>
      <c r="E4" s="381" t="s">
        <v>276</v>
      </c>
      <c r="F4" s="382"/>
      <c r="G4" s="383"/>
      <c r="H4" s="6"/>
      <c r="I4" s="6"/>
      <c r="J4" s="381" t="s">
        <v>276</v>
      </c>
      <c r="K4" s="382"/>
      <c r="L4" s="383"/>
      <c r="M4" s="1"/>
      <c r="N4" s="1"/>
    </row>
    <row r="5" spans="1:14" x14ac:dyDescent="0.25">
      <c r="A5" s="5"/>
      <c r="B5" s="5"/>
      <c r="C5" s="11"/>
      <c r="D5" s="11" t="s">
        <v>277</v>
      </c>
      <c r="E5" s="9"/>
      <c r="F5" s="9"/>
      <c r="G5" s="9"/>
      <c r="H5" s="11"/>
      <c r="I5" s="11" t="s">
        <v>277</v>
      </c>
      <c r="J5" s="9"/>
      <c r="K5" s="9"/>
      <c r="L5" s="12"/>
      <c r="M5" s="1"/>
      <c r="N5" s="1"/>
    </row>
    <row r="6" spans="1:14" x14ac:dyDescent="0.25">
      <c r="A6" s="5"/>
      <c r="B6" s="5"/>
      <c r="C6" s="11"/>
      <c r="D6" s="11" t="s">
        <v>278</v>
      </c>
      <c r="E6" s="11"/>
      <c r="F6" s="11" t="s">
        <v>277</v>
      </c>
      <c r="G6" s="11"/>
      <c r="H6" s="11"/>
      <c r="I6" s="11" t="s">
        <v>278</v>
      </c>
      <c r="J6" s="11"/>
      <c r="K6" s="11" t="s">
        <v>277</v>
      </c>
      <c r="L6" s="12"/>
      <c r="M6" s="1"/>
      <c r="N6" s="1"/>
    </row>
    <row r="7" spans="1:14" x14ac:dyDescent="0.25">
      <c r="A7" s="5"/>
      <c r="B7" s="5"/>
      <c r="C7" s="212"/>
      <c r="D7" s="11" t="s">
        <v>279</v>
      </c>
      <c r="E7" s="11"/>
      <c r="F7" s="11" t="s">
        <v>280</v>
      </c>
      <c r="G7" s="11" t="s">
        <v>281</v>
      </c>
      <c r="H7" s="212"/>
      <c r="I7" s="11" t="s">
        <v>279</v>
      </c>
      <c r="J7" s="11"/>
      <c r="K7" s="11" t="s">
        <v>280</v>
      </c>
      <c r="L7" s="12" t="s">
        <v>281</v>
      </c>
      <c r="M7" s="1"/>
      <c r="N7" s="1"/>
    </row>
    <row r="8" spans="1:14" x14ac:dyDescent="0.25">
      <c r="A8" s="25" t="s">
        <v>3</v>
      </c>
      <c r="B8" s="213"/>
      <c r="C8" s="13" t="s">
        <v>4</v>
      </c>
      <c r="D8" s="13" t="s">
        <v>282</v>
      </c>
      <c r="E8" s="13" t="s">
        <v>4</v>
      </c>
      <c r="F8" s="13" t="s">
        <v>282</v>
      </c>
      <c r="G8" s="13" t="s">
        <v>282</v>
      </c>
      <c r="H8" s="13" t="s">
        <v>4</v>
      </c>
      <c r="I8" s="13" t="s">
        <v>282</v>
      </c>
      <c r="J8" s="13" t="s">
        <v>4</v>
      </c>
      <c r="K8" s="13" t="s">
        <v>282</v>
      </c>
      <c r="L8" s="214" t="s">
        <v>282</v>
      </c>
      <c r="M8" s="1"/>
      <c r="N8" s="1"/>
    </row>
    <row r="9" spans="1:14" ht="22.5" hidden="1" customHeight="1" x14ac:dyDescent="0.25">
      <c r="A9" s="5" t="s">
        <v>283</v>
      </c>
      <c r="B9" s="5"/>
      <c r="C9" s="215">
        <v>0.65</v>
      </c>
      <c r="D9" s="217">
        <v>0.24</v>
      </c>
      <c r="E9" s="47">
        <v>0.4</v>
      </c>
      <c r="F9" s="47">
        <v>0.17</v>
      </c>
      <c r="G9" s="47">
        <v>0.24</v>
      </c>
      <c r="H9" s="215">
        <v>2.04</v>
      </c>
      <c r="I9" s="217">
        <v>0.77</v>
      </c>
      <c r="J9" s="215">
        <v>1.27</v>
      </c>
      <c r="K9" s="216">
        <v>0.52</v>
      </c>
      <c r="L9" s="217">
        <v>0.75</v>
      </c>
      <c r="M9" s="1"/>
      <c r="N9" s="1"/>
    </row>
    <row r="10" spans="1:14" x14ac:dyDescent="0.25">
      <c r="A10" s="5" t="s">
        <v>284</v>
      </c>
      <c r="B10" s="5"/>
      <c r="C10" s="22">
        <v>0.79</v>
      </c>
      <c r="D10" s="34">
        <v>0.32</v>
      </c>
      <c r="E10" s="47">
        <v>0.47</v>
      </c>
      <c r="F10" s="47">
        <v>0.19</v>
      </c>
      <c r="G10" s="47">
        <v>0.28999999999999998</v>
      </c>
      <c r="H10" s="22">
        <v>2.33</v>
      </c>
      <c r="I10" s="34">
        <v>0.93</v>
      </c>
      <c r="J10" s="22">
        <v>1.39</v>
      </c>
      <c r="K10" s="15">
        <v>0.55000000000000004</v>
      </c>
      <c r="L10" s="34">
        <v>0.84</v>
      </c>
      <c r="M10" s="1"/>
      <c r="N10" s="1"/>
    </row>
    <row r="11" spans="1:14" x14ac:dyDescent="0.25">
      <c r="A11" s="5" t="s">
        <v>285</v>
      </c>
      <c r="B11" s="5"/>
      <c r="C11" s="22">
        <v>0.91</v>
      </c>
      <c r="D11" s="34">
        <v>0.38</v>
      </c>
      <c r="E11" s="47">
        <v>0.53</v>
      </c>
      <c r="F11" s="47">
        <v>0.1</v>
      </c>
      <c r="G11" s="47">
        <v>0.43</v>
      </c>
      <c r="H11" s="22">
        <v>2.57</v>
      </c>
      <c r="I11" s="34">
        <v>1.07</v>
      </c>
      <c r="J11" s="22">
        <v>1.5</v>
      </c>
      <c r="K11" s="15">
        <v>0.28999999999999998</v>
      </c>
      <c r="L11" s="34">
        <v>1.21</v>
      </c>
      <c r="M11" s="1"/>
      <c r="N11" s="1"/>
    </row>
    <row r="12" spans="1:14" x14ac:dyDescent="0.25">
      <c r="A12" s="5" t="s">
        <v>286</v>
      </c>
      <c r="B12" s="5"/>
      <c r="C12" s="22">
        <v>0.93</v>
      </c>
      <c r="D12" s="34">
        <v>0.37</v>
      </c>
      <c r="E12" s="47">
        <v>0.56000000000000005</v>
      </c>
      <c r="F12" s="47">
        <v>0.1</v>
      </c>
      <c r="G12" s="47">
        <v>0.46</v>
      </c>
      <c r="H12" s="22">
        <v>2.4500000000000002</v>
      </c>
      <c r="I12" s="34">
        <v>0.98</v>
      </c>
      <c r="J12" s="22">
        <v>1.47</v>
      </c>
      <c r="K12" s="15">
        <v>0.26</v>
      </c>
      <c r="L12" s="34">
        <v>1.21</v>
      </c>
      <c r="M12" s="1"/>
      <c r="N12" s="1"/>
    </row>
    <row r="13" spans="1:14" x14ac:dyDescent="0.25">
      <c r="A13" s="5" t="s">
        <v>287</v>
      </c>
      <c r="B13" s="5"/>
      <c r="C13" s="22">
        <v>0.84</v>
      </c>
      <c r="D13" s="34">
        <v>0.3</v>
      </c>
      <c r="E13" s="47">
        <v>0.54</v>
      </c>
      <c r="F13" s="47">
        <v>0.09</v>
      </c>
      <c r="G13" s="47">
        <v>0.45</v>
      </c>
      <c r="H13" s="22">
        <v>2.06</v>
      </c>
      <c r="I13" s="34">
        <v>0.73</v>
      </c>
      <c r="J13" s="22">
        <v>1.33</v>
      </c>
      <c r="K13" s="15">
        <v>0.23</v>
      </c>
      <c r="L13" s="34">
        <v>1.1000000000000001</v>
      </c>
      <c r="M13" s="1"/>
      <c r="N13" s="1"/>
    </row>
    <row r="14" spans="1:14" x14ac:dyDescent="0.25">
      <c r="A14" s="5" t="s">
        <v>288</v>
      </c>
      <c r="B14" s="5"/>
      <c r="C14" s="22">
        <v>0.7</v>
      </c>
      <c r="D14" s="34">
        <v>0.27</v>
      </c>
      <c r="E14" s="47">
        <v>0.44</v>
      </c>
      <c r="F14" s="47">
        <v>7.0000000000000007E-2</v>
      </c>
      <c r="G14" s="47">
        <v>0.36</v>
      </c>
      <c r="H14" s="22">
        <v>1.57</v>
      </c>
      <c r="I14" s="34">
        <v>0.6</v>
      </c>
      <c r="J14" s="22">
        <v>0.98</v>
      </c>
      <c r="K14" s="15">
        <v>0.16</v>
      </c>
      <c r="L14" s="34">
        <v>0.82</v>
      </c>
      <c r="M14" s="1"/>
      <c r="N14" s="1"/>
    </row>
    <row r="15" spans="1:14" x14ac:dyDescent="0.25">
      <c r="A15" s="5" t="s">
        <v>289</v>
      </c>
      <c r="B15" s="5"/>
      <c r="C15" s="22">
        <v>0.63</v>
      </c>
      <c r="D15" s="34">
        <v>0.28000000000000003</v>
      </c>
      <c r="E15" s="47">
        <v>0.36</v>
      </c>
      <c r="F15" s="47">
        <v>0.06</v>
      </c>
      <c r="G15" s="47">
        <v>0.3</v>
      </c>
      <c r="H15" s="22">
        <v>1.33</v>
      </c>
      <c r="I15" s="34">
        <v>0.59</v>
      </c>
      <c r="J15" s="22">
        <v>0.75</v>
      </c>
      <c r="K15" s="15">
        <v>0.12</v>
      </c>
      <c r="L15" s="34">
        <v>0.63</v>
      </c>
      <c r="M15" s="1"/>
      <c r="N15" s="1"/>
    </row>
    <row r="16" spans="1:14" x14ac:dyDescent="0.25">
      <c r="A16" s="5" t="s">
        <v>290</v>
      </c>
      <c r="B16" s="5"/>
      <c r="C16" s="22">
        <v>0.68</v>
      </c>
      <c r="D16" s="34">
        <v>0.33</v>
      </c>
      <c r="E16" s="47">
        <v>0.34</v>
      </c>
      <c r="F16" s="47">
        <v>7.0000000000000007E-2</v>
      </c>
      <c r="G16" s="47">
        <v>0.27</v>
      </c>
      <c r="H16" s="22">
        <v>1.3</v>
      </c>
      <c r="I16" s="34">
        <v>0.64</v>
      </c>
      <c r="J16" s="22">
        <v>0.66</v>
      </c>
      <c r="K16" s="15">
        <v>0.14000000000000001</v>
      </c>
      <c r="L16" s="34">
        <v>0.52</v>
      </c>
      <c r="M16" s="1"/>
      <c r="N16" s="1"/>
    </row>
    <row r="17" spans="1:14" x14ac:dyDescent="0.25">
      <c r="A17" s="5" t="s">
        <v>291</v>
      </c>
      <c r="B17" s="5"/>
      <c r="C17" s="22">
        <v>0.8</v>
      </c>
      <c r="D17" s="34">
        <v>0.42</v>
      </c>
      <c r="E17" s="47">
        <v>0.37</v>
      </c>
      <c r="F17" s="47">
        <v>0.08</v>
      </c>
      <c r="G17" s="47">
        <v>0.3</v>
      </c>
      <c r="H17" s="22">
        <v>1.4</v>
      </c>
      <c r="I17" s="34">
        <v>0.74</v>
      </c>
      <c r="J17" s="22">
        <v>0.66</v>
      </c>
      <c r="K17" s="15">
        <v>0.13</v>
      </c>
      <c r="L17" s="34">
        <v>0.53</v>
      </c>
      <c r="M17" s="1"/>
      <c r="N17" s="1"/>
    </row>
    <row r="18" spans="1:14" x14ac:dyDescent="0.25">
      <c r="A18" s="5" t="s">
        <v>292</v>
      </c>
      <c r="B18" s="5"/>
      <c r="C18" s="22">
        <v>1.34</v>
      </c>
      <c r="D18" s="34">
        <v>0.61</v>
      </c>
      <c r="E18" s="47">
        <v>0.73</v>
      </c>
      <c r="F18" s="47">
        <v>0.13</v>
      </c>
      <c r="G18" s="47">
        <v>0.6</v>
      </c>
      <c r="H18" s="22">
        <v>2.13</v>
      </c>
      <c r="I18" s="34">
        <v>0.97</v>
      </c>
      <c r="J18" s="22">
        <v>1.1599999999999999</v>
      </c>
      <c r="K18" s="15">
        <v>0.2</v>
      </c>
      <c r="L18" s="34">
        <v>0.96</v>
      </c>
      <c r="M18" s="1"/>
      <c r="N18" s="1"/>
    </row>
    <row r="19" spans="1:14" x14ac:dyDescent="0.25">
      <c r="A19" s="5" t="s">
        <v>293</v>
      </c>
      <c r="B19" s="5"/>
      <c r="C19" s="22">
        <v>2.12</v>
      </c>
      <c r="D19" s="34">
        <v>0.57999999999999996</v>
      </c>
      <c r="E19" s="47">
        <v>1.54</v>
      </c>
      <c r="F19" s="47">
        <v>0.18</v>
      </c>
      <c r="G19" s="47">
        <v>1.35</v>
      </c>
      <c r="H19" s="22">
        <v>3.2</v>
      </c>
      <c r="I19" s="34">
        <v>0.88</v>
      </c>
      <c r="J19" s="22">
        <v>2.33</v>
      </c>
      <c r="K19" s="15">
        <v>0.28000000000000003</v>
      </c>
      <c r="L19" s="34">
        <v>2.0499999999999998</v>
      </c>
      <c r="M19" s="1"/>
      <c r="N19" s="1"/>
    </row>
    <row r="20" spans="1:14" x14ac:dyDescent="0.25">
      <c r="A20" s="5" t="s">
        <v>294</v>
      </c>
      <c r="B20" s="5"/>
      <c r="C20" s="22">
        <v>2.29</v>
      </c>
      <c r="D20" s="34">
        <v>0.49</v>
      </c>
      <c r="E20" s="47">
        <v>1.8</v>
      </c>
      <c r="F20" s="47">
        <v>0.15</v>
      </c>
      <c r="G20" s="47">
        <v>1.64</v>
      </c>
      <c r="H20" s="22">
        <v>3.4</v>
      </c>
      <c r="I20" s="34">
        <v>0.73</v>
      </c>
      <c r="J20" s="22">
        <v>2.67</v>
      </c>
      <c r="K20" s="15">
        <v>0.23</v>
      </c>
      <c r="L20" s="34">
        <v>2.44</v>
      </c>
      <c r="M20" s="1"/>
      <c r="N20" s="1"/>
    </row>
    <row r="21" spans="1:14" x14ac:dyDescent="0.25">
      <c r="A21" s="5" t="s">
        <v>295</v>
      </c>
      <c r="B21" s="5"/>
      <c r="C21" s="22">
        <v>2.0539320000000001</v>
      </c>
      <c r="D21" s="34">
        <v>0.40120600000000001</v>
      </c>
      <c r="E21" s="47">
        <v>1.6527259999999999</v>
      </c>
      <c r="F21" s="47">
        <v>0.21523800000000001</v>
      </c>
      <c r="G21" s="47">
        <v>1.4374880000000001</v>
      </c>
      <c r="H21" s="22">
        <v>3.0339399666000002</v>
      </c>
      <c r="I21" s="34">
        <v>0.59263642530000005</v>
      </c>
      <c r="J21" s="22">
        <v>2.4413035412999999</v>
      </c>
      <c r="K21" s="15">
        <v>0.31793611989999998</v>
      </c>
      <c r="L21" s="34">
        <v>2.1233674214999998</v>
      </c>
      <c r="M21" s="1"/>
      <c r="N21" s="1"/>
    </row>
    <row r="22" spans="1:14" x14ac:dyDescent="0.25">
      <c r="A22" s="5" t="s">
        <v>296</v>
      </c>
      <c r="B22" s="5"/>
      <c r="C22" s="22">
        <v>1.760831</v>
      </c>
      <c r="D22" s="34">
        <v>0.35924099999999998</v>
      </c>
      <c r="E22" s="47">
        <v>1.4015899999999999</v>
      </c>
      <c r="F22" s="47">
        <v>0.1547</v>
      </c>
      <c r="G22" s="47">
        <v>1.2468900000000001</v>
      </c>
      <c r="H22" s="22">
        <v>2.4865793732000001</v>
      </c>
      <c r="I22" s="34">
        <v>0.50730664140000004</v>
      </c>
      <c r="J22" s="22">
        <v>1.9792727318000001</v>
      </c>
      <c r="K22" s="15">
        <v>0.21846152699999999</v>
      </c>
      <c r="L22" s="34">
        <v>1.7608112048</v>
      </c>
      <c r="M22" s="1"/>
      <c r="N22" s="1"/>
    </row>
    <row r="23" spans="1:14" x14ac:dyDescent="0.25">
      <c r="A23" s="5" t="s">
        <v>326</v>
      </c>
      <c r="B23" s="5"/>
      <c r="C23" s="22">
        <v>1.516311</v>
      </c>
      <c r="D23" s="34">
        <v>0.363151</v>
      </c>
      <c r="E23" s="47">
        <v>1.15316</v>
      </c>
      <c r="F23" s="47">
        <v>0.11941499999999999</v>
      </c>
      <c r="G23" s="47">
        <v>1.0337449999999999</v>
      </c>
      <c r="H23" s="22">
        <v>1.9953728688000001</v>
      </c>
      <c r="I23" s="34">
        <v>0.47788458480000001</v>
      </c>
      <c r="J23" s="22">
        <v>1.5174882839999999</v>
      </c>
      <c r="K23" s="15">
        <v>0.15714286259999999</v>
      </c>
      <c r="L23" s="34">
        <v>1.3603454213999999</v>
      </c>
      <c r="M23" s="1"/>
      <c r="N23" s="1"/>
    </row>
    <row r="24" spans="1:14" x14ac:dyDescent="0.25">
      <c r="A24" s="5" t="s">
        <v>327</v>
      </c>
      <c r="B24" s="5"/>
      <c r="C24" s="22">
        <v>1.1762490000000001</v>
      </c>
      <c r="D24" s="34">
        <v>0.292825</v>
      </c>
      <c r="E24" s="47">
        <v>0.88342399999999999</v>
      </c>
      <c r="F24" s="47">
        <v>9.3726000000000004E-2</v>
      </c>
      <c r="G24" s="47">
        <v>0.78969800000000001</v>
      </c>
      <c r="H24" s="22">
        <v>1.4486820467999999</v>
      </c>
      <c r="I24" s="34">
        <v>0.3606467001</v>
      </c>
      <c r="J24" s="22">
        <v>1.0880353466999999</v>
      </c>
      <c r="K24" s="15">
        <v>0.1154340395</v>
      </c>
      <c r="L24" s="34">
        <v>0.97260130720000004</v>
      </c>
      <c r="M24" s="1"/>
      <c r="N24" s="1"/>
    </row>
    <row r="25" spans="1:14" x14ac:dyDescent="0.25">
      <c r="A25" s="5" t="s">
        <v>328</v>
      </c>
      <c r="B25" s="5"/>
      <c r="C25" s="22">
        <v>1.2541180000000001</v>
      </c>
      <c r="D25" s="34">
        <v>0.39089499999999999</v>
      </c>
      <c r="E25" s="47">
        <v>0.86322299999999996</v>
      </c>
      <c r="F25" s="47">
        <v>8.4338999999999997E-2</v>
      </c>
      <c r="G25" s="47">
        <v>0.77888400000000002</v>
      </c>
      <c r="H25" s="22">
        <v>1.423492</v>
      </c>
      <c r="I25" s="34">
        <v>0.443687</v>
      </c>
      <c r="J25" s="22">
        <v>0.97980500000000004</v>
      </c>
      <c r="K25" s="15">
        <v>9.5728999999999995E-2</v>
      </c>
      <c r="L25" s="34">
        <v>0.88407599999999997</v>
      </c>
      <c r="M25" s="1"/>
      <c r="N25" s="1"/>
    </row>
    <row r="26" spans="1:14" x14ac:dyDescent="0.25">
      <c r="A26" s="5" t="s">
        <v>329</v>
      </c>
      <c r="B26" s="5"/>
      <c r="C26" s="22">
        <v>1.658752</v>
      </c>
      <c r="D26" s="34">
        <v>0.432342</v>
      </c>
      <c r="E26" s="47">
        <v>1.22641</v>
      </c>
      <c r="F26" s="47">
        <v>0.13964599999999999</v>
      </c>
      <c r="G26" s="47">
        <v>1.0867640000000001</v>
      </c>
      <c r="H26" s="22">
        <v>1.7805843152</v>
      </c>
      <c r="I26" s="34">
        <v>0.46409673299999998</v>
      </c>
      <c r="J26" s="22">
        <v>1.3164875822</v>
      </c>
      <c r="K26" s="15">
        <v>0.14990274449999999</v>
      </c>
      <c r="L26" s="34">
        <v>1.1665848377000001</v>
      </c>
      <c r="M26" s="1"/>
      <c r="N26" s="1"/>
    </row>
    <row r="27" spans="1:14" x14ac:dyDescent="0.25">
      <c r="A27" s="5" t="s">
        <v>330</v>
      </c>
      <c r="B27" s="5"/>
      <c r="C27" s="22">
        <v>1.8020689999999999</v>
      </c>
      <c r="D27" s="34">
        <v>0.43309799999999998</v>
      </c>
      <c r="E27" s="15">
        <v>1.3689709999999999</v>
      </c>
      <c r="F27" s="15">
        <v>0.10205599999999999</v>
      </c>
      <c r="G27" s="34">
        <v>1.266915</v>
      </c>
      <c r="H27" s="15">
        <v>1.8479939408999999</v>
      </c>
      <c r="I27" s="34">
        <v>0.4441353133</v>
      </c>
      <c r="J27" s="15">
        <v>1.4038586277</v>
      </c>
      <c r="K27" s="15">
        <v>0.1046568526</v>
      </c>
      <c r="L27" s="34">
        <v>1.2992017751</v>
      </c>
      <c r="M27" s="1"/>
      <c r="N27" s="1"/>
    </row>
    <row r="28" spans="1:14" x14ac:dyDescent="0.25">
      <c r="A28" s="5" t="s">
        <v>448</v>
      </c>
      <c r="B28" s="5"/>
      <c r="C28" s="22">
        <v>2.1657009999999999</v>
      </c>
      <c r="D28" s="34">
        <v>0.57766300000000004</v>
      </c>
      <c r="E28" s="15">
        <v>1.5880380000000001</v>
      </c>
      <c r="F28" s="15">
        <v>0.103684</v>
      </c>
      <c r="G28" s="34">
        <v>1.484354</v>
      </c>
      <c r="H28" s="15">
        <v>2.1082451836999998</v>
      </c>
      <c r="I28" s="34">
        <v>0.56233766230000004</v>
      </c>
      <c r="J28" s="15">
        <v>1.5459075214</v>
      </c>
      <c r="K28" s="15">
        <v>0.1009332746</v>
      </c>
      <c r="L28" s="34">
        <v>1.4449742469</v>
      </c>
      <c r="M28" s="1"/>
      <c r="N28" s="1"/>
    </row>
    <row r="29" spans="1:14" x14ac:dyDescent="0.25">
      <c r="A29" s="5" t="s">
        <v>458</v>
      </c>
      <c r="B29" s="5"/>
      <c r="C29" s="22">
        <v>2.2497440000000002</v>
      </c>
      <c r="D29" s="34">
        <v>0.51505000000000001</v>
      </c>
      <c r="E29" s="15">
        <v>1.734694</v>
      </c>
      <c r="F29" s="15">
        <v>0.12235600000000001</v>
      </c>
      <c r="G29" s="34">
        <v>1.612338</v>
      </c>
      <c r="H29" s="15">
        <v>2.1959298620999999</v>
      </c>
      <c r="I29" s="34">
        <v>0.50272994410000005</v>
      </c>
      <c r="J29" s="15">
        <v>1.6931999178999999</v>
      </c>
      <c r="K29" s="15">
        <v>0.11942923029999999</v>
      </c>
      <c r="L29" s="34">
        <v>1.5737706876999999</v>
      </c>
      <c r="M29" s="1"/>
      <c r="N29" s="1"/>
    </row>
    <row r="30" spans="1:14" x14ac:dyDescent="0.25">
      <c r="A30" s="5"/>
      <c r="B30" s="5"/>
      <c r="C30" s="48"/>
      <c r="D30" s="52"/>
      <c r="E30" s="193"/>
      <c r="F30" s="193"/>
      <c r="G30" s="193"/>
      <c r="H30" s="48"/>
      <c r="I30" s="52"/>
      <c r="J30" s="48"/>
      <c r="K30" s="49"/>
      <c r="L30" s="52"/>
      <c r="M30" s="1"/>
      <c r="N30" s="1"/>
    </row>
    <row r="31" spans="1:14" hidden="1" x14ac:dyDescent="0.25">
      <c r="A31" s="16" t="s">
        <v>269</v>
      </c>
      <c r="B31" s="5" t="s">
        <v>18</v>
      </c>
      <c r="C31" s="22">
        <v>1.23</v>
      </c>
      <c r="D31" s="34">
        <v>0.62</v>
      </c>
      <c r="E31" s="47">
        <v>0.62</v>
      </c>
      <c r="F31" s="47">
        <v>0.14000000000000001</v>
      </c>
      <c r="G31" s="47">
        <v>0.47</v>
      </c>
      <c r="H31" s="22">
        <v>3.18</v>
      </c>
      <c r="I31" s="34">
        <v>1.59</v>
      </c>
      <c r="J31" s="22">
        <v>1.59</v>
      </c>
      <c r="K31" s="15">
        <v>0.37</v>
      </c>
      <c r="L31" s="34">
        <v>1.22</v>
      </c>
      <c r="M31" s="1"/>
      <c r="N31" s="1"/>
    </row>
    <row r="32" spans="1:14" hidden="1" x14ac:dyDescent="0.25">
      <c r="A32" s="235"/>
      <c r="B32" s="5" t="s">
        <v>51</v>
      </c>
      <c r="C32" s="22">
        <v>1.01</v>
      </c>
      <c r="D32" s="34">
        <v>0.36</v>
      </c>
      <c r="E32" s="47">
        <v>0.65</v>
      </c>
      <c r="F32" s="47">
        <v>0.18</v>
      </c>
      <c r="G32" s="47">
        <v>0.48</v>
      </c>
      <c r="H32" s="22">
        <v>2.56</v>
      </c>
      <c r="I32" s="34">
        <v>0.91</v>
      </c>
      <c r="J32" s="22">
        <v>1.65</v>
      </c>
      <c r="K32" s="15">
        <v>0.45</v>
      </c>
      <c r="L32" s="34">
        <v>1.2</v>
      </c>
      <c r="M32" s="1"/>
      <c r="N32" s="1"/>
    </row>
    <row r="33" spans="1:14" hidden="1" x14ac:dyDescent="0.25">
      <c r="A33" s="235"/>
      <c r="B33" s="5" t="s">
        <v>52</v>
      </c>
      <c r="C33" s="22">
        <v>0.9</v>
      </c>
      <c r="D33" s="34">
        <v>0.28999999999999998</v>
      </c>
      <c r="E33" s="47">
        <v>0.62</v>
      </c>
      <c r="F33" s="47">
        <v>0.14000000000000001</v>
      </c>
      <c r="G33" s="47">
        <v>0.48</v>
      </c>
      <c r="H33" s="22">
        <v>2.25</v>
      </c>
      <c r="I33" s="34">
        <v>0.71</v>
      </c>
      <c r="J33" s="22">
        <v>1.54</v>
      </c>
      <c r="K33" s="15">
        <v>0.34</v>
      </c>
      <c r="L33" s="34">
        <v>1.19</v>
      </c>
      <c r="M33" s="1"/>
      <c r="N33" s="1"/>
    </row>
    <row r="34" spans="1:14" hidden="1" x14ac:dyDescent="0.25">
      <c r="A34" s="235"/>
      <c r="B34" s="5" t="s">
        <v>201</v>
      </c>
      <c r="C34" s="22">
        <v>0.84</v>
      </c>
      <c r="D34" s="34">
        <v>0.3</v>
      </c>
      <c r="E34" s="47">
        <v>0.54</v>
      </c>
      <c r="F34" s="47">
        <v>0.09</v>
      </c>
      <c r="G34" s="47">
        <v>0.45</v>
      </c>
      <c r="H34" s="22">
        <v>2.06</v>
      </c>
      <c r="I34" s="34">
        <v>0.73</v>
      </c>
      <c r="J34" s="22">
        <v>1.33</v>
      </c>
      <c r="K34" s="15">
        <v>0.23</v>
      </c>
      <c r="L34" s="34">
        <v>1.1000000000000001</v>
      </c>
      <c r="M34" s="1"/>
      <c r="N34" s="1"/>
    </row>
    <row r="35" spans="1:14" hidden="1" x14ac:dyDescent="0.25">
      <c r="A35" s="5"/>
      <c r="B35" s="5"/>
      <c r="C35" s="22"/>
      <c r="D35" s="34"/>
      <c r="E35" s="47"/>
      <c r="F35" s="47"/>
      <c r="G35" s="47"/>
      <c r="H35" s="22"/>
      <c r="I35" s="34"/>
      <c r="J35" s="22"/>
      <c r="K35" s="15"/>
      <c r="L35" s="34"/>
      <c r="M35" s="1"/>
      <c r="N35" s="1"/>
    </row>
    <row r="36" spans="1:14" hidden="1" x14ac:dyDescent="0.25">
      <c r="A36" s="16" t="s">
        <v>270</v>
      </c>
      <c r="B36" s="5" t="s">
        <v>18</v>
      </c>
      <c r="C36" s="22">
        <v>1.02</v>
      </c>
      <c r="D36" s="34">
        <v>0.44</v>
      </c>
      <c r="E36" s="47">
        <v>0.57999999999999996</v>
      </c>
      <c r="F36" s="47">
        <v>0.14000000000000001</v>
      </c>
      <c r="G36" s="47">
        <v>0.44</v>
      </c>
      <c r="H36" s="22">
        <v>2.46</v>
      </c>
      <c r="I36" s="34">
        <v>1.07</v>
      </c>
      <c r="J36" s="22">
        <v>1.39</v>
      </c>
      <c r="K36" s="15">
        <v>0.33</v>
      </c>
      <c r="L36" s="34">
        <v>1.06</v>
      </c>
      <c r="M36" s="1"/>
      <c r="N36" s="1"/>
    </row>
    <row r="37" spans="1:14" hidden="1" x14ac:dyDescent="0.25">
      <c r="A37" s="235"/>
      <c r="B37" s="5" t="s">
        <v>51</v>
      </c>
      <c r="C37" s="22">
        <v>0.8</v>
      </c>
      <c r="D37" s="34">
        <v>0.28999999999999998</v>
      </c>
      <c r="E37" s="47">
        <v>0.51</v>
      </c>
      <c r="F37" s="47">
        <v>0.11</v>
      </c>
      <c r="G37" s="47">
        <v>0.4</v>
      </c>
      <c r="H37" s="22">
        <v>1.86</v>
      </c>
      <c r="I37" s="34">
        <v>0.67</v>
      </c>
      <c r="J37" s="22">
        <v>1.19</v>
      </c>
      <c r="K37" s="15">
        <v>0.25</v>
      </c>
      <c r="L37" s="34">
        <v>0.94</v>
      </c>
      <c r="M37" s="1"/>
      <c r="N37" s="1"/>
    </row>
    <row r="38" spans="1:14" hidden="1" x14ac:dyDescent="0.25">
      <c r="A38" s="235"/>
      <c r="B38" s="5" t="s">
        <v>52</v>
      </c>
      <c r="C38" s="22">
        <v>0.74</v>
      </c>
      <c r="D38" s="34">
        <v>0.25</v>
      </c>
      <c r="E38" s="47">
        <v>0.49</v>
      </c>
      <c r="F38" s="47">
        <v>0.1</v>
      </c>
      <c r="G38" s="47">
        <v>0.39</v>
      </c>
      <c r="H38" s="22">
        <v>1.68</v>
      </c>
      <c r="I38" s="34">
        <v>0.56999999999999995</v>
      </c>
      <c r="J38" s="22">
        <v>1.1100000000000001</v>
      </c>
      <c r="K38" s="15">
        <v>0.22</v>
      </c>
      <c r="L38" s="34">
        <v>0.89</v>
      </c>
      <c r="M38" s="1"/>
      <c r="N38" s="1"/>
    </row>
    <row r="39" spans="1:14" hidden="1" x14ac:dyDescent="0.25">
      <c r="A39" s="235"/>
      <c r="B39" s="5" t="s">
        <v>201</v>
      </c>
      <c r="C39" s="22">
        <v>0.7</v>
      </c>
      <c r="D39" s="34">
        <v>0.27</v>
      </c>
      <c r="E39" s="47">
        <v>0.44</v>
      </c>
      <c r="F39" s="47">
        <v>7.0000000000000007E-2</v>
      </c>
      <c r="G39" s="47">
        <v>0.36</v>
      </c>
      <c r="H39" s="22">
        <v>1.57</v>
      </c>
      <c r="I39" s="34">
        <v>0.6</v>
      </c>
      <c r="J39" s="22">
        <v>0.98</v>
      </c>
      <c r="K39" s="15">
        <v>0.16</v>
      </c>
      <c r="L39" s="34">
        <v>0.82</v>
      </c>
      <c r="M39" s="1"/>
      <c r="N39" s="1"/>
    </row>
    <row r="40" spans="1:14" hidden="1" x14ac:dyDescent="0.25">
      <c r="A40" s="5"/>
      <c r="B40" s="5"/>
      <c r="C40" s="22"/>
      <c r="D40" s="34"/>
      <c r="E40" s="47"/>
      <c r="F40" s="47"/>
      <c r="G40" s="47"/>
      <c r="H40" s="22"/>
      <c r="I40" s="34"/>
      <c r="J40" s="22"/>
      <c r="K40" s="15"/>
      <c r="L40" s="34"/>
      <c r="M40" s="1"/>
      <c r="N40" s="1"/>
    </row>
    <row r="41" spans="1:14" hidden="1" x14ac:dyDescent="0.25">
      <c r="A41" s="16" t="s">
        <v>271</v>
      </c>
      <c r="B41" s="5" t="s">
        <v>18</v>
      </c>
      <c r="C41" s="22">
        <v>0.91</v>
      </c>
      <c r="D41" s="34">
        <v>0.44</v>
      </c>
      <c r="E41" s="47">
        <v>0.47</v>
      </c>
      <c r="F41" s="47">
        <v>0.09</v>
      </c>
      <c r="G41" s="47">
        <v>0.37</v>
      </c>
      <c r="H41" s="22">
        <v>2.0099999999999998</v>
      </c>
      <c r="I41" s="34">
        <v>0.98</v>
      </c>
      <c r="J41" s="22">
        <v>1.04</v>
      </c>
      <c r="K41" s="15">
        <v>0.21</v>
      </c>
      <c r="L41" s="34">
        <v>0.83</v>
      </c>
      <c r="M41" s="1"/>
      <c r="N41" s="1"/>
    </row>
    <row r="42" spans="1:14" hidden="1" x14ac:dyDescent="0.25">
      <c r="A42" s="235"/>
      <c r="B42" s="5" t="s">
        <v>51</v>
      </c>
      <c r="C42" s="22">
        <v>0.74</v>
      </c>
      <c r="D42" s="34">
        <v>0.27</v>
      </c>
      <c r="E42" s="47">
        <v>0.47</v>
      </c>
      <c r="F42" s="47">
        <v>0.09</v>
      </c>
      <c r="G42" s="47">
        <v>0.38</v>
      </c>
      <c r="H42" s="22">
        <v>1.6</v>
      </c>
      <c r="I42" s="34">
        <v>0.59</v>
      </c>
      <c r="J42" s="22">
        <v>1.01</v>
      </c>
      <c r="K42" s="15">
        <v>0.19</v>
      </c>
      <c r="L42" s="34">
        <v>0.81</v>
      </c>
      <c r="M42" s="1"/>
      <c r="N42" s="1"/>
    </row>
    <row r="43" spans="1:14" hidden="1" x14ac:dyDescent="0.25">
      <c r="A43" s="235"/>
      <c r="B43" s="5" t="s">
        <v>52</v>
      </c>
      <c r="C43" s="22">
        <v>0.67</v>
      </c>
      <c r="D43" s="34">
        <v>0.25</v>
      </c>
      <c r="E43" s="47">
        <v>0.42</v>
      </c>
      <c r="F43" s="47">
        <v>0.09</v>
      </c>
      <c r="G43" s="47">
        <v>0.33</v>
      </c>
      <c r="H43" s="22">
        <v>1.42</v>
      </c>
      <c r="I43" s="34">
        <v>0.53</v>
      </c>
      <c r="J43" s="22">
        <v>0.89</v>
      </c>
      <c r="K43" s="15">
        <v>0.18</v>
      </c>
      <c r="L43" s="34">
        <v>0.71</v>
      </c>
      <c r="M43" s="1"/>
      <c r="N43" s="1"/>
    </row>
    <row r="44" spans="1:14" hidden="1" x14ac:dyDescent="0.25">
      <c r="A44" s="235"/>
      <c r="B44" s="5" t="s">
        <v>201</v>
      </c>
      <c r="C44" s="22">
        <v>0.63</v>
      </c>
      <c r="D44" s="34">
        <v>0.28000000000000003</v>
      </c>
      <c r="E44" s="47">
        <v>0.36</v>
      </c>
      <c r="F44" s="47">
        <v>0.06</v>
      </c>
      <c r="G44" s="47">
        <v>0.3</v>
      </c>
      <c r="H44" s="22">
        <v>1.33</v>
      </c>
      <c r="I44" s="34">
        <v>0.59</v>
      </c>
      <c r="J44" s="22">
        <v>0.75</v>
      </c>
      <c r="K44" s="15">
        <v>0.12</v>
      </c>
      <c r="L44" s="34">
        <v>0.63</v>
      </c>
      <c r="M44" s="1"/>
      <c r="N44" s="1"/>
    </row>
    <row r="45" spans="1:14" hidden="1" x14ac:dyDescent="0.25">
      <c r="A45" s="5"/>
      <c r="B45" s="5"/>
      <c r="C45" s="22"/>
      <c r="D45" s="34"/>
      <c r="E45" s="47"/>
      <c r="F45" s="47"/>
      <c r="G45" s="47"/>
      <c r="H45" s="22"/>
      <c r="I45" s="34"/>
      <c r="J45" s="22"/>
      <c r="K45" s="15"/>
      <c r="L45" s="34"/>
      <c r="M45" s="1"/>
      <c r="N45" s="1"/>
    </row>
    <row r="46" spans="1:14" hidden="1" x14ac:dyDescent="0.25">
      <c r="A46" s="16" t="s">
        <v>175</v>
      </c>
      <c r="B46" s="5" t="s">
        <v>18</v>
      </c>
      <c r="C46" s="22">
        <v>0.87</v>
      </c>
      <c r="D46" s="34">
        <v>0.45</v>
      </c>
      <c r="E46" s="47">
        <v>0.41</v>
      </c>
      <c r="F46" s="47">
        <v>0.1</v>
      </c>
      <c r="G46" s="47">
        <v>0.31</v>
      </c>
      <c r="H46" s="22">
        <v>1.79</v>
      </c>
      <c r="I46" s="34">
        <v>0.93</v>
      </c>
      <c r="J46" s="22">
        <v>0.86</v>
      </c>
      <c r="K46" s="15">
        <v>0.21</v>
      </c>
      <c r="L46" s="34">
        <v>0.64</v>
      </c>
      <c r="M46" s="1"/>
      <c r="N46" s="1"/>
    </row>
    <row r="47" spans="1:14" hidden="1" x14ac:dyDescent="0.25">
      <c r="A47" s="235"/>
      <c r="B47" s="5" t="s">
        <v>51</v>
      </c>
      <c r="C47" s="22">
        <v>0.72</v>
      </c>
      <c r="D47" s="34">
        <v>0.31</v>
      </c>
      <c r="E47" s="47">
        <v>0.41</v>
      </c>
      <c r="F47" s="47">
        <v>0.1</v>
      </c>
      <c r="G47" s="47">
        <v>0.31</v>
      </c>
      <c r="H47" s="22">
        <v>1.45</v>
      </c>
      <c r="I47" s="34">
        <v>0.62</v>
      </c>
      <c r="J47" s="22">
        <v>0.82</v>
      </c>
      <c r="K47" s="15">
        <v>0.2</v>
      </c>
      <c r="L47" s="34">
        <v>0.62</v>
      </c>
      <c r="M47" s="1"/>
      <c r="N47" s="1"/>
    </row>
    <row r="48" spans="1:14" hidden="1" x14ac:dyDescent="0.25">
      <c r="A48" s="235"/>
      <c r="B48" s="5" t="s">
        <v>52</v>
      </c>
      <c r="C48" s="22">
        <v>0.68</v>
      </c>
      <c r="D48" s="34">
        <v>0.28999999999999998</v>
      </c>
      <c r="E48" s="47">
        <v>0.39</v>
      </c>
      <c r="F48" s="47">
        <v>0.09</v>
      </c>
      <c r="G48" s="47">
        <v>0.3</v>
      </c>
      <c r="H48" s="22">
        <v>1.33</v>
      </c>
      <c r="I48" s="34">
        <v>0.56999999999999995</v>
      </c>
      <c r="J48" s="22">
        <v>0.76</v>
      </c>
      <c r="K48" s="15">
        <v>0.17</v>
      </c>
      <c r="L48" s="34">
        <v>0.59</v>
      </c>
      <c r="M48" s="1"/>
      <c r="N48" s="1"/>
    </row>
    <row r="49" spans="1:14" hidden="1" x14ac:dyDescent="0.25">
      <c r="A49" s="235"/>
      <c r="B49" s="5" t="s">
        <v>201</v>
      </c>
      <c r="C49" s="22">
        <v>0.68</v>
      </c>
      <c r="D49" s="34">
        <v>0.33</v>
      </c>
      <c r="E49" s="47">
        <v>0.34</v>
      </c>
      <c r="F49" s="47">
        <v>7.0000000000000007E-2</v>
      </c>
      <c r="G49" s="47">
        <v>0.27</v>
      </c>
      <c r="H49" s="22">
        <v>1.3</v>
      </c>
      <c r="I49" s="34">
        <v>0.64</v>
      </c>
      <c r="J49" s="22">
        <v>0.66</v>
      </c>
      <c r="K49" s="15">
        <v>0.14000000000000001</v>
      </c>
      <c r="L49" s="34">
        <v>0.52</v>
      </c>
      <c r="M49" s="1"/>
      <c r="N49" s="1"/>
    </row>
    <row r="50" spans="1:14" hidden="1" x14ac:dyDescent="0.25">
      <c r="A50" s="5"/>
      <c r="B50" s="5"/>
      <c r="C50" s="22"/>
      <c r="D50" s="34"/>
      <c r="E50" s="47"/>
      <c r="F50" s="47"/>
      <c r="G50" s="47"/>
      <c r="H50" s="22"/>
      <c r="I50" s="34"/>
      <c r="J50" s="22"/>
      <c r="K50" s="15"/>
      <c r="L50" s="34"/>
      <c r="M50" s="1"/>
      <c r="N50" s="1"/>
    </row>
    <row r="51" spans="1:14" hidden="1" x14ac:dyDescent="0.25">
      <c r="A51" s="16" t="s">
        <v>24</v>
      </c>
      <c r="B51" s="5" t="s">
        <v>18</v>
      </c>
      <c r="C51" s="22">
        <v>0.87</v>
      </c>
      <c r="D51" s="34">
        <v>0.47</v>
      </c>
      <c r="E51" s="47">
        <v>0.4</v>
      </c>
      <c r="F51" s="47">
        <v>0.11</v>
      </c>
      <c r="G51" s="47">
        <v>0.28999999999999998</v>
      </c>
      <c r="H51" s="22">
        <v>1.63</v>
      </c>
      <c r="I51" s="34">
        <v>0.89</v>
      </c>
      <c r="J51" s="22">
        <v>0.75</v>
      </c>
      <c r="K51" s="15">
        <v>0.21</v>
      </c>
      <c r="L51" s="34">
        <v>0.54</v>
      </c>
      <c r="M51" s="1"/>
      <c r="N51" s="1"/>
    </row>
    <row r="52" spans="1:14" hidden="1" x14ac:dyDescent="0.25">
      <c r="A52" s="235"/>
      <c r="B52" s="5" t="s">
        <v>51</v>
      </c>
      <c r="C52" s="22">
        <v>0.82</v>
      </c>
      <c r="D52" s="34">
        <v>0.39</v>
      </c>
      <c r="E52" s="47">
        <v>0.43</v>
      </c>
      <c r="F52" s="47">
        <v>0.13</v>
      </c>
      <c r="G52" s="47">
        <v>0.31</v>
      </c>
      <c r="H52" s="22">
        <v>1.5</v>
      </c>
      <c r="I52" s="34">
        <v>0.7</v>
      </c>
      <c r="J52" s="22">
        <v>0.79</v>
      </c>
      <c r="K52" s="15">
        <v>0.23</v>
      </c>
      <c r="L52" s="34">
        <v>0.56000000000000005</v>
      </c>
      <c r="M52" s="1"/>
      <c r="N52" s="1"/>
    </row>
    <row r="53" spans="1:14" hidden="1" x14ac:dyDescent="0.25">
      <c r="A53" s="235"/>
      <c r="B53" s="5" t="s">
        <v>52</v>
      </c>
      <c r="C53" s="22">
        <v>0.75</v>
      </c>
      <c r="D53" s="34">
        <v>0.34</v>
      </c>
      <c r="E53" s="47">
        <v>0.41</v>
      </c>
      <c r="F53" s="47">
        <v>0.11</v>
      </c>
      <c r="G53" s="47">
        <v>0.3</v>
      </c>
      <c r="H53" s="22">
        <v>1.34</v>
      </c>
      <c r="I53" s="34">
        <v>0.61</v>
      </c>
      <c r="J53" s="22">
        <v>0.73</v>
      </c>
      <c r="K53" s="15">
        <v>0.2</v>
      </c>
      <c r="L53" s="34">
        <v>0.54</v>
      </c>
      <c r="M53" s="1"/>
      <c r="N53" s="1"/>
    </row>
    <row r="54" spans="1:14" hidden="1" x14ac:dyDescent="0.25">
      <c r="A54" s="235"/>
      <c r="B54" s="5" t="s">
        <v>201</v>
      </c>
      <c r="C54" s="22">
        <v>0.8</v>
      </c>
      <c r="D54" s="34">
        <v>0.42</v>
      </c>
      <c r="E54" s="47">
        <v>0.37</v>
      </c>
      <c r="F54" s="47">
        <v>0.08</v>
      </c>
      <c r="G54" s="47">
        <v>0.3</v>
      </c>
      <c r="H54" s="22">
        <v>1.4</v>
      </c>
      <c r="I54" s="34">
        <v>0.74</v>
      </c>
      <c r="J54" s="22">
        <v>0.66</v>
      </c>
      <c r="K54" s="15">
        <v>0.13</v>
      </c>
      <c r="L54" s="34">
        <v>0.53</v>
      </c>
      <c r="M54" s="1"/>
      <c r="N54" s="1"/>
    </row>
    <row r="55" spans="1:14" hidden="1" x14ac:dyDescent="0.25">
      <c r="A55" s="5"/>
      <c r="B55" s="5"/>
      <c r="C55" s="22"/>
      <c r="D55" s="34"/>
      <c r="E55" s="47"/>
      <c r="F55" s="47"/>
      <c r="G55" s="47"/>
      <c r="H55" s="22"/>
      <c r="I55" s="34"/>
      <c r="J55" s="22"/>
      <c r="K55" s="15"/>
      <c r="L55" s="34"/>
      <c r="M55" s="1"/>
      <c r="N55" s="1"/>
    </row>
    <row r="56" spans="1:14" hidden="1" x14ac:dyDescent="0.25">
      <c r="A56" s="16" t="s">
        <v>23</v>
      </c>
      <c r="B56" s="5" t="s">
        <v>18</v>
      </c>
      <c r="C56" s="22">
        <v>0.96</v>
      </c>
      <c r="D56" s="34">
        <v>0.5</v>
      </c>
      <c r="E56" s="47">
        <v>0.46</v>
      </c>
      <c r="F56" s="47">
        <v>0.12</v>
      </c>
      <c r="G56" s="47">
        <v>0.33</v>
      </c>
      <c r="H56" s="22">
        <v>1.66</v>
      </c>
      <c r="I56" s="34">
        <v>0.87</v>
      </c>
      <c r="J56" s="22">
        <v>0.79</v>
      </c>
      <c r="K56" s="15">
        <v>0.21</v>
      </c>
      <c r="L56" s="34">
        <v>0.57999999999999996</v>
      </c>
      <c r="M56" s="1"/>
      <c r="N56" s="1"/>
    </row>
    <row r="57" spans="1:14" hidden="1" x14ac:dyDescent="0.25">
      <c r="A57" s="235"/>
      <c r="B57" s="5" t="s">
        <v>51</v>
      </c>
      <c r="C57" s="22">
        <v>0.99</v>
      </c>
      <c r="D57" s="34">
        <v>0.46</v>
      </c>
      <c r="E57" s="47">
        <v>0.53</v>
      </c>
      <c r="F57" s="47">
        <v>0.12</v>
      </c>
      <c r="G57" s="47">
        <v>0.41</v>
      </c>
      <c r="H57" s="22">
        <v>1.63</v>
      </c>
      <c r="I57" s="34">
        <v>0.76</v>
      </c>
      <c r="J57" s="22">
        <v>0.87</v>
      </c>
      <c r="K57" s="15">
        <v>0.2</v>
      </c>
      <c r="L57" s="34">
        <v>0.68</v>
      </c>
      <c r="M57" s="1"/>
      <c r="N57" s="1"/>
    </row>
    <row r="58" spans="1:14" hidden="1" x14ac:dyDescent="0.25">
      <c r="A58" s="235"/>
      <c r="B58" s="5" t="s">
        <v>52</v>
      </c>
      <c r="C58" s="22">
        <v>0.98</v>
      </c>
      <c r="D58" s="34">
        <v>0.38</v>
      </c>
      <c r="E58" s="47">
        <v>0.59</v>
      </c>
      <c r="F58" s="47">
        <v>0.09</v>
      </c>
      <c r="G58" s="47">
        <v>0.5</v>
      </c>
      <c r="H58" s="22">
        <v>1.58</v>
      </c>
      <c r="I58" s="34">
        <v>0.62</v>
      </c>
      <c r="J58" s="22">
        <v>0.96</v>
      </c>
      <c r="K58" s="15">
        <v>0.15</v>
      </c>
      <c r="L58" s="34">
        <v>0.81</v>
      </c>
      <c r="M58" s="1"/>
      <c r="N58" s="1"/>
    </row>
    <row r="59" spans="1:14" hidden="1" x14ac:dyDescent="0.25">
      <c r="A59" s="235"/>
      <c r="B59" s="5" t="s">
        <v>201</v>
      </c>
      <c r="C59" s="22">
        <v>1.34</v>
      </c>
      <c r="D59" s="34">
        <v>0.61</v>
      </c>
      <c r="E59" s="47">
        <v>0.73</v>
      </c>
      <c r="F59" s="47">
        <v>0.13</v>
      </c>
      <c r="G59" s="47">
        <v>0.6</v>
      </c>
      <c r="H59" s="22">
        <v>2.13</v>
      </c>
      <c r="I59" s="34">
        <v>0.97</v>
      </c>
      <c r="J59" s="22">
        <v>1.1599999999999999</v>
      </c>
      <c r="K59" s="15">
        <v>0.2</v>
      </c>
      <c r="L59" s="34">
        <v>0.96</v>
      </c>
      <c r="M59" s="1"/>
      <c r="N59" s="1"/>
    </row>
    <row r="60" spans="1:14" hidden="1" x14ac:dyDescent="0.25">
      <c r="A60" s="5"/>
      <c r="B60" s="5"/>
      <c r="C60" s="22"/>
      <c r="D60" s="34"/>
      <c r="E60" s="47"/>
      <c r="F60" s="47"/>
      <c r="G60" s="47"/>
      <c r="H60" s="22"/>
      <c r="I60" s="34"/>
      <c r="J60" s="22"/>
      <c r="K60" s="15"/>
      <c r="L60" s="34"/>
      <c r="M60" s="1"/>
      <c r="N60" s="1"/>
    </row>
    <row r="61" spans="1:14" x14ac:dyDescent="0.25">
      <c r="A61" s="16" t="s">
        <v>22</v>
      </c>
      <c r="B61" s="5" t="s">
        <v>18</v>
      </c>
      <c r="C61" s="22">
        <v>1.76</v>
      </c>
      <c r="D61" s="34">
        <v>0.81</v>
      </c>
      <c r="E61" s="47">
        <v>0.96</v>
      </c>
      <c r="F61" s="47">
        <v>0.15</v>
      </c>
      <c r="G61" s="47">
        <v>0.81</v>
      </c>
      <c r="H61" s="22">
        <v>2.76</v>
      </c>
      <c r="I61" s="34">
        <v>1.26</v>
      </c>
      <c r="J61" s="22">
        <v>1.5</v>
      </c>
      <c r="K61" s="15">
        <v>0.23</v>
      </c>
      <c r="L61" s="34">
        <v>1.26</v>
      </c>
      <c r="M61" s="1"/>
      <c r="N61" s="1"/>
    </row>
    <row r="62" spans="1:14" x14ac:dyDescent="0.25">
      <c r="A62" s="235"/>
      <c r="B62" s="5" t="s">
        <v>51</v>
      </c>
      <c r="C62" s="22">
        <v>1.72</v>
      </c>
      <c r="D62" s="34">
        <v>0.55000000000000004</v>
      </c>
      <c r="E62" s="47">
        <v>1.18</v>
      </c>
      <c r="F62" s="47">
        <v>0.19</v>
      </c>
      <c r="G62" s="47">
        <v>0.99</v>
      </c>
      <c r="H62" s="22">
        <v>2.66</v>
      </c>
      <c r="I62" s="34">
        <v>0.84</v>
      </c>
      <c r="J62" s="22">
        <v>1.82</v>
      </c>
      <c r="K62" s="15">
        <v>0.28999999999999998</v>
      </c>
      <c r="L62" s="34">
        <v>1.52</v>
      </c>
      <c r="M62" s="1"/>
      <c r="N62" s="1"/>
    </row>
    <row r="63" spans="1:14" x14ac:dyDescent="0.25">
      <c r="A63" s="235"/>
      <c r="B63" s="5" t="s">
        <v>52</v>
      </c>
      <c r="C63" s="22">
        <v>1.86</v>
      </c>
      <c r="D63" s="34">
        <v>0.54</v>
      </c>
      <c r="E63" s="47">
        <v>1.32</v>
      </c>
      <c r="F63" s="47">
        <v>0.19</v>
      </c>
      <c r="G63" s="47">
        <v>1.1299999999999999</v>
      </c>
      <c r="H63" s="22">
        <v>2.82</v>
      </c>
      <c r="I63" s="34">
        <v>0.81</v>
      </c>
      <c r="J63" s="22">
        <v>2.0099999999999998</v>
      </c>
      <c r="K63" s="15">
        <v>0.28999999999999998</v>
      </c>
      <c r="L63" s="34">
        <v>1.72</v>
      </c>
      <c r="M63" s="1"/>
      <c r="N63" s="1"/>
    </row>
    <row r="64" spans="1:14" x14ac:dyDescent="0.25">
      <c r="A64" s="235"/>
      <c r="B64" s="5" t="s">
        <v>201</v>
      </c>
      <c r="C64" s="22">
        <v>2.12</v>
      </c>
      <c r="D64" s="34">
        <v>0.57999999999999996</v>
      </c>
      <c r="E64" s="47">
        <v>1.54</v>
      </c>
      <c r="F64" s="47">
        <v>0.18</v>
      </c>
      <c r="G64" s="47">
        <v>1.35</v>
      </c>
      <c r="H64" s="22">
        <v>3.2</v>
      </c>
      <c r="I64" s="34">
        <v>0.88</v>
      </c>
      <c r="J64" s="22">
        <v>2.33</v>
      </c>
      <c r="K64" s="15">
        <v>0.28000000000000003</v>
      </c>
      <c r="L64" s="34">
        <v>2.0499999999999998</v>
      </c>
      <c r="M64" s="1"/>
      <c r="N64" s="1"/>
    </row>
    <row r="65" spans="1:14" x14ac:dyDescent="0.25">
      <c r="A65" s="235"/>
      <c r="B65" s="5"/>
      <c r="C65" s="22"/>
      <c r="D65" s="34"/>
      <c r="E65" s="47"/>
      <c r="F65" s="47"/>
      <c r="G65" s="47"/>
      <c r="H65" s="22"/>
      <c r="I65" s="34"/>
      <c r="J65" s="22"/>
      <c r="K65" s="15"/>
      <c r="L65" s="34"/>
      <c r="M65" s="1"/>
      <c r="N65" s="1"/>
    </row>
    <row r="66" spans="1:14" x14ac:dyDescent="0.25">
      <c r="A66" s="16" t="s">
        <v>21</v>
      </c>
      <c r="B66" s="5" t="s">
        <v>18</v>
      </c>
      <c r="C66" s="22">
        <v>2.4700000000000002</v>
      </c>
      <c r="D66" s="34">
        <v>0.75</v>
      </c>
      <c r="E66" s="47">
        <v>1.72</v>
      </c>
      <c r="F66" s="47">
        <v>0.23</v>
      </c>
      <c r="G66" s="47">
        <v>1.49</v>
      </c>
      <c r="H66" s="22">
        <v>3.74</v>
      </c>
      <c r="I66" s="34">
        <v>1.1399999999999999</v>
      </c>
      <c r="J66" s="22">
        <v>2.6</v>
      </c>
      <c r="K66" s="15">
        <v>0.35</v>
      </c>
      <c r="L66" s="34">
        <v>2.25</v>
      </c>
      <c r="M66" s="1"/>
      <c r="N66" s="1"/>
    </row>
    <row r="67" spans="1:14" x14ac:dyDescent="0.25">
      <c r="A67" s="5"/>
      <c r="B67" s="5" t="s">
        <v>19</v>
      </c>
      <c r="C67" s="22">
        <v>2.36</v>
      </c>
      <c r="D67" s="34">
        <v>0.56999999999999995</v>
      </c>
      <c r="E67" s="47">
        <v>1.79</v>
      </c>
      <c r="F67" s="47">
        <v>0.22</v>
      </c>
      <c r="G67" s="47">
        <v>1.57</v>
      </c>
      <c r="H67" s="22">
        <v>3.52</v>
      </c>
      <c r="I67" s="34">
        <v>0.85</v>
      </c>
      <c r="J67" s="22">
        <v>2.67</v>
      </c>
      <c r="K67" s="15">
        <v>0.32</v>
      </c>
      <c r="L67" s="34">
        <v>2.35</v>
      </c>
      <c r="M67" s="1"/>
      <c r="N67" s="1"/>
    </row>
    <row r="68" spans="1:14" x14ac:dyDescent="0.25">
      <c r="A68" s="5"/>
      <c r="B68" s="5" t="s">
        <v>20</v>
      </c>
      <c r="C68" s="22">
        <v>2.4</v>
      </c>
      <c r="D68" s="34">
        <v>0.54</v>
      </c>
      <c r="E68" s="47">
        <v>1.86</v>
      </c>
      <c r="F68" s="47">
        <v>0.21</v>
      </c>
      <c r="G68" s="47">
        <v>1.65</v>
      </c>
      <c r="H68" s="22">
        <v>3.58</v>
      </c>
      <c r="I68" s="34">
        <v>0.81</v>
      </c>
      <c r="J68" s="22">
        <v>2.77</v>
      </c>
      <c r="K68" s="15">
        <v>0.31</v>
      </c>
      <c r="L68" s="34">
        <v>2.46</v>
      </c>
      <c r="M68" s="1"/>
      <c r="N68" s="1"/>
    </row>
    <row r="69" spans="1:14" x14ac:dyDescent="0.25">
      <c r="A69" s="5"/>
      <c r="B69" s="5" t="s">
        <v>17</v>
      </c>
      <c r="C69" s="22">
        <v>2.29</v>
      </c>
      <c r="D69" s="34">
        <v>0.49</v>
      </c>
      <c r="E69" s="47">
        <v>1.8</v>
      </c>
      <c r="F69" s="47">
        <v>0.15</v>
      </c>
      <c r="G69" s="47">
        <v>1.64</v>
      </c>
      <c r="H69" s="22">
        <v>3.4</v>
      </c>
      <c r="I69" s="34">
        <v>0.73</v>
      </c>
      <c r="J69" s="22">
        <v>2.67</v>
      </c>
      <c r="K69" s="15">
        <v>0.23</v>
      </c>
      <c r="L69" s="34">
        <v>2.44</v>
      </c>
      <c r="M69" s="1"/>
      <c r="N69" s="1"/>
    </row>
    <row r="70" spans="1:14" x14ac:dyDescent="0.25">
      <c r="A70" s="5"/>
      <c r="B70" s="5"/>
      <c r="C70" s="48"/>
      <c r="D70" s="52"/>
      <c r="E70" s="193"/>
      <c r="F70" s="193"/>
      <c r="G70" s="193"/>
      <c r="H70" s="48"/>
      <c r="I70" s="52"/>
      <c r="J70" s="48"/>
      <c r="K70" s="49"/>
      <c r="L70" s="52"/>
      <c r="M70" s="1"/>
      <c r="N70" s="1"/>
    </row>
    <row r="71" spans="1:14" x14ac:dyDescent="0.25">
      <c r="A71" s="5" t="s">
        <v>36</v>
      </c>
      <c r="B71" s="5" t="s">
        <v>18</v>
      </c>
      <c r="C71" s="22">
        <v>2.6371910000000001</v>
      </c>
      <c r="D71" s="34">
        <v>0.68395600000000001</v>
      </c>
      <c r="E71" s="47">
        <v>1.9532350000000001</v>
      </c>
      <c r="F71" s="47">
        <v>0.178479</v>
      </c>
      <c r="G71" s="47">
        <v>1.774756</v>
      </c>
      <c r="H71" s="22">
        <v>3.9605419999999998</v>
      </c>
      <c r="I71" s="34">
        <v>1.0271669999999999</v>
      </c>
      <c r="J71" s="22">
        <v>2.9333749999999998</v>
      </c>
      <c r="K71" s="15">
        <v>0.26804</v>
      </c>
      <c r="L71" s="34">
        <v>2.6653340000000001</v>
      </c>
      <c r="M71" s="1"/>
      <c r="N71" s="1"/>
    </row>
    <row r="72" spans="1:14" x14ac:dyDescent="0.25">
      <c r="A72" s="5"/>
      <c r="B72" s="5" t="s">
        <v>19</v>
      </c>
      <c r="C72" s="22">
        <v>2.4450949999999998</v>
      </c>
      <c r="D72" s="34">
        <v>0.52377099999999999</v>
      </c>
      <c r="E72" s="47">
        <v>1.921324</v>
      </c>
      <c r="F72" s="47">
        <v>0.21697900000000001</v>
      </c>
      <c r="G72" s="47">
        <v>1.704345</v>
      </c>
      <c r="H72" s="22">
        <v>3.6407759038999998</v>
      </c>
      <c r="I72" s="34">
        <v>0.77990132729999995</v>
      </c>
      <c r="J72" s="22">
        <v>2.8608745766000001</v>
      </c>
      <c r="K72" s="15">
        <v>0.32308434429999999</v>
      </c>
      <c r="L72" s="34">
        <v>2.5377902322999999</v>
      </c>
      <c r="M72" s="1"/>
      <c r="N72" s="1"/>
    </row>
    <row r="73" spans="1:14" x14ac:dyDescent="0.25">
      <c r="A73" s="5"/>
      <c r="B73" s="5" t="s">
        <v>20</v>
      </c>
      <c r="C73" s="22">
        <v>2.238677</v>
      </c>
      <c r="D73" s="34">
        <v>0.39110200000000001</v>
      </c>
      <c r="E73" s="47">
        <v>1.847575</v>
      </c>
      <c r="F73" s="47">
        <v>0.26945200000000002</v>
      </c>
      <c r="G73" s="47">
        <v>1.5781229999999999</v>
      </c>
      <c r="H73" s="22">
        <v>3.3248182043000001</v>
      </c>
      <c r="I73" s="34">
        <v>0.58085335640000002</v>
      </c>
      <c r="J73" s="22">
        <v>2.7439648479000001</v>
      </c>
      <c r="K73" s="15">
        <v>0.40018230179999997</v>
      </c>
      <c r="L73" s="34">
        <v>2.3437825460999999</v>
      </c>
      <c r="M73" s="1"/>
      <c r="N73" s="1"/>
    </row>
    <row r="74" spans="1:14" x14ac:dyDescent="0.25">
      <c r="A74" s="5"/>
      <c r="B74" s="5" t="s">
        <v>17</v>
      </c>
      <c r="C74" s="22">
        <v>2.0539320000000001</v>
      </c>
      <c r="D74" s="34">
        <v>0.40120600000000001</v>
      </c>
      <c r="E74" s="47">
        <v>1.6527259999999999</v>
      </c>
      <c r="F74" s="47">
        <v>0.21523800000000001</v>
      </c>
      <c r="G74" s="47">
        <v>1.4374880000000001</v>
      </c>
      <c r="H74" s="22">
        <v>3.0339399666000002</v>
      </c>
      <c r="I74" s="34">
        <v>0.59263642530000005</v>
      </c>
      <c r="J74" s="22">
        <v>2.4413035412999999</v>
      </c>
      <c r="K74" s="15">
        <v>0.31793611989999998</v>
      </c>
      <c r="L74" s="34">
        <v>2.1233674214999998</v>
      </c>
      <c r="M74" s="1"/>
      <c r="N74" s="1"/>
    </row>
    <row r="75" spans="1:14" x14ac:dyDescent="0.25">
      <c r="A75" s="5"/>
      <c r="B75" s="5"/>
      <c r="C75" s="22"/>
      <c r="D75" s="34"/>
      <c r="E75" s="47"/>
      <c r="F75" s="47"/>
      <c r="G75" s="47"/>
      <c r="H75" s="22"/>
      <c r="I75" s="34"/>
      <c r="J75" s="22"/>
      <c r="K75" s="15"/>
      <c r="L75" s="34"/>
      <c r="M75" s="1"/>
      <c r="N75" s="1"/>
    </row>
    <row r="76" spans="1:14" x14ac:dyDescent="0.25">
      <c r="A76" s="5" t="s">
        <v>38</v>
      </c>
      <c r="B76" s="5" t="s">
        <v>18</v>
      </c>
      <c r="C76" s="22">
        <v>2.17624</v>
      </c>
      <c r="D76" s="34">
        <v>0.45057799999999998</v>
      </c>
      <c r="E76" s="47">
        <v>1.725662</v>
      </c>
      <c r="F76" s="47">
        <v>0.29491200000000001</v>
      </c>
      <c r="G76" s="47">
        <v>1.43075</v>
      </c>
      <c r="H76" s="22">
        <v>3.2261616651999998</v>
      </c>
      <c r="I76" s="34">
        <v>0.66795825399999997</v>
      </c>
      <c r="J76" s="22">
        <v>2.5582034111</v>
      </c>
      <c r="K76" s="15">
        <v>0.43719157310000001</v>
      </c>
      <c r="L76" s="34">
        <v>2.1210118380999998</v>
      </c>
      <c r="M76" s="1"/>
      <c r="N76" s="1"/>
    </row>
    <row r="77" spans="1:14" x14ac:dyDescent="0.25">
      <c r="A77" s="5"/>
      <c r="B77" s="5" t="s">
        <v>19</v>
      </c>
      <c r="C77" s="22">
        <v>2.0014090000000002</v>
      </c>
      <c r="D77" s="34">
        <v>0.43603199999999998</v>
      </c>
      <c r="E77" s="47">
        <v>1.565377</v>
      </c>
      <c r="F77" s="47">
        <v>0.20075000000000001</v>
      </c>
      <c r="G77" s="47">
        <v>1.364627</v>
      </c>
      <c r="H77" s="22">
        <v>2.9618190039000001</v>
      </c>
      <c r="I77" s="34">
        <v>0.6452693397</v>
      </c>
      <c r="J77" s="22">
        <v>2.3165496642000001</v>
      </c>
      <c r="K77" s="15">
        <v>0.2970832873</v>
      </c>
      <c r="L77" s="34">
        <v>2.0194663769000001</v>
      </c>
      <c r="M77" s="1"/>
      <c r="N77" s="1"/>
    </row>
    <row r="78" spans="1:14" x14ac:dyDescent="0.25">
      <c r="A78" s="5"/>
      <c r="B78" s="5" t="s">
        <v>20</v>
      </c>
      <c r="C78" s="22">
        <v>1.8880840000000001</v>
      </c>
      <c r="D78" s="34">
        <v>0.40399499999999999</v>
      </c>
      <c r="E78" s="47">
        <v>1.484089</v>
      </c>
      <c r="F78" s="47">
        <v>0.17986199999999999</v>
      </c>
      <c r="G78" s="47">
        <v>1.304227</v>
      </c>
      <c r="H78" s="22">
        <v>2.7599215936000001</v>
      </c>
      <c r="I78" s="34">
        <v>0.59054285939999995</v>
      </c>
      <c r="J78" s="22">
        <v>2.1693787341999999</v>
      </c>
      <c r="K78" s="15">
        <v>0.26291468899999998</v>
      </c>
      <c r="L78" s="34">
        <v>1.9064640451999999</v>
      </c>
      <c r="M78" s="1"/>
      <c r="N78" s="1"/>
    </row>
    <row r="79" spans="1:14" x14ac:dyDescent="0.25">
      <c r="A79" s="5"/>
      <c r="B79" s="5" t="s">
        <v>17</v>
      </c>
      <c r="C79" s="22">
        <v>1.760831</v>
      </c>
      <c r="D79" s="34">
        <v>0.35924099999999998</v>
      </c>
      <c r="E79" s="47">
        <v>1.4015899999999999</v>
      </c>
      <c r="F79" s="47">
        <v>0.1547</v>
      </c>
      <c r="G79" s="47">
        <v>1.2468900000000001</v>
      </c>
      <c r="H79" s="22">
        <v>2.4865793732000001</v>
      </c>
      <c r="I79" s="34">
        <v>0.50730664140000004</v>
      </c>
      <c r="J79" s="22">
        <v>1.9792727318000001</v>
      </c>
      <c r="K79" s="15">
        <v>0.21846152699999999</v>
      </c>
      <c r="L79" s="34">
        <v>1.7608112048</v>
      </c>
      <c r="M79" s="1"/>
      <c r="N79" s="1"/>
    </row>
    <row r="80" spans="1:14" x14ac:dyDescent="0.25">
      <c r="A80" s="5"/>
      <c r="B80" s="5"/>
      <c r="C80" s="22"/>
      <c r="D80" s="34"/>
      <c r="E80" s="47"/>
      <c r="F80" s="47"/>
      <c r="G80" s="47"/>
      <c r="H80" s="22"/>
      <c r="I80" s="34"/>
      <c r="J80" s="22"/>
      <c r="K80" s="15"/>
      <c r="L80" s="34"/>
      <c r="M80" s="1"/>
      <c r="N80" s="1"/>
    </row>
    <row r="81" spans="1:15" x14ac:dyDescent="0.25">
      <c r="A81" s="5" t="s">
        <v>40</v>
      </c>
      <c r="B81" s="5" t="s">
        <v>18</v>
      </c>
      <c r="C81" s="22">
        <v>1.8296349999999999</v>
      </c>
      <c r="D81" s="34">
        <v>0.474443</v>
      </c>
      <c r="E81" s="47">
        <v>1.355192</v>
      </c>
      <c r="F81" s="47">
        <v>0.16161500000000001</v>
      </c>
      <c r="G81" s="47">
        <v>1.1935770000000001</v>
      </c>
      <c r="H81" s="22">
        <v>2.6021162469000001</v>
      </c>
      <c r="I81" s="34">
        <v>0.6747552591</v>
      </c>
      <c r="J81" s="22">
        <v>1.9273609878</v>
      </c>
      <c r="K81" s="15">
        <v>0.22984967889999999</v>
      </c>
      <c r="L81" s="34">
        <v>1.6975113089</v>
      </c>
      <c r="M81" s="1"/>
      <c r="N81" s="1"/>
    </row>
    <row r="82" spans="1:15" x14ac:dyDescent="0.25">
      <c r="A82" s="5"/>
      <c r="B82" s="5" t="s">
        <v>19</v>
      </c>
      <c r="C82" s="22">
        <v>1.6582049999999999</v>
      </c>
      <c r="D82" s="34">
        <v>0.40701399999999999</v>
      </c>
      <c r="E82" s="47">
        <v>1.2511909999999999</v>
      </c>
      <c r="F82" s="47">
        <v>0.15332200000000001</v>
      </c>
      <c r="G82" s="47">
        <v>1.097869</v>
      </c>
      <c r="H82" s="22">
        <v>2.2655793085</v>
      </c>
      <c r="I82" s="34">
        <v>0.55609680149999996</v>
      </c>
      <c r="J82" s="22">
        <v>1.7094825069999999</v>
      </c>
      <c r="K82" s="15">
        <v>0.20948142759999999</v>
      </c>
      <c r="L82" s="34">
        <v>1.5000010794</v>
      </c>
      <c r="M82" s="1"/>
      <c r="N82" s="1"/>
    </row>
    <row r="83" spans="1:15" x14ac:dyDescent="0.25">
      <c r="A83" s="5"/>
      <c r="B83" s="5" t="s">
        <v>20</v>
      </c>
      <c r="C83" s="22">
        <v>1.563296</v>
      </c>
      <c r="D83" s="34">
        <v>0.34290799999999999</v>
      </c>
      <c r="E83" s="47">
        <v>1.220388</v>
      </c>
      <c r="F83" s="47">
        <v>0.14013300000000001</v>
      </c>
      <c r="G83" s="47">
        <v>1.080255</v>
      </c>
      <c r="H83" s="22">
        <v>2.1017869254999999</v>
      </c>
      <c r="I83" s="34">
        <v>0.46102564779999999</v>
      </c>
      <c r="J83" s="22">
        <v>1.6407612777</v>
      </c>
      <c r="K83" s="15">
        <v>0.18840303259999999</v>
      </c>
      <c r="L83" s="34">
        <v>1.4523582450999999</v>
      </c>
      <c r="M83" s="1"/>
      <c r="N83" s="1"/>
    </row>
    <row r="84" spans="1:15" x14ac:dyDescent="0.25">
      <c r="A84" s="5"/>
      <c r="B84" s="5" t="s">
        <v>17</v>
      </c>
      <c r="C84" s="22">
        <v>1.516311</v>
      </c>
      <c r="D84" s="34">
        <v>0.363151</v>
      </c>
      <c r="E84" s="47">
        <v>1.15316</v>
      </c>
      <c r="F84" s="47">
        <v>0.11941499999999999</v>
      </c>
      <c r="G84" s="47">
        <v>1.0337449999999999</v>
      </c>
      <c r="H84" s="22">
        <v>1.9953728688000001</v>
      </c>
      <c r="I84" s="34">
        <v>0.47788458480000001</v>
      </c>
      <c r="J84" s="22">
        <v>1.5174882839999999</v>
      </c>
      <c r="K84" s="15">
        <v>0.15714286259999999</v>
      </c>
      <c r="L84" s="34">
        <v>1.3603454213999999</v>
      </c>
      <c r="M84" s="1"/>
      <c r="N84" s="1"/>
    </row>
    <row r="85" spans="1:15" x14ac:dyDescent="0.25">
      <c r="A85" s="5"/>
      <c r="B85" s="5"/>
      <c r="C85" s="22"/>
      <c r="D85" s="34"/>
      <c r="E85" s="47"/>
      <c r="F85" s="47"/>
      <c r="G85" s="47"/>
      <c r="H85" s="22"/>
      <c r="I85" s="34"/>
      <c r="J85" s="22"/>
      <c r="K85" s="15"/>
      <c r="L85" s="34"/>
      <c r="M85" s="1"/>
      <c r="N85" s="1"/>
    </row>
    <row r="86" spans="1:15" x14ac:dyDescent="0.25">
      <c r="A86" s="236" t="s">
        <v>41</v>
      </c>
      <c r="B86" s="5" t="s">
        <v>18</v>
      </c>
      <c r="C86" s="22">
        <v>1.6252580000000001</v>
      </c>
      <c r="D86" s="34">
        <v>0.485705</v>
      </c>
      <c r="E86" s="47">
        <v>1.139553</v>
      </c>
      <c r="F86" s="47">
        <v>0.132914</v>
      </c>
      <c r="G86" s="47">
        <v>1.0066390000000001</v>
      </c>
      <c r="H86" s="22">
        <v>2.1307257704999998</v>
      </c>
      <c r="I86" s="34">
        <v>0.63676300029999999</v>
      </c>
      <c r="J86" s="22">
        <v>1.4939627702</v>
      </c>
      <c r="K86" s="15">
        <v>0.1742512789</v>
      </c>
      <c r="L86" s="34">
        <v>1.3197114913000001</v>
      </c>
      <c r="M86" s="1"/>
      <c r="N86" s="1"/>
    </row>
    <row r="87" spans="1:15" x14ac:dyDescent="0.25">
      <c r="A87" s="5"/>
      <c r="B87" s="5" t="s">
        <v>19</v>
      </c>
      <c r="C87" s="22">
        <v>1.324981</v>
      </c>
      <c r="D87" s="34">
        <v>0.34146199999999999</v>
      </c>
      <c r="E87" s="47">
        <v>0.98351900000000003</v>
      </c>
      <c r="F87" s="47">
        <v>0.111495</v>
      </c>
      <c r="G87" s="47">
        <v>0.87202400000000002</v>
      </c>
      <c r="H87" s="22">
        <v>1.6993125098999999</v>
      </c>
      <c r="I87" s="34">
        <v>0.43793129730000002</v>
      </c>
      <c r="J87" s="22">
        <v>1.2613812124999999</v>
      </c>
      <c r="K87" s="15">
        <v>0.14299438880000001</v>
      </c>
      <c r="L87" s="34">
        <v>1.1183868237000001</v>
      </c>
      <c r="M87" s="1"/>
      <c r="N87" s="1"/>
    </row>
    <row r="88" spans="1:15" x14ac:dyDescent="0.25">
      <c r="A88" s="5"/>
      <c r="B88" s="5" t="s">
        <v>20</v>
      </c>
      <c r="C88" s="22">
        <v>1.2150259999999999</v>
      </c>
      <c r="D88" s="34">
        <v>0.274783</v>
      </c>
      <c r="E88" s="47">
        <v>0.94024300000000005</v>
      </c>
      <c r="F88" s="47">
        <v>0.10920100000000001</v>
      </c>
      <c r="G88" s="47">
        <v>0.83104199999999995</v>
      </c>
      <c r="H88" s="22">
        <v>1.53</v>
      </c>
      <c r="I88" s="34">
        <v>0.35</v>
      </c>
      <c r="J88" s="22">
        <v>1.18</v>
      </c>
      <c r="K88" s="15">
        <v>0.14000000000000001</v>
      </c>
      <c r="L88" s="34">
        <v>1.04</v>
      </c>
      <c r="M88" s="1"/>
      <c r="N88" s="1"/>
    </row>
    <row r="89" spans="1:15" x14ac:dyDescent="0.25">
      <c r="A89" s="5"/>
      <c r="B89" s="5" t="s">
        <v>17</v>
      </c>
      <c r="C89" s="22">
        <v>1.1762490000000001</v>
      </c>
      <c r="D89" s="34">
        <v>0.292825</v>
      </c>
      <c r="E89" s="47">
        <v>0.88342399999999999</v>
      </c>
      <c r="F89" s="47">
        <v>9.3726000000000004E-2</v>
      </c>
      <c r="G89" s="47">
        <v>0.78969800000000001</v>
      </c>
      <c r="H89" s="22">
        <v>1.4486820467999999</v>
      </c>
      <c r="I89" s="34">
        <v>0.3606467001</v>
      </c>
      <c r="J89" s="22">
        <v>1.0880353466999999</v>
      </c>
      <c r="K89" s="15">
        <v>0.1154340395</v>
      </c>
      <c r="L89" s="34">
        <v>0.97260130720000004</v>
      </c>
      <c r="M89" s="1"/>
      <c r="N89" s="1"/>
    </row>
    <row r="90" spans="1:15" x14ac:dyDescent="0.25">
      <c r="A90" s="5"/>
      <c r="B90" s="5"/>
      <c r="C90" s="22"/>
      <c r="D90" s="34"/>
      <c r="E90" s="47"/>
      <c r="F90" s="47"/>
      <c r="G90" s="47"/>
      <c r="H90" s="22"/>
      <c r="I90" s="34"/>
      <c r="J90" s="22"/>
      <c r="K90" s="15"/>
      <c r="L90" s="34"/>
      <c r="M90" s="1"/>
      <c r="N90" s="1"/>
    </row>
    <row r="91" spans="1:15" x14ac:dyDescent="0.25">
      <c r="A91" s="36" t="s">
        <v>42</v>
      </c>
      <c r="B91" s="10" t="s">
        <v>18</v>
      </c>
      <c r="C91" s="15">
        <v>1.4676169999999999</v>
      </c>
      <c r="D91" s="34">
        <v>0.52276500000000004</v>
      </c>
      <c r="E91" s="15">
        <v>0.94485200000000003</v>
      </c>
      <c r="F91" s="15">
        <v>0.119226</v>
      </c>
      <c r="G91" s="34">
        <v>0.82562599999999997</v>
      </c>
      <c r="H91" s="15">
        <v>1.7811652429</v>
      </c>
      <c r="I91" s="34">
        <v>0.63445084659999995</v>
      </c>
      <c r="J91" s="15">
        <v>1.1467143961999999</v>
      </c>
      <c r="K91" s="15">
        <v>0.14469797449999999</v>
      </c>
      <c r="L91" s="34">
        <v>1.0020164217</v>
      </c>
      <c r="M91" s="1"/>
      <c r="N91" s="1"/>
    </row>
    <row r="92" spans="1:15" x14ac:dyDescent="0.25">
      <c r="A92" s="36"/>
      <c r="B92" s="10" t="s">
        <v>19</v>
      </c>
      <c r="C92" s="15">
        <v>1.33318</v>
      </c>
      <c r="D92" s="34">
        <v>0.37351600000000001</v>
      </c>
      <c r="E92" s="15">
        <v>0.95980200000000004</v>
      </c>
      <c r="F92" s="15">
        <v>0.132604</v>
      </c>
      <c r="G92" s="34">
        <v>0.82719799999999999</v>
      </c>
      <c r="H92" s="15">
        <v>1.5760864027000001</v>
      </c>
      <c r="I92" s="34">
        <v>0.44152519410000002</v>
      </c>
      <c r="J92" s="15">
        <v>1.1345612086000001</v>
      </c>
      <c r="K92" s="15">
        <v>0.15674832359999999</v>
      </c>
      <c r="L92" s="34">
        <v>0.97781300000000004</v>
      </c>
      <c r="M92" s="1"/>
      <c r="N92" s="1"/>
    </row>
    <row r="93" spans="1:15" x14ac:dyDescent="0.25">
      <c r="A93" s="36"/>
      <c r="B93" s="10" t="s">
        <v>20</v>
      </c>
      <c r="C93" s="15">
        <v>1.1859500000000001</v>
      </c>
      <c r="D93" s="34">
        <v>0.32246399999999997</v>
      </c>
      <c r="E93" s="15">
        <v>0.86348599999999998</v>
      </c>
      <c r="F93" s="15">
        <v>0.11661100000000001</v>
      </c>
      <c r="G93" s="34">
        <v>0.74687499999999996</v>
      </c>
      <c r="H93" s="15">
        <v>1.380174</v>
      </c>
      <c r="I93" s="34">
        <v>0.375274</v>
      </c>
      <c r="J93" s="15">
        <v>1.0048999999999999</v>
      </c>
      <c r="K93" s="15">
        <v>0.135708</v>
      </c>
      <c r="L93" s="34">
        <v>0.86919100000000005</v>
      </c>
      <c r="M93" s="1"/>
      <c r="N93" s="1"/>
    </row>
    <row r="94" spans="1:15" x14ac:dyDescent="0.25">
      <c r="A94" s="36"/>
      <c r="B94" s="10" t="s">
        <v>17</v>
      </c>
      <c r="C94" s="15">
        <v>1.2541180000000001</v>
      </c>
      <c r="D94" s="34">
        <v>0.39089499999999999</v>
      </c>
      <c r="E94" s="15">
        <v>0.86322299999999996</v>
      </c>
      <c r="F94" s="15">
        <v>8.4338999999999997E-2</v>
      </c>
      <c r="G94" s="34">
        <v>0.77888400000000002</v>
      </c>
      <c r="H94" s="15">
        <v>1.423492</v>
      </c>
      <c r="I94" s="34">
        <v>0.443687</v>
      </c>
      <c r="J94" s="15">
        <v>0.97980500000000004</v>
      </c>
      <c r="K94" s="15">
        <v>9.5728999999999995E-2</v>
      </c>
      <c r="L94" s="34">
        <v>0.88407599999999997</v>
      </c>
      <c r="M94" s="1"/>
      <c r="N94" s="1"/>
    </row>
    <row r="95" spans="1:15" x14ac:dyDescent="0.25">
      <c r="A95" s="36"/>
      <c r="B95" s="10"/>
      <c r="C95" s="15"/>
      <c r="D95" s="34"/>
      <c r="E95" s="15"/>
      <c r="F95" s="15"/>
      <c r="G95" s="34"/>
      <c r="H95" s="15"/>
      <c r="I95" s="34"/>
      <c r="J95" s="15"/>
      <c r="K95" s="15"/>
      <c r="L95" s="34"/>
      <c r="M95" s="1"/>
      <c r="N95" s="1"/>
      <c r="O95" s="1"/>
    </row>
    <row r="96" spans="1:15" x14ac:dyDescent="0.25">
      <c r="A96" s="36" t="s">
        <v>43</v>
      </c>
      <c r="B96" s="10" t="s">
        <v>18</v>
      </c>
      <c r="C96" s="15">
        <v>1.6363460000000001</v>
      </c>
      <c r="D96" s="15">
        <v>0.62117500000000003</v>
      </c>
      <c r="E96" s="22">
        <v>1.015171</v>
      </c>
      <c r="F96" s="15">
        <v>0.199937</v>
      </c>
      <c r="G96" s="15">
        <v>0.81523400000000001</v>
      </c>
      <c r="H96" s="22">
        <v>1.8456319999999999</v>
      </c>
      <c r="I96" s="15">
        <v>0.40062199999999998</v>
      </c>
      <c r="J96" s="22">
        <v>1.1450100000000001</v>
      </c>
      <c r="K96" s="15">
        <v>0.22550899999999999</v>
      </c>
      <c r="L96" s="15">
        <v>0.91950100000000001</v>
      </c>
      <c r="M96" s="123"/>
      <c r="N96" s="1"/>
    </row>
    <row r="97" spans="1:24" x14ac:dyDescent="0.25">
      <c r="A97" s="36"/>
      <c r="B97" s="10" t="s">
        <v>19</v>
      </c>
      <c r="C97" s="15">
        <v>1.5107870000000001</v>
      </c>
      <c r="D97" s="15">
        <v>0.46174100000000001</v>
      </c>
      <c r="E97" s="22">
        <v>1.0490459999999999</v>
      </c>
      <c r="F97" s="15">
        <v>0.184034</v>
      </c>
      <c r="G97" s="15">
        <v>0.865012</v>
      </c>
      <c r="H97" s="22">
        <v>1.6619520000000001</v>
      </c>
      <c r="I97" s="15">
        <v>0.507942</v>
      </c>
      <c r="J97" s="22">
        <v>1.1540109999999999</v>
      </c>
      <c r="K97" s="15">
        <v>0.20244799999999999</v>
      </c>
      <c r="L97" s="15">
        <v>0.95156300000000005</v>
      </c>
      <c r="M97" s="123"/>
      <c r="N97" s="1"/>
    </row>
    <row r="98" spans="1:24" x14ac:dyDescent="0.25">
      <c r="A98" s="36"/>
      <c r="B98" s="10" t="s">
        <v>20</v>
      </c>
      <c r="C98" s="15">
        <v>1.553858</v>
      </c>
      <c r="D98" s="15">
        <v>0.38452999999999998</v>
      </c>
      <c r="E98" s="22">
        <v>1.1693279999999999</v>
      </c>
      <c r="F98" s="15">
        <v>0.149175</v>
      </c>
      <c r="G98" s="15">
        <v>1.0201530000000001</v>
      </c>
      <c r="H98" s="22">
        <v>1.686088</v>
      </c>
      <c r="I98" s="15">
        <v>0.41725299999999999</v>
      </c>
      <c r="J98" s="22">
        <v>1.2688349999999999</v>
      </c>
      <c r="K98" s="15">
        <v>0.16186900000000001</v>
      </c>
      <c r="L98" s="15">
        <v>1.1069659999999999</v>
      </c>
      <c r="M98" s="123"/>
      <c r="N98" s="1"/>
    </row>
    <row r="99" spans="1:24" x14ac:dyDescent="0.25">
      <c r="A99" s="36"/>
      <c r="B99" s="10" t="s">
        <v>17</v>
      </c>
      <c r="C99" s="15">
        <v>1.658752</v>
      </c>
      <c r="D99" s="15">
        <v>0.432342</v>
      </c>
      <c r="E99" s="22">
        <v>1.22641</v>
      </c>
      <c r="F99" s="15">
        <v>0.13964599999999999</v>
      </c>
      <c r="G99" s="15">
        <v>1.0867640000000001</v>
      </c>
      <c r="H99" s="22">
        <v>1.7805843152</v>
      </c>
      <c r="I99" s="15">
        <v>0.46409673299999998</v>
      </c>
      <c r="J99" s="22">
        <v>1.3164875822</v>
      </c>
      <c r="K99" s="15">
        <v>0.14990274449999999</v>
      </c>
      <c r="L99" s="15">
        <v>1.1665848377000001</v>
      </c>
      <c r="M99" s="123"/>
      <c r="N99" s="1"/>
    </row>
    <row r="100" spans="1:24" x14ac:dyDescent="0.25">
      <c r="A100" s="36"/>
      <c r="B100" s="10"/>
      <c r="C100" s="15"/>
      <c r="D100" s="15"/>
      <c r="E100" s="22"/>
      <c r="F100" s="15"/>
      <c r="G100" s="15"/>
      <c r="H100" s="22"/>
      <c r="I100" s="15"/>
      <c r="J100" s="22"/>
      <c r="K100" s="15"/>
      <c r="L100" s="15"/>
      <c r="M100" s="123"/>
      <c r="N100" s="1"/>
    </row>
    <row r="101" spans="1:24" x14ac:dyDescent="0.25">
      <c r="A101" s="36" t="s">
        <v>44</v>
      </c>
      <c r="B101" s="10" t="s">
        <v>18</v>
      </c>
      <c r="C101" s="15">
        <v>2.1390340000000001</v>
      </c>
      <c r="D101" s="15">
        <v>0.710148</v>
      </c>
      <c r="E101" s="22">
        <v>1.4288860000000001</v>
      </c>
      <c r="F101" s="15">
        <v>0.16892299999999999</v>
      </c>
      <c r="G101" s="15">
        <v>1.2599629999999999</v>
      </c>
      <c r="H101" s="22">
        <v>2.2741004436000001</v>
      </c>
      <c r="I101" s="15">
        <v>0.75498934650000005</v>
      </c>
      <c r="J101" s="22">
        <v>1.5191110970999999</v>
      </c>
      <c r="K101" s="15">
        <v>0.17958941710000001</v>
      </c>
      <c r="L101" s="15">
        <v>1.33952168</v>
      </c>
      <c r="M101" s="123"/>
      <c r="N101" s="54"/>
      <c r="T101" s="286"/>
      <c r="U101" s="286"/>
      <c r="V101" s="286"/>
      <c r="W101" s="286"/>
      <c r="X101" s="286"/>
    </row>
    <row r="102" spans="1:24" x14ac:dyDescent="0.25">
      <c r="A102" s="36"/>
      <c r="B102" s="10" t="s">
        <v>19</v>
      </c>
      <c r="C102" s="15">
        <v>1.865388</v>
      </c>
      <c r="D102" s="15">
        <v>0.45924100000000001</v>
      </c>
      <c r="E102" s="22">
        <v>1.406147</v>
      </c>
      <c r="F102" s="15">
        <v>0.18317800000000001</v>
      </c>
      <c r="G102" s="15">
        <v>1.222969</v>
      </c>
      <c r="H102" s="22">
        <v>1.9448369999999999</v>
      </c>
      <c r="I102" s="15">
        <v>0.47880099999999998</v>
      </c>
      <c r="J102" s="22">
        <v>1.4660359999999999</v>
      </c>
      <c r="K102" s="15">
        <v>0.19098000000000001</v>
      </c>
      <c r="L102" s="15">
        <v>1.2750570000000001</v>
      </c>
      <c r="M102" s="123"/>
      <c r="N102" s="54"/>
      <c r="T102" s="286"/>
      <c r="U102" s="286"/>
      <c r="V102" s="286"/>
      <c r="W102" s="286"/>
      <c r="X102" s="286"/>
    </row>
    <row r="103" spans="1:24" x14ac:dyDescent="0.25">
      <c r="A103" s="36"/>
      <c r="B103" s="10" t="s">
        <v>20</v>
      </c>
      <c r="C103" s="15">
        <v>1.877753</v>
      </c>
      <c r="D103" s="15">
        <v>0.40639900000000001</v>
      </c>
      <c r="E103" s="22">
        <v>1.4713540000000001</v>
      </c>
      <c r="F103" s="15">
        <v>0.156218</v>
      </c>
      <c r="G103" s="15">
        <v>1.3151360000000001</v>
      </c>
      <c r="H103" s="22">
        <v>1.9232279999999999</v>
      </c>
      <c r="I103" s="15">
        <v>0.41624100000000003</v>
      </c>
      <c r="J103" s="22">
        <v>1.5069870000000001</v>
      </c>
      <c r="K103" s="15">
        <v>0.160001</v>
      </c>
      <c r="L103" s="15">
        <v>1.346986</v>
      </c>
      <c r="M103" s="123"/>
      <c r="N103" s="54"/>
      <c r="T103" s="286"/>
      <c r="U103" s="286"/>
      <c r="V103" s="286"/>
      <c r="W103" s="286"/>
      <c r="X103" s="286"/>
    </row>
    <row r="104" spans="1:24" x14ac:dyDescent="0.25">
      <c r="A104" s="36"/>
      <c r="B104" s="10" t="s">
        <v>17</v>
      </c>
      <c r="C104" s="15">
        <v>1.8020689999999999</v>
      </c>
      <c r="D104" s="15">
        <v>0.43309799999999998</v>
      </c>
      <c r="E104" s="22">
        <v>1.3689709999999999</v>
      </c>
      <c r="F104" s="15">
        <v>0.10205599999999999</v>
      </c>
      <c r="G104" s="15">
        <v>1.266915</v>
      </c>
      <c r="H104" s="22">
        <v>1.8479939408999999</v>
      </c>
      <c r="I104" s="15">
        <v>0.4441353133</v>
      </c>
      <c r="J104" s="22">
        <v>1.4038586277</v>
      </c>
      <c r="K104" s="15">
        <v>0.1046568526</v>
      </c>
      <c r="L104" s="15">
        <v>1.2992017751</v>
      </c>
      <c r="M104" s="123"/>
      <c r="N104" s="54"/>
      <c r="T104" s="286"/>
      <c r="U104" s="286"/>
      <c r="V104" s="286"/>
      <c r="W104" s="286"/>
      <c r="X104" s="286"/>
    </row>
    <row r="105" spans="1:24" x14ac:dyDescent="0.25">
      <c r="A105" s="36"/>
      <c r="B105" s="10"/>
      <c r="C105" s="15"/>
      <c r="D105" s="15"/>
      <c r="E105" s="22"/>
      <c r="F105" s="15"/>
      <c r="G105" s="15"/>
      <c r="H105" s="22"/>
      <c r="I105" s="15"/>
      <c r="J105" s="22"/>
      <c r="K105" s="15"/>
      <c r="L105" s="15"/>
      <c r="M105" s="123"/>
      <c r="N105" s="1"/>
      <c r="T105" s="286"/>
      <c r="U105" s="286"/>
      <c r="V105" s="286"/>
      <c r="W105" s="286"/>
      <c r="X105" s="286"/>
    </row>
    <row r="106" spans="1:24" x14ac:dyDescent="0.25">
      <c r="A106" s="36" t="s">
        <v>45</v>
      </c>
      <c r="B106" s="10" t="s">
        <v>18</v>
      </c>
      <c r="C106" s="15">
        <v>2.2602129999999998</v>
      </c>
      <c r="D106" s="15">
        <v>0.69422899999999998</v>
      </c>
      <c r="E106" s="22">
        <v>1.565984</v>
      </c>
      <c r="F106" s="15">
        <v>0.197269</v>
      </c>
      <c r="G106" s="15">
        <v>1.3687149999999999</v>
      </c>
      <c r="H106" s="22">
        <v>2.3119516339000001</v>
      </c>
      <c r="I106" s="15">
        <v>0.71012062620000005</v>
      </c>
      <c r="J106" s="22">
        <v>1.6018310077</v>
      </c>
      <c r="K106" s="15">
        <v>0.2017846932</v>
      </c>
      <c r="L106" s="15">
        <v>1.4000463144999999</v>
      </c>
      <c r="M106" s="123"/>
      <c r="N106" s="54"/>
      <c r="T106" s="286"/>
      <c r="U106" s="286"/>
      <c r="V106" s="286"/>
      <c r="W106" s="286"/>
      <c r="X106" s="286"/>
    </row>
    <row r="107" spans="1:24" x14ac:dyDescent="0.25">
      <c r="A107" s="36"/>
      <c r="B107" s="10" t="s">
        <v>19</v>
      </c>
      <c r="C107" s="15">
        <v>2.1675239999999998</v>
      </c>
      <c r="D107" s="15">
        <v>0.52988199999999996</v>
      </c>
      <c r="E107" s="22">
        <v>1.637642</v>
      </c>
      <c r="F107" s="15">
        <v>0.190111</v>
      </c>
      <c r="G107" s="15">
        <v>1.4475309999999999</v>
      </c>
      <c r="H107" s="22">
        <v>2.1514890595999998</v>
      </c>
      <c r="I107" s="15">
        <v>0.52596203129999997</v>
      </c>
      <c r="J107" s="22">
        <v>1.6255270283000001</v>
      </c>
      <c r="K107" s="15">
        <v>0.18870459410000001</v>
      </c>
      <c r="L107" s="15">
        <v>1.4368224342</v>
      </c>
      <c r="M107" s="123"/>
      <c r="N107" s="54"/>
      <c r="T107" s="286"/>
      <c r="U107" s="286"/>
      <c r="V107" s="286"/>
      <c r="W107" s="286"/>
      <c r="X107" s="286"/>
    </row>
    <row r="108" spans="1:24" x14ac:dyDescent="0.25">
      <c r="A108" s="36"/>
      <c r="B108" s="10" t="s">
        <v>20</v>
      </c>
      <c r="C108" s="15">
        <v>2.1031610000000001</v>
      </c>
      <c r="D108" s="15">
        <v>0.44861400000000001</v>
      </c>
      <c r="E108" s="22">
        <v>1.654547</v>
      </c>
      <c r="F108" s="15">
        <v>0.161138</v>
      </c>
      <c r="G108" s="15">
        <v>1.493409</v>
      </c>
      <c r="H108" s="22">
        <v>2.0624822096000002</v>
      </c>
      <c r="I108" s="15">
        <v>0.43993702530000001</v>
      </c>
      <c r="J108" s="22">
        <v>1.6225451844000001</v>
      </c>
      <c r="K108" s="15">
        <v>0.15802131089999999</v>
      </c>
      <c r="L108" s="15">
        <v>1.4645238733999999</v>
      </c>
      <c r="M108" s="123"/>
      <c r="N108" s="54"/>
      <c r="T108" s="286"/>
      <c r="U108" s="286"/>
      <c r="V108" s="286"/>
      <c r="W108" s="286"/>
      <c r="X108" s="286"/>
    </row>
    <row r="109" spans="1:24" x14ac:dyDescent="0.25">
      <c r="A109" s="36"/>
      <c r="B109" s="10" t="s">
        <v>17</v>
      </c>
      <c r="C109" s="15">
        <v>2.1657009999999999</v>
      </c>
      <c r="D109" s="15">
        <v>0.57766300000000004</v>
      </c>
      <c r="E109" s="22">
        <v>1.5880380000000001</v>
      </c>
      <c r="F109" s="15">
        <v>0.103684</v>
      </c>
      <c r="G109" s="15">
        <v>1.484354</v>
      </c>
      <c r="H109" s="22">
        <v>2.1082451836999998</v>
      </c>
      <c r="I109" s="15">
        <v>0.56233766230000004</v>
      </c>
      <c r="J109" s="22">
        <v>1.5459075214</v>
      </c>
      <c r="K109" s="15">
        <v>0.1009332746</v>
      </c>
      <c r="L109" s="15">
        <v>1.4449742469</v>
      </c>
      <c r="M109" s="123"/>
      <c r="N109" s="54"/>
      <c r="T109" s="286"/>
      <c r="U109" s="286"/>
      <c r="V109" s="286"/>
      <c r="W109" s="286"/>
      <c r="X109" s="286"/>
    </row>
    <row r="110" spans="1:24" x14ac:dyDescent="0.25">
      <c r="A110" s="36"/>
      <c r="B110" s="10"/>
      <c r="C110" s="15"/>
      <c r="D110" s="15"/>
      <c r="E110" s="22"/>
      <c r="F110" s="15"/>
      <c r="G110" s="15"/>
      <c r="H110" s="22"/>
      <c r="I110" s="15"/>
      <c r="J110" s="22"/>
      <c r="K110" s="15"/>
      <c r="L110" s="15"/>
      <c r="M110" s="123"/>
      <c r="N110" s="1"/>
      <c r="T110" s="286"/>
      <c r="U110" s="286"/>
      <c r="V110" s="286"/>
      <c r="W110" s="286"/>
      <c r="X110" s="286"/>
    </row>
    <row r="111" spans="1:24" x14ac:dyDescent="0.25">
      <c r="A111" s="36" t="s">
        <v>449</v>
      </c>
      <c r="B111" s="10" t="s">
        <v>18</v>
      </c>
      <c r="C111" s="15">
        <v>2.5903369999999999</v>
      </c>
      <c r="D111" s="15">
        <v>0.83945700000000001</v>
      </c>
      <c r="E111" s="22">
        <v>1.75088</v>
      </c>
      <c r="F111" s="15">
        <v>0.21104999999999999</v>
      </c>
      <c r="G111" s="15">
        <v>1.53983</v>
      </c>
      <c r="H111" s="22">
        <v>2.5117948577</v>
      </c>
      <c r="I111" s="15">
        <v>0.81400365119999996</v>
      </c>
      <c r="J111" s="22">
        <v>1.6977912065</v>
      </c>
      <c r="K111" s="15">
        <v>0.20465070939999999</v>
      </c>
      <c r="L111" s="15">
        <v>1.4931404971</v>
      </c>
      <c r="M111" s="123"/>
      <c r="N111" s="54"/>
      <c r="T111" s="286"/>
      <c r="U111" s="286"/>
      <c r="V111" s="286"/>
      <c r="W111" s="286"/>
      <c r="X111" s="286"/>
    </row>
    <row r="112" spans="1:24" x14ac:dyDescent="0.25">
      <c r="A112" s="36"/>
      <c r="B112" s="10" t="s">
        <v>19</v>
      </c>
      <c r="C112" s="15">
        <v>2.4285199999999998</v>
      </c>
      <c r="D112" s="15">
        <v>0.64960700000000005</v>
      </c>
      <c r="E112" s="22">
        <v>1.778913</v>
      </c>
      <c r="F112" s="15">
        <v>0.17954400000000001</v>
      </c>
      <c r="G112" s="15">
        <v>1.599369</v>
      </c>
      <c r="H112" s="22">
        <v>2.3241856557</v>
      </c>
      <c r="I112" s="15">
        <v>0.62169851239999996</v>
      </c>
      <c r="J112" s="22">
        <v>1.7024871434</v>
      </c>
      <c r="K112" s="15">
        <v>0.17183041090000001</v>
      </c>
      <c r="L112" s="15">
        <v>1.5306567325</v>
      </c>
      <c r="M112" s="123"/>
      <c r="N112" s="54"/>
      <c r="T112" s="286"/>
      <c r="U112" s="286"/>
      <c r="V112" s="286"/>
      <c r="W112" s="286"/>
      <c r="X112" s="286"/>
    </row>
    <row r="113" spans="1:30" x14ac:dyDescent="0.25">
      <c r="A113" s="36"/>
      <c r="B113" s="10" t="s">
        <v>20</v>
      </c>
      <c r="C113" s="15">
        <v>2.1422119999999998</v>
      </c>
      <c r="D113" s="15">
        <v>0.47341499999999997</v>
      </c>
      <c r="E113" s="22">
        <v>1.6687970000000001</v>
      </c>
      <c r="F113" s="15">
        <v>0.16816600000000001</v>
      </c>
      <c r="G113" s="15">
        <v>1.500631</v>
      </c>
      <c r="H113" s="22">
        <v>2.0868515634999998</v>
      </c>
      <c r="I113" s="15">
        <v>0.46118070150000001</v>
      </c>
      <c r="J113" s="22">
        <v>1.625670862</v>
      </c>
      <c r="K113" s="15">
        <v>0.16382014480000001</v>
      </c>
      <c r="L113" s="15">
        <v>1.4618507171999999</v>
      </c>
      <c r="M113" s="123"/>
      <c r="N113" s="54"/>
      <c r="T113" s="286"/>
      <c r="U113" s="286"/>
      <c r="V113" s="286"/>
      <c r="W113" s="286"/>
      <c r="X113" s="286"/>
    </row>
    <row r="114" spans="1:30" x14ac:dyDescent="0.25">
      <c r="A114" s="36"/>
      <c r="B114" s="10" t="s">
        <v>17</v>
      </c>
      <c r="C114" s="15">
        <v>2.2497440000000002</v>
      </c>
      <c r="D114" s="15">
        <v>0.51505000000000001</v>
      </c>
      <c r="E114" s="22">
        <v>1.734694</v>
      </c>
      <c r="F114" s="15">
        <v>0.12235600000000001</v>
      </c>
      <c r="G114" s="15">
        <v>1.612338</v>
      </c>
      <c r="H114" s="22">
        <v>2.1959298620999999</v>
      </c>
      <c r="I114" s="15">
        <v>0.50272994410000005</v>
      </c>
      <c r="J114" s="22">
        <v>1.6931999178999999</v>
      </c>
      <c r="K114" s="15">
        <v>0.11942923029999999</v>
      </c>
      <c r="L114" s="15">
        <v>1.5737706876999999</v>
      </c>
      <c r="M114" s="123"/>
      <c r="N114" s="54"/>
      <c r="T114" s="286"/>
      <c r="U114" s="286"/>
      <c r="V114" s="286"/>
      <c r="W114" s="286"/>
      <c r="X114" s="286"/>
    </row>
    <row r="115" spans="1:30" x14ac:dyDescent="0.25">
      <c r="A115" s="36"/>
      <c r="B115" s="10"/>
      <c r="C115" s="15"/>
      <c r="D115" s="15"/>
      <c r="E115" s="22"/>
      <c r="F115" s="15"/>
      <c r="G115" s="15"/>
      <c r="H115" s="22"/>
      <c r="I115" s="15"/>
      <c r="J115" s="22"/>
      <c r="K115" s="15"/>
      <c r="L115" s="15"/>
      <c r="M115" s="123"/>
      <c r="N115" s="54"/>
      <c r="T115" s="286"/>
      <c r="U115" s="286"/>
      <c r="V115" s="286"/>
      <c r="W115" s="286"/>
      <c r="X115" s="286"/>
    </row>
    <row r="116" spans="1:30" x14ac:dyDescent="0.25">
      <c r="A116" s="36" t="s">
        <v>459</v>
      </c>
      <c r="B116" s="10" t="s">
        <v>18</v>
      </c>
      <c r="C116" s="15">
        <v>2.9166219999999998</v>
      </c>
      <c r="D116" s="15">
        <v>0.98704400000000003</v>
      </c>
      <c r="E116" s="22">
        <v>1.929578</v>
      </c>
      <c r="F116" s="15">
        <v>0.317527</v>
      </c>
      <c r="G116" s="15">
        <v>1.6120509999999999</v>
      </c>
      <c r="H116" s="22">
        <v>2.8541370343583115</v>
      </c>
      <c r="I116" s="15">
        <v>0.96589782115788925</v>
      </c>
      <c r="J116" s="22">
        <v>1.8882392132004222</v>
      </c>
      <c r="K116" s="15">
        <v>0.31072438255923857</v>
      </c>
      <c r="L116" s="15">
        <v>1.5775148306411837</v>
      </c>
      <c r="M116" s="123"/>
      <c r="N116" s="54"/>
      <c r="T116" s="286"/>
      <c r="U116" s="286"/>
      <c r="V116" s="286"/>
      <c r="W116" s="286"/>
      <c r="X116" s="286"/>
    </row>
    <row r="117" spans="1:30" x14ac:dyDescent="0.25">
      <c r="A117" s="36"/>
      <c r="B117" s="10" t="s">
        <v>19</v>
      </c>
      <c r="C117" s="15">
        <v>2.6650239999999998</v>
      </c>
      <c r="D117" s="30">
        <v>0.64383400000000002</v>
      </c>
      <c r="E117" s="15">
        <v>2.0211899999999998</v>
      </c>
      <c r="F117" s="15">
        <v>0.29814499999999999</v>
      </c>
      <c r="G117" s="30">
        <v>1.7230449999999999</v>
      </c>
      <c r="H117" s="344">
        <v>2.6077664200999999</v>
      </c>
      <c r="I117" s="263">
        <v>0.63000133780000001</v>
      </c>
      <c r="J117" s="344">
        <v>1.9777650822999999</v>
      </c>
      <c r="K117" s="263">
        <v>0.2917394062</v>
      </c>
      <c r="L117" s="310">
        <v>1.6860256761000001</v>
      </c>
      <c r="M117" s="1"/>
      <c r="N117" s="54"/>
      <c r="T117" s="286"/>
      <c r="U117" s="286"/>
      <c r="V117" s="286"/>
      <c r="W117" s="286"/>
      <c r="X117" s="286"/>
    </row>
    <row r="118" spans="1:30" x14ac:dyDescent="0.25">
      <c r="A118" s="5"/>
      <c r="B118" s="5"/>
      <c r="C118" s="216"/>
      <c r="D118" s="24"/>
      <c r="E118" s="216"/>
      <c r="F118" s="24"/>
      <c r="G118" s="24"/>
      <c r="H118" s="216"/>
      <c r="I118" s="24"/>
      <c r="J118" s="216"/>
      <c r="K118" s="24"/>
      <c r="L118" s="24"/>
      <c r="M118" s="1"/>
      <c r="N118" s="1"/>
    </row>
    <row r="119" spans="1:30" x14ac:dyDescent="0.25">
      <c r="A119" s="5" t="s">
        <v>305</v>
      </c>
      <c r="B119" s="72"/>
      <c r="C119" s="1"/>
      <c r="D119" s="1"/>
      <c r="E119" s="1"/>
      <c r="F119" s="1"/>
      <c r="G119" s="1"/>
      <c r="H119" s="1"/>
      <c r="I119" s="1"/>
      <c r="J119" s="1"/>
      <c r="K119" s="1"/>
      <c r="L119" s="1"/>
      <c r="M119" s="1"/>
      <c r="N119" s="54"/>
      <c r="Z119" s="33"/>
      <c r="AA119" s="33"/>
      <c r="AB119" s="33"/>
      <c r="AC119" s="33"/>
      <c r="AD119" s="33"/>
    </row>
    <row r="120" spans="1:30" x14ac:dyDescent="0.25">
      <c r="A120" s="1"/>
      <c r="B120" s="1"/>
      <c r="C120" s="1"/>
      <c r="D120" s="1"/>
      <c r="E120" s="1"/>
      <c r="F120" s="1"/>
      <c r="G120" s="1"/>
      <c r="H120" s="1"/>
      <c r="I120" s="1"/>
      <c r="J120" s="1"/>
      <c r="K120" s="1"/>
      <c r="L120" s="1"/>
      <c r="M120" s="1"/>
      <c r="N120" s="54"/>
    </row>
    <row r="121" spans="1:30" x14ac:dyDescent="0.25">
      <c r="A121" s="72"/>
      <c r="B121" s="72"/>
      <c r="H121" s="33"/>
      <c r="J121" s="33"/>
      <c r="M121" s="1"/>
      <c r="N121" s="1"/>
    </row>
    <row r="122" spans="1:30" x14ac:dyDescent="0.25">
      <c r="C122" s="33"/>
      <c r="E122" s="33"/>
    </row>
    <row r="124" spans="1:30" x14ac:dyDescent="0.25">
      <c r="C124" s="33"/>
      <c r="D124" s="33"/>
      <c r="E124" s="33"/>
      <c r="F124" s="33"/>
      <c r="G124" s="33"/>
      <c r="H124" s="33"/>
      <c r="I124" s="33"/>
      <c r="J124" s="33"/>
      <c r="K124" s="33"/>
      <c r="L124" s="33"/>
    </row>
  </sheetData>
  <mergeCells count="4">
    <mergeCell ref="C3:G3"/>
    <mergeCell ref="H3:L3"/>
    <mergeCell ref="E4:G4"/>
    <mergeCell ref="J4:L4"/>
  </mergeCells>
  <pageMargins left="0.7" right="0.7" top="0.37" bottom="0.36" header="0.3" footer="0.3"/>
  <pageSetup scale="5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47"/>
  <sheetViews>
    <sheetView workbookViewId="0">
      <selection activeCell="G24" sqref="G24"/>
    </sheetView>
  </sheetViews>
  <sheetFormatPr defaultRowHeight="15" x14ac:dyDescent="0.25"/>
  <cols>
    <col min="4" max="4" width="9.7109375" customWidth="1"/>
    <col min="5" max="5" width="10.5703125" bestFit="1" customWidth="1"/>
    <col min="6" max="6" width="10.140625" customWidth="1"/>
    <col min="7" max="7" width="12" bestFit="1" customWidth="1"/>
    <col min="8" max="8" width="9.85546875" customWidth="1"/>
    <col min="9" max="9" width="12" bestFit="1" customWidth="1"/>
    <col min="13" max="13" width="15.28515625" bestFit="1" customWidth="1"/>
    <col min="14" max="14" width="19" bestFit="1" customWidth="1"/>
    <col min="15" max="15" width="20" bestFit="1" customWidth="1"/>
    <col min="16" max="16" width="16.28515625" bestFit="1" customWidth="1"/>
    <col min="17" max="17" width="12" bestFit="1" customWidth="1"/>
  </cols>
  <sheetData>
    <row r="1" spans="1:14" ht="15.75" x14ac:dyDescent="0.25">
      <c r="A1" s="4" t="s">
        <v>331</v>
      </c>
      <c r="B1" s="1"/>
      <c r="C1" s="1"/>
      <c r="D1" s="1"/>
      <c r="E1" s="1"/>
      <c r="F1" s="1"/>
      <c r="G1" s="1"/>
      <c r="H1" s="1"/>
      <c r="I1" s="1"/>
      <c r="J1" s="1"/>
      <c r="K1" s="1"/>
      <c r="L1" s="1"/>
      <c r="M1" s="1"/>
    </row>
    <row r="2" spans="1:14" x14ac:dyDescent="0.25">
      <c r="A2" s="5" t="s">
        <v>307</v>
      </c>
      <c r="B2" s="5"/>
      <c r="C2" s="5"/>
      <c r="D2" s="5"/>
      <c r="E2" s="5"/>
      <c r="F2" s="5"/>
      <c r="G2" s="5"/>
      <c r="H2" s="5"/>
      <c r="I2" s="5"/>
      <c r="J2" s="5"/>
      <c r="K2" s="5"/>
      <c r="L2" s="5"/>
      <c r="M2" s="5"/>
    </row>
    <row r="3" spans="1:14" x14ac:dyDescent="0.25">
      <c r="A3" s="8"/>
      <c r="B3" s="365" t="s">
        <v>308</v>
      </c>
      <c r="C3" s="362"/>
      <c r="D3" s="362"/>
      <c r="E3" s="362"/>
      <c r="F3" s="366"/>
      <c r="G3" s="365" t="s">
        <v>332</v>
      </c>
      <c r="H3" s="362"/>
      <c r="I3" s="362"/>
      <c r="J3" s="362"/>
      <c r="K3" s="366"/>
      <c r="L3" s="5"/>
      <c r="M3" s="5"/>
    </row>
    <row r="4" spans="1:14" x14ac:dyDescent="0.25">
      <c r="A4" s="10"/>
      <c r="B4" s="384" t="s">
        <v>310</v>
      </c>
      <c r="C4" s="385"/>
      <c r="D4" s="385"/>
      <c r="E4" s="385"/>
      <c r="F4" s="386"/>
      <c r="G4" s="384" t="s">
        <v>311</v>
      </c>
      <c r="H4" s="385"/>
      <c r="I4" s="385"/>
      <c r="J4" s="385"/>
      <c r="K4" s="386"/>
      <c r="L4" s="5"/>
      <c r="M4" s="5"/>
    </row>
    <row r="5" spans="1:14" ht="28.5" customHeight="1" x14ac:dyDescent="0.25">
      <c r="A5" s="46" t="s">
        <v>312</v>
      </c>
      <c r="B5" s="202" t="s">
        <v>4</v>
      </c>
      <c r="C5" s="202" t="s">
        <v>176</v>
      </c>
      <c r="D5" s="202" t="s">
        <v>177</v>
      </c>
      <c r="E5" s="202" t="s">
        <v>178</v>
      </c>
      <c r="F5" s="202" t="s">
        <v>179</v>
      </c>
      <c r="G5" s="202" t="s">
        <v>4</v>
      </c>
      <c r="H5" s="202" t="s">
        <v>176</v>
      </c>
      <c r="I5" s="202" t="s">
        <v>177</v>
      </c>
      <c r="J5" s="202" t="s">
        <v>178</v>
      </c>
      <c r="K5" s="202" t="s">
        <v>179</v>
      </c>
      <c r="L5" s="5"/>
      <c r="M5" s="5"/>
    </row>
    <row r="6" spans="1:14" ht="17.25" customHeight="1" x14ac:dyDescent="0.25">
      <c r="A6" s="8" t="s">
        <v>283</v>
      </c>
      <c r="B6" s="5">
        <v>15</v>
      </c>
      <c r="C6" s="5">
        <v>0</v>
      </c>
      <c r="D6" s="5">
        <v>3</v>
      </c>
      <c r="E6" s="5">
        <v>5</v>
      </c>
      <c r="F6" s="8">
        <v>7</v>
      </c>
      <c r="G6" s="222">
        <v>5.0999999999999997E-2</v>
      </c>
      <c r="H6" s="222">
        <v>-1E-3</v>
      </c>
      <c r="I6" s="222">
        <v>1.0999999999999999E-2</v>
      </c>
      <c r="J6" s="222">
        <v>1.4999999999999999E-2</v>
      </c>
      <c r="K6" s="301">
        <v>2.1999999999999999E-2</v>
      </c>
      <c r="L6" s="5"/>
      <c r="M6" s="222"/>
      <c r="N6" s="226"/>
    </row>
    <row r="7" spans="1:14" ht="17.25" customHeight="1" x14ac:dyDescent="0.25">
      <c r="A7" s="10" t="s">
        <v>284</v>
      </c>
      <c r="B7" s="5">
        <v>12</v>
      </c>
      <c r="C7" s="5">
        <v>-12</v>
      </c>
      <c r="D7" s="5">
        <v>3</v>
      </c>
      <c r="E7" s="5">
        <v>8</v>
      </c>
      <c r="F7" s="10">
        <v>14</v>
      </c>
      <c r="G7" s="222">
        <v>3.6999999999999998E-2</v>
      </c>
      <c r="H7" s="222">
        <v>-3.6999999999999998E-2</v>
      </c>
      <c r="I7" s="222">
        <v>8.9999999999999993E-3</v>
      </c>
      <c r="J7" s="222">
        <v>2.1999999999999999E-2</v>
      </c>
      <c r="K7" s="302">
        <v>0.04</v>
      </c>
      <c r="L7" s="5"/>
      <c r="M7" s="222"/>
      <c r="N7" s="226"/>
    </row>
    <row r="8" spans="1:14" ht="17.25" customHeight="1" x14ac:dyDescent="0.25">
      <c r="A8" s="10" t="s">
        <v>285</v>
      </c>
      <c r="B8" s="5">
        <v>42</v>
      </c>
      <c r="C8" s="5">
        <v>10</v>
      </c>
      <c r="D8" s="5">
        <v>9</v>
      </c>
      <c r="E8" s="5">
        <v>5</v>
      </c>
      <c r="F8" s="10">
        <v>17</v>
      </c>
      <c r="G8" s="222">
        <v>0.123</v>
      </c>
      <c r="H8" s="222">
        <v>0.03</v>
      </c>
      <c r="I8" s="222">
        <v>2.7E-2</v>
      </c>
      <c r="J8" s="222">
        <v>1.4E-2</v>
      </c>
      <c r="K8" s="302">
        <v>4.9000000000000002E-2</v>
      </c>
      <c r="L8" s="5"/>
      <c r="M8" s="222"/>
      <c r="N8" s="226"/>
    </row>
    <row r="9" spans="1:14" ht="17.25" customHeight="1" x14ac:dyDescent="0.25">
      <c r="A9" s="10" t="s">
        <v>286</v>
      </c>
      <c r="B9" s="5">
        <v>35</v>
      </c>
      <c r="C9" s="5">
        <v>8</v>
      </c>
      <c r="D9" s="5">
        <v>6</v>
      </c>
      <c r="E9" s="5">
        <v>5</v>
      </c>
      <c r="F9" s="10">
        <v>16</v>
      </c>
      <c r="G9" s="222">
        <v>9.7000000000000003E-2</v>
      </c>
      <c r="H9" s="222">
        <v>2.1999999999999999E-2</v>
      </c>
      <c r="I9" s="222">
        <v>1.7000000000000001E-2</v>
      </c>
      <c r="J9" s="222">
        <v>1.4E-2</v>
      </c>
      <c r="K9" s="302">
        <v>4.1000000000000002E-2</v>
      </c>
      <c r="L9" s="5"/>
      <c r="M9" s="222"/>
      <c r="N9" s="226"/>
    </row>
    <row r="10" spans="1:14" ht="17.25" customHeight="1" x14ac:dyDescent="0.25">
      <c r="A10" s="10" t="s">
        <v>287</v>
      </c>
      <c r="B10" s="5">
        <v>32</v>
      </c>
      <c r="C10" s="5">
        <v>4</v>
      </c>
      <c r="D10" s="5">
        <v>6</v>
      </c>
      <c r="E10" s="5">
        <v>8</v>
      </c>
      <c r="F10" s="10">
        <v>14</v>
      </c>
      <c r="G10" s="222">
        <v>8.2000000000000003E-2</v>
      </c>
      <c r="H10" s="222">
        <v>0.01</v>
      </c>
      <c r="I10" s="222">
        <v>1.4999999999999999E-2</v>
      </c>
      <c r="J10" s="222">
        <v>2.1000000000000001E-2</v>
      </c>
      <c r="K10" s="302">
        <v>3.4000000000000002E-2</v>
      </c>
      <c r="L10" s="5"/>
      <c r="M10" s="222"/>
      <c r="N10" s="226"/>
    </row>
    <row r="11" spans="1:14" ht="17.25" customHeight="1" x14ac:dyDescent="0.25">
      <c r="A11" s="10" t="s">
        <v>288</v>
      </c>
      <c r="B11" s="5">
        <v>18</v>
      </c>
      <c r="C11" s="5">
        <v>1</v>
      </c>
      <c r="D11" s="5">
        <v>5</v>
      </c>
      <c r="E11" s="5">
        <v>2</v>
      </c>
      <c r="F11" s="10">
        <v>10</v>
      </c>
      <c r="G11" s="222">
        <v>4.3999999999999997E-2</v>
      </c>
      <c r="H11" s="222">
        <v>3.0000000000000001E-3</v>
      </c>
      <c r="I11" s="222">
        <v>1.2E-2</v>
      </c>
      <c r="J11" s="222">
        <v>5.0000000000000001E-3</v>
      </c>
      <c r="K11" s="302">
        <v>2.1000000000000001E-2</v>
      </c>
      <c r="L11" s="5"/>
      <c r="M11" s="222"/>
      <c r="N11" s="226"/>
    </row>
    <row r="12" spans="1:14" ht="17.25" customHeight="1" x14ac:dyDescent="0.25">
      <c r="A12" s="10" t="s">
        <v>289</v>
      </c>
      <c r="B12" s="5">
        <v>17</v>
      </c>
      <c r="C12" s="5">
        <v>2</v>
      </c>
      <c r="D12" s="5">
        <v>11</v>
      </c>
      <c r="E12" s="5">
        <v>4</v>
      </c>
      <c r="F12" s="10">
        <v>0</v>
      </c>
      <c r="G12" s="222">
        <v>3.9E-2</v>
      </c>
      <c r="H12" s="222">
        <v>5.0000000000000001E-3</v>
      </c>
      <c r="I12" s="222">
        <v>2.4E-2</v>
      </c>
      <c r="J12" s="222">
        <v>8.9999999999999993E-3</v>
      </c>
      <c r="K12" s="302">
        <v>0</v>
      </c>
      <c r="L12" s="5"/>
      <c r="M12" s="222"/>
      <c r="N12" s="226"/>
    </row>
    <row r="13" spans="1:14" ht="17.25" customHeight="1" x14ac:dyDescent="0.25">
      <c r="A13" s="10" t="s">
        <v>290</v>
      </c>
      <c r="B13" s="5">
        <v>20</v>
      </c>
      <c r="C13" s="5">
        <v>2</v>
      </c>
      <c r="D13" s="5">
        <v>6</v>
      </c>
      <c r="E13" s="5">
        <v>1</v>
      </c>
      <c r="F13" s="10">
        <v>12</v>
      </c>
      <c r="G13" s="222">
        <v>4.2000000000000003E-2</v>
      </c>
      <c r="H13" s="222">
        <v>3.0000000000000001E-3</v>
      </c>
      <c r="I13" s="222">
        <v>1.2E-2</v>
      </c>
      <c r="J13" s="222">
        <v>2E-3</v>
      </c>
      <c r="K13" s="302">
        <v>2.3E-2</v>
      </c>
      <c r="L13" s="5"/>
      <c r="M13" s="222"/>
      <c r="N13" s="226"/>
    </row>
    <row r="14" spans="1:14" ht="17.25" customHeight="1" x14ac:dyDescent="0.25">
      <c r="A14" s="10" t="s">
        <v>291</v>
      </c>
      <c r="B14" s="5">
        <v>8</v>
      </c>
      <c r="C14" s="5">
        <v>-3</v>
      </c>
      <c r="D14" s="5">
        <v>0</v>
      </c>
      <c r="E14" s="5">
        <v>5</v>
      </c>
      <c r="F14" s="10">
        <v>6</v>
      </c>
      <c r="G14" s="222">
        <v>1.4999999999999999E-2</v>
      </c>
      <c r="H14" s="222">
        <v>-6.0000000000000001E-3</v>
      </c>
      <c r="I14" s="222">
        <v>0</v>
      </c>
      <c r="J14" s="222">
        <v>8.9999999999999993E-3</v>
      </c>
      <c r="K14" s="302">
        <v>1.0999999999999999E-2</v>
      </c>
      <c r="L14" s="5"/>
      <c r="M14" s="222"/>
      <c r="N14" s="226"/>
    </row>
    <row r="15" spans="1:14" ht="17.25" customHeight="1" x14ac:dyDescent="0.25">
      <c r="A15" s="10" t="s">
        <v>292</v>
      </c>
      <c r="B15" s="5">
        <v>54</v>
      </c>
      <c r="C15" s="5">
        <v>5</v>
      </c>
      <c r="D15" s="5">
        <v>8</v>
      </c>
      <c r="E15" s="5">
        <v>12</v>
      </c>
      <c r="F15" s="10">
        <v>29</v>
      </c>
      <c r="G15" s="222">
        <v>9.2999999999999999E-2</v>
      </c>
      <c r="H15" s="222">
        <v>8.0000000000000002E-3</v>
      </c>
      <c r="I15" s="222">
        <v>1.2999999999999999E-2</v>
      </c>
      <c r="J15" s="222">
        <v>0.02</v>
      </c>
      <c r="K15" s="302">
        <v>4.5999999999999999E-2</v>
      </c>
      <c r="L15" s="5"/>
      <c r="M15" s="222"/>
      <c r="N15" s="226"/>
    </row>
    <row r="16" spans="1:14" ht="17.25" customHeight="1" x14ac:dyDescent="0.25">
      <c r="A16" s="10" t="s">
        <v>293</v>
      </c>
      <c r="B16" s="5">
        <v>184</v>
      </c>
      <c r="C16" s="5">
        <v>33</v>
      </c>
      <c r="D16" s="5">
        <v>41</v>
      </c>
      <c r="E16" s="5">
        <v>34</v>
      </c>
      <c r="F16" s="10">
        <v>77</v>
      </c>
      <c r="G16" s="222">
        <v>0.28899999999999998</v>
      </c>
      <c r="H16" s="222">
        <v>5.0999999999999997E-2</v>
      </c>
      <c r="I16" s="222">
        <v>6.4000000000000001E-2</v>
      </c>
      <c r="J16" s="222">
        <v>5.0999999999999997E-2</v>
      </c>
      <c r="K16" s="302">
        <v>0.11600000000000001</v>
      </c>
      <c r="L16" s="5"/>
      <c r="M16" s="222"/>
      <c r="N16" s="226"/>
    </row>
    <row r="17" spans="1:16" ht="17.25" customHeight="1" x14ac:dyDescent="0.25">
      <c r="A17" s="10" t="s">
        <v>294</v>
      </c>
      <c r="B17" s="154">
        <v>286.01299999999998</v>
      </c>
      <c r="C17" s="5">
        <v>67</v>
      </c>
      <c r="D17" s="5">
        <v>71</v>
      </c>
      <c r="E17" s="5">
        <v>63</v>
      </c>
      <c r="F17" s="10">
        <v>85</v>
      </c>
      <c r="G17" s="222">
        <v>0.372</v>
      </c>
      <c r="H17" s="222">
        <v>0.10199999999999999</v>
      </c>
      <c r="I17" s="222">
        <v>5.7000000000000002E-2</v>
      </c>
      <c r="J17" s="222">
        <v>9.4083801487360355E-2</v>
      </c>
      <c r="K17" s="302">
        <v>0.12626231679616354</v>
      </c>
      <c r="L17" s="5"/>
      <c r="M17" s="222"/>
      <c r="N17" s="226"/>
    </row>
    <row r="18" spans="1:16" ht="17.25" customHeight="1" x14ac:dyDescent="0.25">
      <c r="A18" s="10" t="s">
        <v>295</v>
      </c>
      <c r="B18" s="154">
        <v>222.30100000000002</v>
      </c>
      <c r="C18" s="154">
        <v>68.843999999999994</v>
      </c>
      <c r="D18" s="154">
        <v>54.765999999999998</v>
      </c>
      <c r="E18" s="154">
        <v>30.878</v>
      </c>
      <c r="F18" s="190">
        <v>67.813000000000017</v>
      </c>
      <c r="G18" s="222">
        <v>0.32836914197735984</v>
      </c>
      <c r="H18" s="222">
        <v>0.10299999999999999</v>
      </c>
      <c r="I18" s="222">
        <v>8.1845238095238096E-2</v>
      </c>
      <c r="J18" s="222">
        <v>4.6062407132243688E-2</v>
      </c>
      <c r="K18" s="302">
        <v>0.10016912485733626</v>
      </c>
      <c r="L18" s="5"/>
      <c r="M18" s="222"/>
      <c r="N18" s="226"/>
    </row>
    <row r="19" spans="1:16" ht="17.25" customHeight="1" x14ac:dyDescent="0.25">
      <c r="A19" s="10" t="s">
        <v>296</v>
      </c>
      <c r="B19" s="154">
        <v>192.12700000000001</v>
      </c>
      <c r="C19" s="154">
        <v>37.686999999999998</v>
      </c>
      <c r="D19" s="154">
        <v>57.063000000000002</v>
      </c>
      <c r="E19" s="154">
        <v>49.599999999999994</v>
      </c>
      <c r="F19" s="190">
        <v>47.777000000000001</v>
      </c>
      <c r="G19" s="222">
        <v>0.27131453003291017</v>
      </c>
      <c r="H19" s="222">
        <v>5.5869000972070509E-2</v>
      </c>
      <c r="I19" s="222">
        <v>8.4445646951430448E-2</v>
      </c>
      <c r="J19" s="222">
        <v>7.2503188970908447E-2</v>
      </c>
      <c r="K19" s="302">
        <v>6.746888413071743E-2</v>
      </c>
      <c r="L19" s="5"/>
      <c r="M19" s="312"/>
      <c r="N19" s="313"/>
      <c r="O19" s="148"/>
    </row>
    <row r="20" spans="1:16" ht="17.25" customHeight="1" x14ac:dyDescent="0.25">
      <c r="A20" s="10" t="s">
        <v>313</v>
      </c>
      <c r="B20" s="154">
        <v>70.518000000000001</v>
      </c>
      <c r="C20" s="154">
        <v>41.226999999999997</v>
      </c>
      <c r="D20" s="154">
        <v>6.338000000000001</v>
      </c>
      <c r="E20" s="154">
        <v>3.6540000000000035</v>
      </c>
      <c r="F20" s="190">
        <v>19.298999999999999</v>
      </c>
      <c r="G20" s="222">
        <v>9.2797390482320746E-2</v>
      </c>
      <c r="H20" s="222">
        <v>5.8633250080290591E-2</v>
      </c>
      <c r="I20" s="222">
        <v>8.6595093230725766E-3</v>
      </c>
      <c r="J20" s="222">
        <v>4.9126521308810178E-3</v>
      </c>
      <c r="K20" s="302">
        <v>2.539630787768099E-2</v>
      </c>
      <c r="L20" s="5"/>
      <c r="M20" s="312"/>
      <c r="N20" s="313"/>
      <c r="O20" s="148"/>
    </row>
    <row r="21" spans="1:16" ht="17.25" customHeight="1" x14ac:dyDescent="0.25">
      <c r="A21" s="10" t="s">
        <v>314</v>
      </c>
      <c r="B21" s="154">
        <v>31.952999999999999</v>
      </c>
      <c r="C21" s="154">
        <v>3.9260000000000002</v>
      </c>
      <c r="D21" s="154">
        <v>22.817</v>
      </c>
      <c r="E21" s="154">
        <v>-2.9580000000000002</v>
      </c>
      <c r="F21" s="190">
        <v>8.168000000000001</v>
      </c>
      <c r="G21" s="222">
        <v>3.9353689091520219E-2</v>
      </c>
      <c r="H21" s="222">
        <v>5.1470164085729402E-3</v>
      </c>
      <c r="I21" s="222">
        <v>2.9263222293360668E-2</v>
      </c>
      <c r="J21" s="222">
        <v>-3.7218345639755054E-3</v>
      </c>
      <c r="K21" s="302">
        <v>1.0059804478438242E-2</v>
      </c>
      <c r="L21" s="5"/>
      <c r="M21" s="312"/>
      <c r="N21" s="313"/>
      <c r="O21" s="148"/>
    </row>
    <row r="22" spans="1:16" ht="17.25" customHeight="1" x14ac:dyDescent="0.25">
      <c r="A22" s="10" t="s">
        <v>315</v>
      </c>
      <c r="B22" s="154">
        <v>17.768999999999998</v>
      </c>
      <c r="C22" s="154">
        <v>0.99</v>
      </c>
      <c r="D22" s="154">
        <v>2.847</v>
      </c>
      <c r="E22" s="154">
        <v>3</v>
      </c>
      <c r="F22" s="190">
        <v>10.932</v>
      </c>
      <c r="G22" s="222">
        <v>2.016878511553874E-2</v>
      </c>
      <c r="H22" s="222">
        <v>1.2015080163522572E-3</v>
      </c>
      <c r="I22" s="222">
        <v>3.3652479999999999E-3</v>
      </c>
      <c r="J22" s="222">
        <v>3.0000000000000001E-3</v>
      </c>
      <c r="K22" s="302">
        <v>1.2408416842988886E-2</v>
      </c>
      <c r="L22" s="5"/>
      <c r="M22" s="312"/>
      <c r="N22" s="361"/>
      <c r="O22" s="313"/>
      <c r="P22" s="226"/>
    </row>
    <row r="23" spans="1:16" ht="17.25" customHeight="1" x14ac:dyDescent="0.25">
      <c r="A23" s="10" t="s">
        <v>316</v>
      </c>
      <c r="B23" s="154">
        <v>23.082999999999998</v>
      </c>
      <c r="C23" s="154">
        <v>2.754</v>
      </c>
      <c r="D23" s="154">
        <v>4.6929999999999996</v>
      </c>
      <c r="E23" s="154">
        <v>4.9550000000000001</v>
      </c>
      <c r="F23" s="190">
        <v>10.680999999999999</v>
      </c>
      <c r="G23" s="222">
        <v>2.4767518166566308E-2</v>
      </c>
      <c r="H23" s="222">
        <v>3.1062329999999999E-3</v>
      </c>
      <c r="I23" s="222">
        <v>5.1628162816281615E-3</v>
      </c>
      <c r="J23" s="222">
        <v>5.3766600478588941E-3</v>
      </c>
      <c r="K23" s="302">
        <v>1.1460462744751321E-2</v>
      </c>
      <c r="L23" s="5"/>
      <c r="M23" s="312"/>
      <c r="N23" s="313"/>
      <c r="O23" s="313"/>
      <c r="P23" s="226"/>
    </row>
    <row r="24" spans="1:16" ht="17.25" customHeight="1" x14ac:dyDescent="0.25">
      <c r="A24" s="10" t="s">
        <v>317</v>
      </c>
      <c r="B24" s="154">
        <v>20.262</v>
      </c>
      <c r="C24" s="154">
        <v>7.7329999999999997</v>
      </c>
      <c r="D24" s="154">
        <v>10.032</v>
      </c>
      <c r="E24" s="154">
        <v>2.4969999999999999</v>
      </c>
      <c r="F24" s="190">
        <v>17.473999999999997</v>
      </c>
      <c r="G24" s="222">
        <v>2.0752699658699927E-2</v>
      </c>
      <c r="H24" s="222">
        <v>8.2212899515435069E-3</v>
      </c>
      <c r="I24" s="222">
        <v>1.0459273998562829E-2</v>
      </c>
      <c r="J24" s="222">
        <v>2.5574716734662775E-3</v>
      </c>
      <c r="K24" s="302">
        <v>1.7919317253708034E-3</v>
      </c>
      <c r="L24" s="5"/>
      <c r="M24" s="312"/>
      <c r="N24" s="313"/>
      <c r="O24" s="148"/>
      <c r="P24" s="88"/>
    </row>
    <row r="25" spans="1:16" ht="17.25" customHeight="1" x14ac:dyDescent="0.25">
      <c r="A25" s="10" t="s">
        <v>318</v>
      </c>
      <c r="B25" s="154">
        <f>SUM(C25:F25)</f>
        <v>37.113</v>
      </c>
      <c r="C25" s="154">
        <v>-2.0670000000000002</v>
      </c>
      <c r="D25" s="154">
        <v>5.431</v>
      </c>
      <c r="E25" s="154">
        <v>11.622</v>
      </c>
      <c r="F25" s="190">
        <v>22.126999999999999</v>
      </c>
      <c r="G25" s="222">
        <v>3.6128396073368145E-2</v>
      </c>
      <c r="H25" s="222">
        <v>-2.1143157866978807E-3</v>
      </c>
      <c r="I25" s="222">
        <v>5.3908224696746386E-3</v>
      </c>
      <c r="J25" s="222">
        <v>1.1397210313598626E-2</v>
      </c>
      <c r="K25" s="302">
        <v>2.1539973052984586E-2</v>
      </c>
      <c r="L25" s="5"/>
      <c r="M25" s="312"/>
      <c r="N25" s="279"/>
      <c r="O25" s="86"/>
      <c r="P25" s="286"/>
    </row>
    <row r="26" spans="1:16" ht="17.25" customHeight="1" x14ac:dyDescent="0.25">
      <c r="A26" s="10" t="s">
        <v>451</v>
      </c>
      <c r="B26" s="154">
        <f>SUM(C26:F26)</f>
        <v>52.328000000000003</v>
      </c>
      <c r="C26" s="154">
        <v>21.780999999999999</v>
      </c>
      <c r="D26" s="154">
        <v>12.356999999999999</v>
      </c>
      <c r="E26" s="154">
        <v>-9.1829999999999998</v>
      </c>
      <c r="F26" s="190">
        <v>27.373000000000005</v>
      </c>
      <c r="G26" s="222">
        <v>5.1076308158609585E-2</v>
      </c>
      <c r="H26" s="222">
        <v>2.1120573807814104E-2</v>
      </c>
      <c r="I26" s="222">
        <v>1.1826117202247879E-2</v>
      </c>
      <c r="J26" s="222">
        <v>-8.9462722428678611E-3</v>
      </c>
      <c r="K26" s="302">
        <v>2.6718234658798738E-2</v>
      </c>
      <c r="L26" s="5"/>
      <c r="M26" s="312"/>
      <c r="N26" s="279"/>
      <c r="O26" s="86"/>
      <c r="P26" s="286"/>
    </row>
    <row r="27" spans="1:16" ht="17.25" customHeight="1" x14ac:dyDescent="0.25">
      <c r="A27" s="46" t="s">
        <v>461</v>
      </c>
      <c r="B27" s="201">
        <f>SUM(C27:F27)</f>
        <v>33.049999999999997</v>
      </c>
      <c r="C27" s="201">
        <v>13.707000000000001</v>
      </c>
      <c r="D27" s="227">
        <v>19.342999999999996</v>
      </c>
      <c r="E27" s="227"/>
      <c r="F27" s="300"/>
      <c r="G27" s="228">
        <v>1.3388313423552612E-2</v>
      </c>
      <c r="H27" s="71">
        <f>(C27*1000000)/(afdr_b1!D121*1000000000)*100</f>
        <v>1.3412507474877405E-2</v>
      </c>
      <c r="I27" s="228">
        <v>1.892741898931594E-2</v>
      </c>
      <c r="J27" s="228"/>
      <c r="K27" s="303"/>
      <c r="L27" s="5"/>
      <c r="M27" s="312"/>
      <c r="N27" s="279"/>
      <c r="O27" s="314"/>
      <c r="P27" s="277"/>
    </row>
    <row r="28" spans="1:16" x14ac:dyDescent="0.25">
      <c r="A28" s="5"/>
      <c r="B28" s="5"/>
      <c r="C28" s="5"/>
      <c r="D28" s="5"/>
      <c r="E28" s="5"/>
      <c r="F28" s="5"/>
      <c r="G28" s="5"/>
      <c r="H28" s="5"/>
      <c r="I28" s="5"/>
      <c r="J28" s="5"/>
      <c r="K28" s="5"/>
      <c r="L28" s="5"/>
      <c r="M28" s="312"/>
      <c r="O28" s="86"/>
      <c r="P28" s="292"/>
    </row>
    <row r="29" spans="1:16" x14ac:dyDescent="0.25">
      <c r="A29" s="5" t="s">
        <v>333</v>
      </c>
      <c r="B29" s="5"/>
      <c r="C29" s="5"/>
      <c r="D29" s="5"/>
      <c r="E29" s="5"/>
      <c r="F29" s="5"/>
      <c r="G29" s="5"/>
      <c r="H29" s="5"/>
      <c r="I29" s="5"/>
      <c r="J29" s="5"/>
      <c r="K29" s="5"/>
      <c r="L29" s="5"/>
      <c r="M29" s="312"/>
      <c r="N29" s="292"/>
      <c r="O29" s="88"/>
    </row>
    <row r="30" spans="1:16" x14ac:dyDescent="0.25">
      <c r="A30" s="5" t="s">
        <v>323</v>
      </c>
      <c r="B30" s="5"/>
      <c r="C30" s="5"/>
      <c r="D30" s="5"/>
      <c r="E30" s="5"/>
      <c r="F30" s="5"/>
      <c r="G30" s="5"/>
      <c r="H30" s="5"/>
      <c r="I30" s="5"/>
      <c r="J30" s="5"/>
      <c r="K30" s="5"/>
      <c r="L30" s="5"/>
      <c r="M30" s="312"/>
      <c r="N30" s="292"/>
      <c r="O30" s="88"/>
      <c r="P30" s="226"/>
    </row>
    <row r="31" spans="1:16" x14ac:dyDescent="0.25">
      <c r="A31" s="5"/>
      <c r="B31" s="5"/>
      <c r="C31" s="5"/>
      <c r="D31" s="19"/>
      <c r="E31" s="5"/>
      <c r="F31" s="5"/>
      <c r="G31" s="5"/>
      <c r="H31" s="154"/>
      <c r="I31" s="5"/>
      <c r="J31" s="5"/>
      <c r="K31" s="5"/>
      <c r="L31" s="5"/>
      <c r="M31" s="312"/>
      <c r="N31" s="279"/>
      <c r="O31" s="279"/>
      <c r="P31" s="226"/>
    </row>
    <row r="32" spans="1:16" x14ac:dyDescent="0.25">
      <c r="A32" s="5"/>
      <c r="B32" s="5"/>
      <c r="C32" s="5"/>
      <c r="D32" s="19"/>
      <c r="E32" s="237"/>
      <c r="F32" s="233"/>
      <c r="G32" s="19"/>
      <c r="H32" s="19"/>
      <c r="I32" s="19"/>
      <c r="J32" s="19"/>
      <c r="K32" s="19"/>
      <c r="L32" s="5"/>
      <c r="M32" s="312"/>
      <c r="N32" s="279"/>
      <c r="O32" s="33"/>
      <c r="P32" s="314"/>
    </row>
    <row r="33" spans="1:16" x14ac:dyDescent="0.25">
      <c r="A33" s="5"/>
      <c r="B33" s="5"/>
      <c r="C33" s="154"/>
      <c r="D33" s="164"/>
      <c r="E33" s="1"/>
      <c r="F33" s="233"/>
      <c r="G33" s="233"/>
      <c r="H33" s="19"/>
      <c r="I33" s="19"/>
      <c r="J33" s="19"/>
      <c r="K33" s="19"/>
      <c r="L33" s="5"/>
      <c r="O33" s="292"/>
      <c r="P33" s="315"/>
    </row>
    <row r="34" spans="1:16" x14ac:dyDescent="0.25">
      <c r="A34" s="1"/>
      <c r="B34" s="1"/>
      <c r="C34" s="1"/>
      <c r="D34" s="234"/>
      <c r="E34" s="237"/>
      <c r="F34" s="208"/>
      <c r="G34" s="164"/>
      <c r="H34" s="208"/>
      <c r="I34" s="208"/>
      <c r="J34" s="234"/>
      <c r="K34" s="208"/>
      <c r="L34" s="1"/>
      <c r="O34" s="315"/>
    </row>
    <row r="35" spans="1:16" x14ac:dyDescent="0.25">
      <c r="A35" s="1"/>
      <c r="B35" s="1"/>
      <c r="C35" s="1"/>
      <c r="D35" s="208"/>
      <c r="E35" s="1"/>
      <c r="F35" s="208"/>
      <c r="G35" s="208"/>
      <c r="H35" s="208"/>
      <c r="I35" s="208"/>
      <c r="J35" s="208"/>
      <c r="K35" s="208"/>
      <c r="L35" s="1"/>
      <c r="M35" s="312"/>
      <c r="O35" s="88"/>
      <c r="P35" s="314"/>
    </row>
    <row r="36" spans="1:16" x14ac:dyDescent="0.25">
      <c r="A36" s="1"/>
      <c r="B36" s="1"/>
      <c r="C36" s="1"/>
      <c r="D36" s="208"/>
      <c r="E36" s="1"/>
      <c r="F36" s="208"/>
      <c r="G36" s="208"/>
      <c r="H36" s="208"/>
      <c r="I36" s="208"/>
      <c r="J36" s="208"/>
      <c r="K36" s="208"/>
      <c r="L36" s="1"/>
      <c r="M36" s="312"/>
      <c r="N36" s="292"/>
      <c r="O36" s="88"/>
    </row>
    <row r="37" spans="1:16" x14ac:dyDescent="0.25">
      <c r="A37" s="1"/>
      <c r="B37" s="1"/>
      <c r="C37" s="1"/>
      <c r="D37" s="1"/>
      <c r="E37" s="1"/>
      <c r="F37" s="208"/>
      <c r="G37" s="208"/>
      <c r="H37" s="208"/>
      <c r="I37" s="208"/>
      <c r="J37" s="208"/>
      <c r="K37" s="208"/>
      <c r="L37" s="1"/>
      <c r="M37" s="312"/>
      <c r="N37" s="148"/>
      <c r="O37" s="148"/>
    </row>
    <row r="38" spans="1:16" x14ac:dyDescent="0.25">
      <c r="A38" s="1"/>
      <c r="B38" s="1"/>
      <c r="C38" s="1"/>
      <c r="D38" s="1"/>
      <c r="E38" s="1"/>
      <c r="F38" s="208"/>
      <c r="G38" s="208"/>
      <c r="H38" s="208"/>
      <c r="I38" s="208"/>
      <c r="J38" s="208"/>
      <c r="K38" s="208"/>
      <c r="L38" s="1"/>
      <c r="M38" s="312"/>
      <c r="N38" s="148"/>
      <c r="O38" s="33"/>
      <c r="P38" s="86"/>
    </row>
    <row r="39" spans="1:16" x14ac:dyDescent="0.25">
      <c r="F39" s="45"/>
      <c r="G39" s="45"/>
      <c r="H39" s="45"/>
      <c r="I39" s="45"/>
      <c r="J39" s="45"/>
      <c r="K39" s="45"/>
      <c r="M39" s="312"/>
      <c r="N39" s="148"/>
      <c r="O39" s="148"/>
    </row>
    <row r="40" spans="1:16" x14ac:dyDescent="0.25">
      <c r="F40" s="45"/>
      <c r="G40" s="45"/>
      <c r="H40" s="45"/>
      <c r="I40" s="45"/>
      <c r="J40" s="45"/>
      <c r="K40" s="45"/>
      <c r="M40" s="312"/>
      <c r="N40" s="148"/>
      <c r="O40" s="148"/>
    </row>
    <row r="41" spans="1:16" x14ac:dyDescent="0.25">
      <c r="F41" s="45"/>
      <c r="G41" s="45"/>
      <c r="H41" s="45"/>
      <c r="I41" s="45"/>
      <c r="J41" s="45"/>
      <c r="K41" s="45"/>
      <c r="M41" s="312"/>
      <c r="N41" s="148"/>
      <c r="O41" s="148"/>
    </row>
    <row r="42" spans="1:16" x14ac:dyDescent="0.25">
      <c r="F42" s="45"/>
      <c r="G42" s="45"/>
      <c r="H42" s="45"/>
      <c r="I42" s="45"/>
      <c r="J42" s="45"/>
      <c r="K42" s="45"/>
      <c r="M42" s="148"/>
      <c r="N42" s="148"/>
      <c r="O42" s="148"/>
    </row>
    <row r="43" spans="1:16" x14ac:dyDescent="0.25">
      <c r="M43" s="148"/>
      <c r="N43" s="148"/>
      <c r="O43" s="148"/>
    </row>
    <row r="44" spans="1:16" x14ac:dyDescent="0.25">
      <c r="M44" s="148"/>
      <c r="N44" s="148"/>
      <c r="O44" s="148"/>
    </row>
    <row r="45" spans="1:16" x14ac:dyDescent="0.25">
      <c r="M45" s="148"/>
      <c r="N45" s="148"/>
      <c r="O45" s="148"/>
    </row>
    <row r="46" spans="1:16" x14ac:dyDescent="0.25">
      <c r="M46" s="148"/>
      <c r="N46" s="148"/>
      <c r="O46" s="148"/>
    </row>
    <row r="47" spans="1:16" x14ac:dyDescent="0.25">
      <c r="M47" s="148"/>
      <c r="N47" s="148"/>
      <c r="O47" s="148"/>
    </row>
  </sheetData>
  <mergeCells count="4">
    <mergeCell ref="B3:F3"/>
    <mergeCell ref="G3:K3"/>
    <mergeCell ref="B4:F4"/>
    <mergeCell ref="G4:K4"/>
  </mergeCells>
  <pageMargins left="0.7" right="0.7" top="0.75" bottom="0.75" header="0.3" footer="0.3"/>
  <pageSetup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131"/>
  <sheetViews>
    <sheetView workbookViewId="0">
      <pane xSplit="2" ySplit="7" topLeftCell="C105"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7.42578125" customWidth="1"/>
    <col min="2" max="2" width="5.85546875" customWidth="1"/>
    <col min="3" max="9" width="12.85546875" customWidth="1"/>
  </cols>
  <sheetData>
    <row r="1" spans="1:11" ht="15.75" x14ac:dyDescent="0.25">
      <c r="A1" s="4" t="s">
        <v>334</v>
      </c>
      <c r="B1" s="2"/>
      <c r="C1" s="1"/>
      <c r="D1" s="1"/>
      <c r="E1" s="1"/>
      <c r="F1" s="1"/>
      <c r="G1" s="1"/>
      <c r="H1" s="1"/>
      <c r="I1" s="1"/>
      <c r="J1" s="1"/>
      <c r="K1" s="1"/>
    </row>
    <row r="2" spans="1:11" ht="15.75" x14ac:dyDescent="0.25">
      <c r="A2" s="2" t="s">
        <v>60</v>
      </c>
      <c r="B2" s="72"/>
      <c r="C2" s="1"/>
      <c r="D2" s="1"/>
      <c r="E2" s="1"/>
      <c r="F2" s="1"/>
      <c r="G2" s="1"/>
      <c r="H2" s="1"/>
      <c r="I2" s="1"/>
      <c r="J2" s="1"/>
      <c r="K2" s="1"/>
    </row>
    <row r="3" spans="1:11" ht="15.75" x14ac:dyDescent="0.25">
      <c r="A3" s="2"/>
      <c r="B3" s="72"/>
      <c r="C3" s="1"/>
      <c r="D3" s="1"/>
      <c r="E3" s="1"/>
      <c r="F3" s="1"/>
      <c r="G3" s="1"/>
      <c r="H3" s="1"/>
      <c r="I3" s="1"/>
      <c r="J3" s="1"/>
      <c r="K3" s="1"/>
    </row>
    <row r="4" spans="1:11" ht="15.75" x14ac:dyDescent="0.25">
      <c r="A4" s="143"/>
      <c r="B4" s="238"/>
      <c r="C4" s="239"/>
      <c r="D4" s="240" t="s">
        <v>335</v>
      </c>
      <c r="E4" s="240"/>
      <c r="F4" s="240"/>
      <c r="G4" s="240"/>
      <c r="H4" s="241"/>
      <c r="I4" s="241" t="s">
        <v>336</v>
      </c>
      <c r="J4" s="1"/>
      <c r="K4" s="1"/>
    </row>
    <row r="5" spans="1:11" ht="15.75" x14ac:dyDescent="0.25">
      <c r="A5" s="2"/>
      <c r="B5" s="72"/>
      <c r="C5" s="242"/>
      <c r="D5" s="243">
        <v>2</v>
      </c>
      <c r="E5" s="244" t="s">
        <v>337</v>
      </c>
      <c r="F5" s="244" t="s">
        <v>338</v>
      </c>
      <c r="G5" s="244" t="s">
        <v>339</v>
      </c>
      <c r="H5" s="245" t="s">
        <v>340</v>
      </c>
      <c r="I5" s="245" t="s">
        <v>8</v>
      </c>
      <c r="J5" s="1"/>
      <c r="K5" s="1"/>
    </row>
    <row r="6" spans="1:11" ht="16.5" customHeight="1" x14ac:dyDescent="0.25">
      <c r="A6" s="25" t="s">
        <v>3</v>
      </c>
      <c r="B6" s="246"/>
      <c r="C6" s="13" t="s">
        <v>4</v>
      </c>
      <c r="D6" s="13" t="s">
        <v>341</v>
      </c>
      <c r="E6" s="13" t="s">
        <v>341</v>
      </c>
      <c r="F6" s="13" t="s">
        <v>341</v>
      </c>
      <c r="G6" s="13" t="s">
        <v>341</v>
      </c>
      <c r="H6" s="21" t="s">
        <v>341</v>
      </c>
      <c r="I6" s="21" t="s">
        <v>6</v>
      </c>
      <c r="J6" s="1"/>
      <c r="K6" s="1"/>
    </row>
    <row r="7" spans="1:11" ht="22.5" hidden="1" customHeight="1" x14ac:dyDescent="0.25">
      <c r="A7" s="5" t="s">
        <v>283</v>
      </c>
      <c r="B7" s="5"/>
      <c r="C7" s="247">
        <v>100</v>
      </c>
      <c r="D7" s="193">
        <v>84.8</v>
      </c>
      <c r="E7" s="193">
        <v>12.6</v>
      </c>
      <c r="F7" s="193">
        <v>2.4</v>
      </c>
      <c r="G7" s="193">
        <v>0.3</v>
      </c>
      <c r="H7" s="193">
        <v>0</v>
      </c>
      <c r="I7" s="194" t="s">
        <v>342</v>
      </c>
      <c r="J7" s="1"/>
      <c r="K7" s="1"/>
    </row>
    <row r="8" spans="1:11" x14ac:dyDescent="0.25">
      <c r="A8" s="5" t="s">
        <v>284</v>
      </c>
      <c r="B8" s="5"/>
      <c r="C8" s="48">
        <v>100</v>
      </c>
      <c r="D8" s="193">
        <v>85</v>
      </c>
      <c r="E8" s="193">
        <v>12.8</v>
      </c>
      <c r="F8" s="193">
        <v>1.8</v>
      </c>
      <c r="G8" s="193">
        <v>0.3</v>
      </c>
      <c r="H8" s="194" t="s">
        <v>342</v>
      </c>
      <c r="I8" s="305" t="s">
        <v>342</v>
      </c>
      <c r="J8" s="1"/>
      <c r="K8" s="1"/>
    </row>
    <row r="9" spans="1:11" x14ac:dyDescent="0.25">
      <c r="A9" s="5" t="s">
        <v>285</v>
      </c>
      <c r="B9" s="5"/>
      <c r="C9" s="48">
        <v>100</v>
      </c>
      <c r="D9" s="193">
        <v>80</v>
      </c>
      <c r="E9" s="193">
        <v>17.3</v>
      </c>
      <c r="F9" s="193">
        <v>2.5</v>
      </c>
      <c r="G9" s="193">
        <v>0.1</v>
      </c>
      <c r="H9" s="193">
        <v>0</v>
      </c>
      <c r="I9" s="305" t="s">
        <v>342</v>
      </c>
      <c r="J9" s="1"/>
      <c r="K9" s="1"/>
    </row>
    <row r="10" spans="1:11" x14ac:dyDescent="0.25">
      <c r="A10" s="5" t="s">
        <v>286</v>
      </c>
      <c r="B10" s="5"/>
      <c r="C10" s="48">
        <v>100</v>
      </c>
      <c r="D10" s="193">
        <v>79.7</v>
      </c>
      <c r="E10" s="193">
        <v>17.100000000000001</v>
      </c>
      <c r="F10" s="193">
        <v>2.8</v>
      </c>
      <c r="G10" s="193">
        <v>0.2</v>
      </c>
      <c r="H10" s="193">
        <v>0.1</v>
      </c>
      <c r="I10" s="305" t="s">
        <v>342</v>
      </c>
      <c r="J10" s="1"/>
      <c r="K10" s="1"/>
    </row>
    <row r="11" spans="1:11" x14ac:dyDescent="0.25">
      <c r="A11" s="5" t="s">
        <v>287</v>
      </c>
      <c r="B11" s="5"/>
      <c r="C11" s="48">
        <v>100</v>
      </c>
      <c r="D11" s="193">
        <v>81.2</v>
      </c>
      <c r="E11" s="193">
        <v>15</v>
      </c>
      <c r="F11" s="193">
        <v>3.3</v>
      </c>
      <c r="G11" s="193">
        <v>0.4</v>
      </c>
      <c r="H11" s="193">
        <v>0.1</v>
      </c>
      <c r="I11" s="52">
        <v>0</v>
      </c>
      <c r="J11" s="1"/>
      <c r="K11" s="1"/>
    </row>
    <row r="12" spans="1:11" x14ac:dyDescent="0.25">
      <c r="A12" s="5" t="s">
        <v>288</v>
      </c>
      <c r="B12" s="5"/>
      <c r="C12" s="48">
        <v>100</v>
      </c>
      <c r="D12" s="193">
        <v>85.3</v>
      </c>
      <c r="E12" s="193">
        <v>12.7</v>
      </c>
      <c r="F12" s="193">
        <v>1.7</v>
      </c>
      <c r="G12" s="193">
        <v>0.2</v>
      </c>
      <c r="H12" s="193">
        <v>0.1</v>
      </c>
      <c r="I12" s="305" t="s">
        <v>342</v>
      </c>
      <c r="J12" s="1"/>
      <c r="K12" s="1"/>
    </row>
    <row r="13" spans="1:11" x14ac:dyDescent="0.25">
      <c r="A13" s="5" t="s">
        <v>289</v>
      </c>
      <c r="B13" s="5"/>
      <c r="C13" s="48">
        <v>100</v>
      </c>
      <c r="D13" s="193">
        <v>87.2</v>
      </c>
      <c r="E13" s="193">
        <v>10.7</v>
      </c>
      <c r="F13" s="193">
        <v>1.9</v>
      </c>
      <c r="G13" s="193">
        <v>0.2</v>
      </c>
      <c r="H13" s="194" t="s">
        <v>342</v>
      </c>
      <c r="I13" s="305" t="s">
        <v>342</v>
      </c>
      <c r="J13" s="1"/>
      <c r="K13" s="1"/>
    </row>
    <row r="14" spans="1:11" x14ac:dyDescent="0.25">
      <c r="A14" s="5" t="s">
        <v>290</v>
      </c>
      <c r="B14" s="5"/>
      <c r="C14" s="48">
        <v>100</v>
      </c>
      <c r="D14" s="193">
        <v>86.8</v>
      </c>
      <c r="E14" s="193">
        <v>11.5</v>
      </c>
      <c r="F14" s="193">
        <v>1.6</v>
      </c>
      <c r="G14" s="193">
        <v>0</v>
      </c>
      <c r="H14" s="193">
        <v>0</v>
      </c>
      <c r="I14" s="305" t="s">
        <v>342</v>
      </c>
      <c r="J14" s="1"/>
      <c r="K14" s="1"/>
    </row>
    <row r="15" spans="1:11" x14ac:dyDescent="0.25">
      <c r="A15" s="5" t="s">
        <v>291</v>
      </c>
      <c r="B15" s="5"/>
      <c r="C15" s="48">
        <v>100</v>
      </c>
      <c r="D15" s="193">
        <v>84</v>
      </c>
      <c r="E15" s="193">
        <v>13.3</v>
      </c>
      <c r="F15" s="193">
        <v>2.4</v>
      </c>
      <c r="G15" s="193">
        <v>0.2</v>
      </c>
      <c r="H15" s="193">
        <v>0</v>
      </c>
      <c r="I15" s="305" t="s">
        <v>342</v>
      </c>
      <c r="J15" s="1"/>
      <c r="K15" s="1"/>
    </row>
    <row r="16" spans="1:11" x14ac:dyDescent="0.25">
      <c r="A16" s="5" t="s">
        <v>292</v>
      </c>
      <c r="B16" s="5"/>
      <c r="C16" s="48">
        <v>100</v>
      </c>
      <c r="D16" s="193">
        <v>76.099999999999994</v>
      </c>
      <c r="E16" s="193">
        <v>18.3</v>
      </c>
      <c r="F16" s="193">
        <v>4.7</v>
      </c>
      <c r="G16" s="193">
        <v>0.8</v>
      </c>
      <c r="H16" s="193">
        <v>0</v>
      </c>
      <c r="I16" s="52">
        <v>0</v>
      </c>
      <c r="J16" s="1"/>
      <c r="K16" s="1"/>
    </row>
    <row r="17" spans="1:11" x14ac:dyDescent="0.25">
      <c r="A17" s="5" t="s">
        <v>293</v>
      </c>
      <c r="B17" s="5"/>
      <c r="C17" s="48">
        <v>100</v>
      </c>
      <c r="D17" s="193">
        <v>68.400000000000006</v>
      </c>
      <c r="E17" s="193">
        <v>24.8</v>
      </c>
      <c r="F17" s="193">
        <v>5.8</v>
      </c>
      <c r="G17" s="193">
        <v>0.8</v>
      </c>
      <c r="H17" s="193">
        <v>0.2</v>
      </c>
      <c r="I17" s="52">
        <v>0</v>
      </c>
      <c r="J17" s="1"/>
      <c r="K17" s="1"/>
    </row>
    <row r="18" spans="1:11" x14ac:dyDescent="0.25">
      <c r="A18" s="5" t="s">
        <v>294</v>
      </c>
      <c r="B18" s="5"/>
      <c r="C18" s="48">
        <v>100</v>
      </c>
      <c r="D18" s="193">
        <v>70.013882461999998</v>
      </c>
      <c r="E18" s="193">
        <v>23.137436372</v>
      </c>
      <c r="F18" s="193">
        <v>6.0620083295000002</v>
      </c>
      <c r="G18" s="193">
        <v>0.60157334569999998</v>
      </c>
      <c r="H18" s="193">
        <v>0.185099491</v>
      </c>
      <c r="I18" s="52">
        <v>0</v>
      </c>
      <c r="J18" s="1"/>
      <c r="K18" s="57"/>
    </row>
    <row r="19" spans="1:11" x14ac:dyDescent="0.25">
      <c r="A19" s="5" t="s">
        <v>295</v>
      </c>
      <c r="B19" s="5"/>
      <c r="C19" s="48">
        <v>100</v>
      </c>
      <c r="D19" s="193">
        <v>73.071394346000005</v>
      </c>
      <c r="E19" s="193">
        <v>21.322472447999999</v>
      </c>
      <c r="F19" s="193">
        <v>4.6478198371000001</v>
      </c>
      <c r="G19" s="193">
        <v>0.71873502639999998</v>
      </c>
      <c r="H19" s="193">
        <v>0.19166267370000001</v>
      </c>
      <c r="I19" s="52">
        <v>4.79156684E-2</v>
      </c>
      <c r="J19" s="1"/>
      <c r="K19" s="57"/>
    </row>
    <row r="20" spans="1:11" x14ac:dyDescent="0.25">
      <c r="A20" s="5" t="s">
        <v>296</v>
      </c>
      <c r="B20" s="5"/>
      <c r="C20" s="48">
        <v>100</v>
      </c>
      <c r="D20" s="193">
        <v>77.939698492000005</v>
      </c>
      <c r="E20" s="193">
        <v>18.391959798999999</v>
      </c>
      <c r="F20" s="193">
        <v>2.7638190955000002</v>
      </c>
      <c r="G20" s="193">
        <v>0.80402010049999995</v>
      </c>
      <c r="H20" s="193">
        <v>0.1005025126</v>
      </c>
      <c r="I20" s="52">
        <v>0</v>
      </c>
      <c r="J20" s="1"/>
      <c r="K20" s="57"/>
    </row>
    <row r="21" spans="1:11" x14ac:dyDescent="0.25">
      <c r="A21" s="5" t="s">
        <v>297</v>
      </c>
      <c r="B21" s="5"/>
      <c r="C21" s="48">
        <v>100</v>
      </c>
      <c r="D21" s="193">
        <v>83.033419022999993</v>
      </c>
      <c r="E21" s="193">
        <v>14.190231362</v>
      </c>
      <c r="F21" s="193">
        <v>2.2622107968999998</v>
      </c>
      <c r="G21" s="193">
        <v>0.46272493570000001</v>
      </c>
      <c r="H21" s="193">
        <v>5.1413881699999997E-2</v>
      </c>
      <c r="I21" s="52">
        <v>0</v>
      </c>
      <c r="J21" s="1"/>
      <c r="K21" s="57"/>
    </row>
    <row r="22" spans="1:11" x14ac:dyDescent="0.25">
      <c r="A22" s="5" t="s">
        <v>298</v>
      </c>
      <c r="B22" s="5"/>
      <c r="C22" s="48">
        <v>100</v>
      </c>
      <c r="D22" s="193">
        <v>85.964912280999997</v>
      </c>
      <c r="E22" s="193">
        <v>11.961722487999999</v>
      </c>
      <c r="F22" s="193">
        <v>1.7012227539</v>
      </c>
      <c r="G22" s="193">
        <v>0.26581605530000002</v>
      </c>
      <c r="H22" s="193">
        <v>0.1063264221</v>
      </c>
      <c r="I22" s="52">
        <v>0</v>
      </c>
      <c r="J22" s="1"/>
      <c r="K22" s="57"/>
    </row>
    <row r="23" spans="1:11" x14ac:dyDescent="0.25">
      <c r="A23" s="5" t="s">
        <v>299</v>
      </c>
      <c r="B23" s="5"/>
      <c r="C23" s="48">
        <v>100</v>
      </c>
      <c r="D23" s="193">
        <v>87.360801781999996</v>
      </c>
      <c r="E23" s="193">
        <v>10.857461023999999</v>
      </c>
      <c r="F23" s="193">
        <v>1.3919821826000001</v>
      </c>
      <c r="G23" s="193">
        <v>0.1670378619</v>
      </c>
      <c r="H23" s="193">
        <v>0.1670378619</v>
      </c>
      <c r="I23" s="52">
        <v>5.5679287299999998E-2</v>
      </c>
      <c r="J23" s="1"/>
      <c r="K23" s="57"/>
    </row>
    <row r="24" spans="1:11" x14ac:dyDescent="0.25">
      <c r="A24" s="5" t="s">
        <v>300</v>
      </c>
      <c r="B24" s="5"/>
      <c r="C24" s="48">
        <v>100</v>
      </c>
      <c r="D24" s="193">
        <v>85.427423981999993</v>
      </c>
      <c r="E24" s="193">
        <v>12.449799197000001</v>
      </c>
      <c r="F24" s="193">
        <v>1.7785427424</v>
      </c>
      <c r="G24" s="193">
        <v>0.28686173259999997</v>
      </c>
      <c r="H24" s="193">
        <v>5.7372346499999997E-2</v>
      </c>
      <c r="I24" s="52">
        <v>0</v>
      </c>
      <c r="J24" s="1"/>
      <c r="K24" s="57"/>
    </row>
    <row r="25" spans="1:11" x14ac:dyDescent="0.25">
      <c r="A25" s="5" t="s">
        <v>301</v>
      </c>
      <c r="B25" s="5"/>
      <c r="C25" s="48">
        <v>100</v>
      </c>
      <c r="D25" s="193">
        <v>83.083383323000007</v>
      </c>
      <c r="E25" s="193">
        <v>13.077384522999999</v>
      </c>
      <c r="F25" s="193">
        <v>2.8794241152</v>
      </c>
      <c r="G25" s="193">
        <v>0.59988002399999996</v>
      </c>
      <c r="H25" s="193">
        <v>5.9988002399999997E-2</v>
      </c>
      <c r="I25" s="52">
        <v>0.29994001199999998</v>
      </c>
      <c r="J25" s="1"/>
      <c r="K25" s="57"/>
    </row>
    <row r="26" spans="1:11" x14ac:dyDescent="0.25">
      <c r="A26" s="5" t="s">
        <v>447</v>
      </c>
      <c r="B26" s="5"/>
      <c r="C26" s="48">
        <v>99.999999999599993</v>
      </c>
      <c r="D26" s="193">
        <v>83.719512194999993</v>
      </c>
      <c r="E26" s="193">
        <v>13.658536585</v>
      </c>
      <c r="F26" s="193">
        <v>2.0121951220000001</v>
      </c>
      <c r="G26" s="193">
        <v>0.36585365850000001</v>
      </c>
      <c r="H26" s="193">
        <v>0.18292682930000001</v>
      </c>
      <c r="I26" s="52">
        <v>6.0975609799999997E-2</v>
      </c>
      <c r="J26" s="1"/>
      <c r="K26" s="57"/>
    </row>
    <row r="27" spans="1:11" x14ac:dyDescent="0.25">
      <c r="A27" s="5" t="s">
        <v>458</v>
      </c>
      <c r="B27" s="5"/>
      <c r="C27" s="48">
        <v>99.999999999900012</v>
      </c>
      <c r="D27" s="193">
        <v>83.460559795999998</v>
      </c>
      <c r="E27" s="193">
        <v>12.977099236999999</v>
      </c>
      <c r="F27" s="193">
        <v>2.6081424935999999</v>
      </c>
      <c r="G27" s="193">
        <v>0.50890585239999997</v>
      </c>
      <c r="H27" s="193">
        <v>0.19083969470000001</v>
      </c>
      <c r="I27" s="52">
        <v>0.25445292619999998</v>
      </c>
      <c r="J27" s="1"/>
      <c r="K27" s="57"/>
    </row>
    <row r="28" spans="1:11" x14ac:dyDescent="0.25">
      <c r="A28" s="5"/>
      <c r="B28" s="5"/>
      <c r="C28" s="48"/>
      <c r="D28" s="193"/>
      <c r="E28" s="193"/>
      <c r="F28" s="193"/>
      <c r="G28" s="193"/>
      <c r="H28" s="193"/>
      <c r="I28" s="52"/>
      <c r="J28" s="1"/>
      <c r="K28" s="1"/>
    </row>
    <row r="29" spans="1:11" hidden="1" x14ac:dyDescent="0.25">
      <c r="A29" s="16" t="s">
        <v>267</v>
      </c>
      <c r="B29" s="5" t="s">
        <v>18</v>
      </c>
      <c r="C29" s="48">
        <v>100</v>
      </c>
      <c r="D29" s="193">
        <v>80.3</v>
      </c>
      <c r="E29" s="193">
        <v>16.899999999999999</v>
      </c>
      <c r="F29" s="193">
        <v>2.6</v>
      </c>
      <c r="G29" s="193">
        <v>0.2</v>
      </c>
      <c r="H29" s="193">
        <v>0.1</v>
      </c>
      <c r="I29" s="305" t="s">
        <v>342</v>
      </c>
      <c r="J29" s="1"/>
      <c r="K29" s="1"/>
    </row>
    <row r="30" spans="1:11" hidden="1" x14ac:dyDescent="0.25">
      <c r="A30" s="5"/>
      <c r="B30" s="5" t="s">
        <v>51</v>
      </c>
      <c r="C30" s="48">
        <v>100</v>
      </c>
      <c r="D30" s="193">
        <v>80.2</v>
      </c>
      <c r="E30" s="193">
        <v>16.600000000000001</v>
      </c>
      <c r="F30" s="193">
        <v>3</v>
      </c>
      <c r="G30" s="193">
        <v>0.2</v>
      </c>
      <c r="H30" s="193">
        <v>0.1</v>
      </c>
      <c r="I30" s="305" t="s">
        <v>342</v>
      </c>
      <c r="J30" s="1"/>
      <c r="K30" s="1"/>
    </row>
    <row r="31" spans="1:11" hidden="1" x14ac:dyDescent="0.25">
      <c r="A31" s="5"/>
      <c r="B31" s="5" t="s">
        <v>52</v>
      </c>
      <c r="C31" s="48">
        <v>100</v>
      </c>
      <c r="D31" s="193">
        <v>78.7</v>
      </c>
      <c r="E31" s="193">
        <v>17.8</v>
      </c>
      <c r="F31" s="193">
        <v>3.2</v>
      </c>
      <c r="G31" s="193">
        <v>0.3</v>
      </c>
      <c r="H31" s="194" t="s">
        <v>342</v>
      </c>
      <c r="I31" s="305" t="s">
        <v>342</v>
      </c>
      <c r="J31" s="1"/>
      <c r="K31" s="1"/>
    </row>
    <row r="32" spans="1:11" hidden="1" x14ac:dyDescent="0.25">
      <c r="A32" s="5"/>
      <c r="B32" s="5" t="s">
        <v>201</v>
      </c>
      <c r="C32" s="48">
        <v>100</v>
      </c>
      <c r="D32" s="193">
        <v>80</v>
      </c>
      <c r="E32" s="193">
        <v>17.3</v>
      </c>
      <c r="F32" s="193">
        <v>2.5</v>
      </c>
      <c r="G32" s="193">
        <v>0.1</v>
      </c>
      <c r="H32" s="193">
        <v>0</v>
      </c>
      <c r="I32" s="305" t="s">
        <v>342</v>
      </c>
      <c r="J32" s="1"/>
      <c r="K32" s="1"/>
    </row>
    <row r="33" spans="1:11" hidden="1" x14ac:dyDescent="0.25">
      <c r="A33" s="5"/>
      <c r="B33" s="5"/>
      <c r="C33" s="48"/>
      <c r="D33" s="193"/>
      <c r="E33" s="193"/>
      <c r="F33" s="193"/>
      <c r="G33" s="193"/>
      <c r="H33" s="193"/>
      <c r="I33" s="52"/>
      <c r="J33" s="1"/>
      <c r="K33" s="1"/>
    </row>
    <row r="34" spans="1:11" hidden="1" x14ac:dyDescent="0.25">
      <c r="A34" s="16" t="s">
        <v>268</v>
      </c>
      <c r="B34" s="5" t="s">
        <v>18</v>
      </c>
      <c r="C34" s="48">
        <v>100</v>
      </c>
      <c r="D34" s="193">
        <v>76.8</v>
      </c>
      <c r="E34" s="193">
        <v>19.3</v>
      </c>
      <c r="F34" s="193">
        <v>3.7</v>
      </c>
      <c r="G34" s="193">
        <v>0.2</v>
      </c>
      <c r="H34" s="193">
        <v>0</v>
      </c>
      <c r="I34" s="305" t="s">
        <v>342</v>
      </c>
      <c r="J34" s="1"/>
      <c r="K34" s="1"/>
    </row>
    <row r="35" spans="1:11" hidden="1" x14ac:dyDescent="0.25">
      <c r="A35" s="16"/>
      <c r="B35" s="5" t="s">
        <v>51</v>
      </c>
      <c r="C35" s="48">
        <v>100</v>
      </c>
      <c r="D35" s="193">
        <v>76.8</v>
      </c>
      <c r="E35" s="193">
        <v>19.600000000000001</v>
      </c>
      <c r="F35" s="193">
        <v>3.1</v>
      </c>
      <c r="G35" s="193">
        <v>0.4</v>
      </c>
      <c r="H35" s="193">
        <v>0</v>
      </c>
      <c r="I35" s="305" t="s">
        <v>342</v>
      </c>
      <c r="J35" s="1"/>
      <c r="K35" s="1"/>
    </row>
    <row r="36" spans="1:11" hidden="1" x14ac:dyDescent="0.25">
      <c r="A36" s="16"/>
      <c r="B36" s="5" t="s">
        <v>52</v>
      </c>
      <c r="C36" s="48">
        <v>100</v>
      </c>
      <c r="D36" s="193">
        <v>77.8</v>
      </c>
      <c r="E36" s="193">
        <v>18.8</v>
      </c>
      <c r="F36" s="193">
        <v>3.2</v>
      </c>
      <c r="G36" s="193">
        <v>0.2</v>
      </c>
      <c r="H36" s="193">
        <v>0</v>
      </c>
      <c r="I36" s="305" t="s">
        <v>342</v>
      </c>
      <c r="J36" s="1"/>
      <c r="K36" s="1"/>
    </row>
    <row r="37" spans="1:11" hidden="1" x14ac:dyDescent="0.25">
      <c r="A37" s="16"/>
      <c r="B37" s="5" t="s">
        <v>201</v>
      </c>
      <c r="C37" s="48">
        <v>100</v>
      </c>
      <c r="D37" s="193">
        <v>79.7</v>
      </c>
      <c r="E37" s="193">
        <v>17.100000000000001</v>
      </c>
      <c r="F37" s="193">
        <v>2.8</v>
      </c>
      <c r="G37" s="193">
        <v>0.2</v>
      </c>
      <c r="H37" s="193">
        <v>0.1</v>
      </c>
      <c r="I37" s="305" t="s">
        <v>342</v>
      </c>
      <c r="J37" s="1"/>
      <c r="K37" s="1"/>
    </row>
    <row r="38" spans="1:11" hidden="1" x14ac:dyDescent="0.25">
      <c r="A38" s="5"/>
      <c r="B38" s="5"/>
      <c r="C38" s="48"/>
      <c r="D38" s="193"/>
      <c r="E38" s="193"/>
      <c r="F38" s="193"/>
      <c r="G38" s="193"/>
      <c r="H38" s="193"/>
      <c r="I38" s="52"/>
      <c r="J38" s="1"/>
      <c r="K38" s="1"/>
    </row>
    <row r="39" spans="1:11" hidden="1" x14ac:dyDescent="0.25">
      <c r="A39" s="16" t="s">
        <v>269</v>
      </c>
      <c r="B39" s="5" t="s">
        <v>18</v>
      </c>
      <c r="C39" s="48">
        <v>100</v>
      </c>
      <c r="D39" s="193">
        <v>75.400000000000006</v>
      </c>
      <c r="E39" s="193">
        <v>19.899999999999999</v>
      </c>
      <c r="F39" s="193">
        <v>4.0999999999999996</v>
      </c>
      <c r="G39" s="193">
        <v>0.3</v>
      </c>
      <c r="H39" s="193">
        <v>0.2</v>
      </c>
      <c r="I39" s="52">
        <v>0</v>
      </c>
      <c r="J39" s="1"/>
      <c r="K39" s="1"/>
    </row>
    <row r="40" spans="1:11" hidden="1" x14ac:dyDescent="0.25">
      <c r="A40" s="235"/>
      <c r="B40" s="5" t="s">
        <v>51</v>
      </c>
      <c r="C40" s="48">
        <v>100</v>
      </c>
      <c r="D40" s="193">
        <v>76.2</v>
      </c>
      <c r="E40" s="193">
        <v>19.2</v>
      </c>
      <c r="F40" s="193">
        <v>4</v>
      </c>
      <c r="G40" s="193">
        <v>0.4</v>
      </c>
      <c r="H40" s="193">
        <v>0.1</v>
      </c>
      <c r="I40" s="52">
        <v>0.1</v>
      </c>
      <c r="J40" s="1"/>
      <c r="K40" s="1"/>
    </row>
    <row r="41" spans="1:11" hidden="1" x14ac:dyDescent="0.25">
      <c r="A41" s="235"/>
      <c r="B41" s="5" t="s">
        <v>52</v>
      </c>
      <c r="C41" s="48">
        <v>100</v>
      </c>
      <c r="D41" s="193">
        <v>77.7</v>
      </c>
      <c r="E41" s="193">
        <v>18.3</v>
      </c>
      <c r="F41" s="193">
        <v>3.6</v>
      </c>
      <c r="G41" s="193">
        <v>0.3</v>
      </c>
      <c r="H41" s="193">
        <v>0.1</v>
      </c>
      <c r="I41" s="52">
        <v>0</v>
      </c>
      <c r="J41" s="1"/>
      <c r="K41" s="1"/>
    </row>
    <row r="42" spans="1:11" hidden="1" x14ac:dyDescent="0.25">
      <c r="A42" s="235"/>
      <c r="B42" s="5" t="s">
        <v>201</v>
      </c>
      <c r="C42" s="48">
        <v>100</v>
      </c>
      <c r="D42" s="193">
        <v>81.2</v>
      </c>
      <c r="E42" s="193">
        <v>15</v>
      </c>
      <c r="F42" s="193">
        <v>3.3</v>
      </c>
      <c r="G42" s="193">
        <v>0.4</v>
      </c>
      <c r="H42" s="193">
        <v>0.1</v>
      </c>
      <c r="I42" s="52">
        <v>0</v>
      </c>
      <c r="J42" s="1"/>
      <c r="K42" s="1"/>
    </row>
    <row r="43" spans="1:11" hidden="1" x14ac:dyDescent="0.25">
      <c r="A43" s="5"/>
      <c r="B43" s="5"/>
      <c r="C43" s="48"/>
      <c r="D43" s="193"/>
      <c r="E43" s="193"/>
      <c r="F43" s="193"/>
      <c r="G43" s="193"/>
      <c r="H43" s="193"/>
      <c r="I43" s="52"/>
      <c r="J43" s="1"/>
      <c r="K43" s="1"/>
    </row>
    <row r="44" spans="1:11" hidden="1" x14ac:dyDescent="0.25">
      <c r="A44" s="16" t="s">
        <v>270</v>
      </c>
      <c r="B44" s="5" t="s">
        <v>18</v>
      </c>
      <c r="C44" s="48">
        <v>100</v>
      </c>
      <c r="D44" s="193">
        <v>79.2</v>
      </c>
      <c r="E44" s="193">
        <v>17.2</v>
      </c>
      <c r="F44" s="193">
        <v>3.2</v>
      </c>
      <c r="G44" s="193">
        <v>0.2</v>
      </c>
      <c r="H44" s="193">
        <v>0.1</v>
      </c>
      <c r="I44" s="52">
        <v>0</v>
      </c>
      <c r="J44" s="1"/>
      <c r="K44" s="1"/>
    </row>
    <row r="45" spans="1:11" hidden="1" x14ac:dyDescent="0.25">
      <c r="A45" s="235"/>
      <c r="B45" s="5" t="s">
        <v>51</v>
      </c>
      <c r="C45" s="48">
        <v>100</v>
      </c>
      <c r="D45" s="193">
        <v>81.3</v>
      </c>
      <c r="E45" s="193">
        <v>15.1</v>
      </c>
      <c r="F45" s="193">
        <v>3.2</v>
      </c>
      <c r="G45" s="193">
        <v>0.3</v>
      </c>
      <c r="H45" s="193">
        <v>0</v>
      </c>
      <c r="I45" s="52">
        <v>0.1</v>
      </c>
      <c r="J45" s="1"/>
      <c r="K45" s="1"/>
    </row>
    <row r="46" spans="1:11" hidden="1" x14ac:dyDescent="0.25">
      <c r="A46" s="235"/>
      <c r="B46" s="5" t="s">
        <v>52</v>
      </c>
      <c r="C46" s="48">
        <v>100</v>
      </c>
      <c r="D46" s="193">
        <v>82.1</v>
      </c>
      <c r="E46" s="193">
        <v>15.1</v>
      </c>
      <c r="F46" s="193">
        <v>2.4</v>
      </c>
      <c r="G46" s="193">
        <v>0.2</v>
      </c>
      <c r="H46" s="193">
        <v>0.1</v>
      </c>
      <c r="I46" s="52">
        <v>0</v>
      </c>
      <c r="J46" s="1"/>
      <c r="K46" s="1"/>
    </row>
    <row r="47" spans="1:11" hidden="1" x14ac:dyDescent="0.25">
      <c r="A47" s="235"/>
      <c r="B47" s="5" t="s">
        <v>201</v>
      </c>
      <c r="C47" s="48">
        <v>100</v>
      </c>
      <c r="D47" s="193">
        <v>85.3</v>
      </c>
      <c r="E47" s="193">
        <v>12.7</v>
      </c>
      <c r="F47" s="193">
        <v>1.7</v>
      </c>
      <c r="G47" s="193">
        <v>0.2</v>
      </c>
      <c r="H47" s="193">
        <v>0.1</v>
      </c>
      <c r="I47" s="305" t="s">
        <v>342</v>
      </c>
      <c r="J47" s="1"/>
      <c r="K47" s="1"/>
    </row>
    <row r="48" spans="1:11" hidden="1" x14ac:dyDescent="0.25">
      <c r="A48" s="5"/>
      <c r="B48" s="5"/>
      <c r="C48" s="48"/>
      <c r="D48" s="193"/>
      <c r="E48" s="193"/>
      <c r="F48" s="193"/>
      <c r="G48" s="193"/>
      <c r="H48" s="193"/>
      <c r="I48" s="305"/>
      <c r="J48" s="1"/>
      <c r="K48" s="1"/>
    </row>
    <row r="49" spans="1:11" hidden="1" x14ac:dyDescent="0.25">
      <c r="A49" s="16" t="s">
        <v>271</v>
      </c>
      <c r="B49" s="5" t="s">
        <v>18</v>
      </c>
      <c r="C49" s="48">
        <v>100</v>
      </c>
      <c r="D49" s="193">
        <v>84.4</v>
      </c>
      <c r="E49" s="193">
        <v>13.3</v>
      </c>
      <c r="F49" s="193">
        <v>2</v>
      </c>
      <c r="G49" s="193">
        <v>0.2</v>
      </c>
      <c r="H49" s="193">
        <v>0</v>
      </c>
      <c r="I49" s="305" t="s">
        <v>342</v>
      </c>
      <c r="J49" s="1"/>
      <c r="K49" s="1"/>
    </row>
    <row r="50" spans="1:11" hidden="1" x14ac:dyDescent="0.25">
      <c r="A50" s="235"/>
      <c r="B50" s="5" t="s">
        <v>51</v>
      </c>
      <c r="C50" s="48">
        <v>100</v>
      </c>
      <c r="D50" s="193">
        <v>85.7</v>
      </c>
      <c r="E50" s="193">
        <v>12</v>
      </c>
      <c r="F50" s="193">
        <v>2</v>
      </c>
      <c r="G50" s="193">
        <v>0.3</v>
      </c>
      <c r="H50" s="193">
        <v>0</v>
      </c>
      <c r="I50" s="305" t="s">
        <v>342</v>
      </c>
      <c r="J50" s="1"/>
      <c r="K50" s="1"/>
    </row>
    <row r="51" spans="1:11" hidden="1" x14ac:dyDescent="0.25">
      <c r="A51" s="235"/>
      <c r="B51" s="5" t="s">
        <v>52</v>
      </c>
      <c r="C51" s="48">
        <v>100</v>
      </c>
      <c r="D51" s="193">
        <v>85.7</v>
      </c>
      <c r="E51" s="193">
        <v>12.4</v>
      </c>
      <c r="F51" s="193">
        <v>1.8</v>
      </c>
      <c r="G51" s="193">
        <v>0.1</v>
      </c>
      <c r="H51" s="194" t="s">
        <v>342</v>
      </c>
      <c r="I51" s="305" t="s">
        <v>342</v>
      </c>
      <c r="J51" s="1"/>
      <c r="K51" s="1"/>
    </row>
    <row r="52" spans="1:11" hidden="1" x14ac:dyDescent="0.25">
      <c r="A52" s="235"/>
      <c r="B52" s="5" t="s">
        <v>201</v>
      </c>
      <c r="C52" s="48">
        <v>100</v>
      </c>
      <c r="D52" s="193">
        <v>87.2</v>
      </c>
      <c r="E52" s="193">
        <v>10.7</v>
      </c>
      <c r="F52" s="193">
        <v>1.9</v>
      </c>
      <c r="G52" s="193">
        <v>0.2</v>
      </c>
      <c r="H52" s="194" t="s">
        <v>342</v>
      </c>
      <c r="I52" s="305" t="s">
        <v>342</v>
      </c>
      <c r="J52" s="1"/>
      <c r="K52" s="1"/>
    </row>
    <row r="53" spans="1:11" hidden="1" x14ac:dyDescent="0.25">
      <c r="A53" s="5"/>
      <c r="B53" s="5"/>
      <c r="C53" s="48"/>
      <c r="D53" s="193"/>
      <c r="E53" s="193"/>
      <c r="F53" s="193"/>
      <c r="G53" s="193"/>
      <c r="H53" s="193"/>
      <c r="I53" s="52"/>
      <c r="J53" s="1"/>
      <c r="K53" s="1"/>
    </row>
    <row r="54" spans="1:11" hidden="1" x14ac:dyDescent="0.25">
      <c r="A54" s="16" t="s">
        <v>175</v>
      </c>
      <c r="B54" s="5" t="s">
        <v>18</v>
      </c>
      <c r="C54" s="48">
        <v>100</v>
      </c>
      <c r="D54" s="193">
        <v>85.6</v>
      </c>
      <c r="E54" s="193">
        <v>12.6</v>
      </c>
      <c r="F54" s="193">
        <v>1.7</v>
      </c>
      <c r="G54" s="193">
        <v>0.1</v>
      </c>
      <c r="H54" s="194" t="s">
        <v>342</v>
      </c>
      <c r="I54" s="305" t="s">
        <v>342</v>
      </c>
      <c r="J54" s="1"/>
      <c r="K54" s="1"/>
    </row>
    <row r="55" spans="1:11" hidden="1" x14ac:dyDescent="0.25">
      <c r="A55" s="235"/>
      <c r="B55" s="5" t="s">
        <v>51</v>
      </c>
      <c r="C55" s="48">
        <v>100</v>
      </c>
      <c r="D55" s="193">
        <v>85.8</v>
      </c>
      <c r="E55" s="193">
        <v>12.5</v>
      </c>
      <c r="F55" s="193">
        <v>1.5</v>
      </c>
      <c r="G55" s="193">
        <v>0.1</v>
      </c>
      <c r="H55" s="193">
        <v>0</v>
      </c>
      <c r="I55" s="305" t="s">
        <v>342</v>
      </c>
      <c r="J55" s="1"/>
      <c r="K55" s="1"/>
    </row>
    <row r="56" spans="1:11" hidden="1" x14ac:dyDescent="0.25">
      <c r="A56" s="235"/>
      <c r="B56" s="5" t="s">
        <v>52</v>
      </c>
      <c r="C56" s="48">
        <v>100</v>
      </c>
      <c r="D56" s="193">
        <v>85.9</v>
      </c>
      <c r="E56" s="193">
        <v>12.5</v>
      </c>
      <c r="F56" s="193">
        <v>1.5</v>
      </c>
      <c r="G56" s="193">
        <v>0</v>
      </c>
      <c r="H56" s="194" t="s">
        <v>342</v>
      </c>
      <c r="I56" s="305" t="s">
        <v>342</v>
      </c>
      <c r="J56" s="1"/>
      <c r="K56" s="1"/>
    </row>
    <row r="57" spans="1:11" hidden="1" x14ac:dyDescent="0.25">
      <c r="A57" s="235"/>
      <c r="B57" s="5" t="s">
        <v>201</v>
      </c>
      <c r="C57" s="48">
        <v>100</v>
      </c>
      <c r="D57" s="193">
        <v>86.8</v>
      </c>
      <c r="E57" s="193">
        <v>11.5</v>
      </c>
      <c r="F57" s="193">
        <v>1.6</v>
      </c>
      <c r="G57" s="193">
        <v>0</v>
      </c>
      <c r="H57" s="193">
        <v>0</v>
      </c>
      <c r="I57" s="305" t="s">
        <v>342</v>
      </c>
      <c r="J57" s="1"/>
      <c r="K57" s="1"/>
    </row>
    <row r="58" spans="1:11" hidden="1" x14ac:dyDescent="0.25">
      <c r="A58" s="5"/>
      <c r="B58" s="5"/>
      <c r="C58" s="48"/>
      <c r="D58" s="193"/>
      <c r="E58" s="193"/>
      <c r="F58" s="193"/>
      <c r="G58" s="193"/>
      <c r="H58" s="193"/>
      <c r="I58" s="52"/>
      <c r="J58" s="1"/>
      <c r="K58" s="1"/>
    </row>
    <row r="59" spans="1:11" hidden="1" x14ac:dyDescent="0.25">
      <c r="A59" s="16" t="s">
        <v>24</v>
      </c>
      <c r="B59" s="5" t="s">
        <v>18</v>
      </c>
      <c r="C59" s="48">
        <v>100</v>
      </c>
      <c r="D59" s="193">
        <v>84.9</v>
      </c>
      <c r="E59" s="193">
        <v>12.9</v>
      </c>
      <c r="F59" s="193">
        <v>2</v>
      </c>
      <c r="G59" s="193">
        <v>0.1</v>
      </c>
      <c r="H59" s="194" t="s">
        <v>342</v>
      </c>
      <c r="I59" s="305" t="s">
        <v>342</v>
      </c>
      <c r="J59" s="1"/>
      <c r="K59" s="1"/>
    </row>
    <row r="60" spans="1:11" hidden="1" x14ac:dyDescent="0.25">
      <c r="A60" s="235"/>
      <c r="B60" s="5" t="s">
        <v>51</v>
      </c>
      <c r="C60" s="48">
        <v>100</v>
      </c>
      <c r="D60" s="193">
        <v>85.2</v>
      </c>
      <c r="E60" s="193">
        <v>12.2</v>
      </c>
      <c r="F60" s="193">
        <v>2.5</v>
      </c>
      <c r="G60" s="193">
        <v>0.1</v>
      </c>
      <c r="H60" s="194" t="s">
        <v>342</v>
      </c>
      <c r="I60" s="305" t="s">
        <v>342</v>
      </c>
      <c r="J60" s="1"/>
      <c r="K60" s="1"/>
    </row>
    <row r="61" spans="1:11" hidden="1" x14ac:dyDescent="0.25">
      <c r="A61" s="235"/>
      <c r="B61" s="5" t="s">
        <v>52</v>
      </c>
      <c r="C61" s="48">
        <v>100</v>
      </c>
      <c r="D61" s="193">
        <v>83.6</v>
      </c>
      <c r="E61" s="193">
        <v>14.1</v>
      </c>
      <c r="F61" s="193">
        <v>2.1</v>
      </c>
      <c r="G61" s="193">
        <v>0</v>
      </c>
      <c r="H61" s="193">
        <v>0</v>
      </c>
      <c r="I61" s="52">
        <v>0</v>
      </c>
      <c r="J61" s="1"/>
      <c r="K61" s="1"/>
    </row>
    <row r="62" spans="1:11" hidden="1" x14ac:dyDescent="0.25">
      <c r="A62" s="235"/>
      <c r="B62" s="5" t="s">
        <v>201</v>
      </c>
      <c r="C62" s="48">
        <v>100</v>
      </c>
      <c r="D62" s="193">
        <v>84</v>
      </c>
      <c r="E62" s="193">
        <v>13.3</v>
      </c>
      <c r="F62" s="193">
        <v>2.4</v>
      </c>
      <c r="G62" s="193">
        <v>0.2</v>
      </c>
      <c r="H62" s="193">
        <v>0</v>
      </c>
      <c r="I62" s="305" t="s">
        <v>342</v>
      </c>
      <c r="J62" s="1"/>
      <c r="K62" s="1"/>
    </row>
    <row r="63" spans="1:11" hidden="1" x14ac:dyDescent="0.25">
      <c r="A63" s="5"/>
      <c r="B63" s="5"/>
      <c r="C63" s="48"/>
      <c r="D63" s="193"/>
      <c r="E63" s="193"/>
      <c r="F63" s="193"/>
      <c r="G63" s="193"/>
      <c r="H63" s="193"/>
      <c r="I63" s="52"/>
      <c r="J63" s="1"/>
      <c r="K63" s="1"/>
    </row>
    <row r="64" spans="1:11" hidden="1" x14ac:dyDescent="0.25">
      <c r="A64" s="16" t="s">
        <v>23</v>
      </c>
      <c r="B64" s="5" t="s">
        <v>18</v>
      </c>
      <c r="C64" s="48">
        <v>100</v>
      </c>
      <c r="D64" s="193">
        <v>81</v>
      </c>
      <c r="E64" s="193">
        <v>15.5</v>
      </c>
      <c r="F64" s="193">
        <v>2.9</v>
      </c>
      <c r="G64" s="193">
        <v>0.5</v>
      </c>
      <c r="H64" s="193">
        <v>0</v>
      </c>
      <c r="I64" s="52">
        <v>0</v>
      </c>
      <c r="J64" s="1"/>
      <c r="K64" s="1"/>
    </row>
    <row r="65" spans="1:11" hidden="1" x14ac:dyDescent="0.25">
      <c r="A65" s="235"/>
      <c r="B65" s="5" t="s">
        <v>51</v>
      </c>
      <c r="C65" s="48">
        <v>100</v>
      </c>
      <c r="D65" s="193">
        <v>79.2</v>
      </c>
      <c r="E65" s="193">
        <v>17.100000000000001</v>
      </c>
      <c r="F65" s="193">
        <v>3.1</v>
      </c>
      <c r="G65" s="193">
        <v>0.4</v>
      </c>
      <c r="H65" s="193">
        <v>0.1</v>
      </c>
      <c r="I65" s="52">
        <v>0.1</v>
      </c>
      <c r="J65" s="1"/>
      <c r="K65" s="1"/>
    </row>
    <row r="66" spans="1:11" hidden="1" x14ac:dyDescent="0.25">
      <c r="A66" s="235"/>
      <c r="B66" s="5" t="s">
        <v>52</v>
      </c>
      <c r="C66" s="48">
        <v>100</v>
      </c>
      <c r="D66" s="193">
        <v>78.2</v>
      </c>
      <c r="E66" s="193">
        <v>17.5</v>
      </c>
      <c r="F66" s="193">
        <v>3.5</v>
      </c>
      <c r="G66" s="193">
        <v>0.6</v>
      </c>
      <c r="H66" s="193">
        <v>0.1</v>
      </c>
      <c r="I66" s="52">
        <v>0.1</v>
      </c>
      <c r="J66" s="1"/>
      <c r="K66" s="1"/>
    </row>
    <row r="67" spans="1:11" hidden="1" x14ac:dyDescent="0.25">
      <c r="A67" s="235"/>
      <c r="B67" s="5" t="s">
        <v>201</v>
      </c>
      <c r="C67" s="48">
        <v>100</v>
      </c>
      <c r="D67" s="193">
        <v>76.099999999999994</v>
      </c>
      <c r="E67" s="193">
        <v>18.3</v>
      </c>
      <c r="F67" s="193">
        <v>4.7</v>
      </c>
      <c r="G67" s="193">
        <v>0.8</v>
      </c>
      <c r="H67" s="193">
        <v>0</v>
      </c>
      <c r="I67" s="52">
        <v>0</v>
      </c>
      <c r="J67" s="1"/>
      <c r="K67" s="1"/>
    </row>
    <row r="68" spans="1:11" hidden="1" x14ac:dyDescent="0.25">
      <c r="A68" s="5"/>
      <c r="B68" s="5"/>
      <c r="C68" s="48"/>
      <c r="D68" s="193"/>
      <c r="E68" s="193"/>
      <c r="F68" s="193"/>
      <c r="G68" s="193"/>
      <c r="H68" s="193"/>
      <c r="I68" s="52"/>
      <c r="J68" s="1"/>
      <c r="K68" s="1"/>
    </row>
    <row r="69" spans="1:11" x14ac:dyDescent="0.25">
      <c r="A69" s="16" t="s">
        <v>22</v>
      </c>
      <c r="B69" s="5" t="s">
        <v>18</v>
      </c>
      <c r="C69" s="48">
        <v>100</v>
      </c>
      <c r="D69" s="193">
        <v>69.900000000000006</v>
      </c>
      <c r="E69" s="193">
        <v>23.6</v>
      </c>
      <c r="F69" s="193">
        <v>5.6</v>
      </c>
      <c r="G69" s="193">
        <v>0.7</v>
      </c>
      <c r="H69" s="193">
        <v>0.2</v>
      </c>
      <c r="I69" s="52">
        <v>0.1</v>
      </c>
      <c r="J69" s="1"/>
      <c r="K69" s="1"/>
    </row>
    <row r="70" spans="1:11" x14ac:dyDescent="0.25">
      <c r="A70" s="235"/>
      <c r="B70" s="5" t="s">
        <v>51</v>
      </c>
      <c r="C70" s="48">
        <v>100</v>
      </c>
      <c r="D70" s="193">
        <v>67.900000000000006</v>
      </c>
      <c r="E70" s="193">
        <v>25</v>
      </c>
      <c r="F70" s="193">
        <v>5.9</v>
      </c>
      <c r="G70" s="193">
        <v>1</v>
      </c>
      <c r="H70" s="193">
        <v>0.1</v>
      </c>
      <c r="I70" s="52">
        <v>0</v>
      </c>
      <c r="J70" s="1"/>
      <c r="K70" s="1"/>
    </row>
    <row r="71" spans="1:11" x14ac:dyDescent="0.25">
      <c r="A71" s="235"/>
      <c r="B71" s="5" t="s">
        <v>52</v>
      </c>
      <c r="C71" s="48">
        <v>100</v>
      </c>
      <c r="D71" s="193">
        <v>67.099999999999994</v>
      </c>
      <c r="E71" s="193">
        <v>25.5</v>
      </c>
      <c r="F71" s="193">
        <v>6.3</v>
      </c>
      <c r="G71" s="193">
        <v>1.1000000000000001</v>
      </c>
      <c r="H71" s="193">
        <v>0</v>
      </c>
      <c r="I71" s="52">
        <v>0</v>
      </c>
      <c r="J71" s="1"/>
      <c r="K71" s="1"/>
    </row>
    <row r="72" spans="1:11" x14ac:dyDescent="0.25">
      <c r="A72" s="235"/>
      <c r="B72" s="5" t="s">
        <v>201</v>
      </c>
      <c r="C72" s="48">
        <v>100</v>
      </c>
      <c r="D72" s="193">
        <v>68.400000000000006</v>
      </c>
      <c r="E72" s="193">
        <v>24.8</v>
      </c>
      <c r="F72" s="193">
        <v>5.8</v>
      </c>
      <c r="G72" s="193">
        <v>0.8</v>
      </c>
      <c r="H72" s="193">
        <v>0.2</v>
      </c>
      <c r="I72" s="52">
        <v>0</v>
      </c>
      <c r="J72" s="1"/>
      <c r="K72" s="1"/>
    </row>
    <row r="73" spans="1:11" x14ac:dyDescent="0.25">
      <c r="A73" s="235"/>
      <c r="B73" s="5"/>
      <c r="C73" s="48"/>
      <c r="D73" s="193"/>
      <c r="E73" s="193"/>
      <c r="F73" s="193"/>
      <c r="G73" s="193"/>
      <c r="H73" s="193"/>
      <c r="I73" s="52"/>
      <c r="J73" s="1"/>
      <c r="K73" s="1"/>
    </row>
    <row r="74" spans="1:11" x14ac:dyDescent="0.25">
      <c r="A74" s="16" t="s">
        <v>21</v>
      </c>
      <c r="B74" s="5" t="s">
        <v>18</v>
      </c>
      <c r="C74" s="48">
        <v>100</v>
      </c>
      <c r="D74" s="193">
        <v>65.8</v>
      </c>
      <c r="E74" s="193">
        <v>26.4</v>
      </c>
      <c r="F74" s="193">
        <v>6.8</v>
      </c>
      <c r="G74" s="193">
        <v>0.9</v>
      </c>
      <c r="H74" s="193">
        <v>0.2</v>
      </c>
      <c r="I74" s="52">
        <v>0</v>
      </c>
      <c r="J74" s="1"/>
      <c r="K74" s="1"/>
    </row>
    <row r="75" spans="1:11" x14ac:dyDescent="0.25">
      <c r="A75" s="5"/>
      <c r="B75" s="5" t="s">
        <v>19</v>
      </c>
      <c r="C75" s="48">
        <v>100</v>
      </c>
      <c r="D75" s="193">
        <v>65.56</v>
      </c>
      <c r="E75" s="193">
        <v>27.06</v>
      </c>
      <c r="F75" s="193">
        <v>6.15</v>
      </c>
      <c r="G75" s="193">
        <v>1.05</v>
      </c>
      <c r="H75" s="193">
        <v>0.18</v>
      </c>
      <c r="I75" s="52">
        <v>0</v>
      </c>
      <c r="J75" s="1"/>
      <c r="K75" s="1"/>
    </row>
    <row r="76" spans="1:11" x14ac:dyDescent="0.25">
      <c r="A76" s="5"/>
      <c r="B76" s="5" t="s">
        <v>20</v>
      </c>
      <c r="C76" s="48">
        <v>100</v>
      </c>
      <c r="D76" s="193">
        <v>67.091488393000006</v>
      </c>
      <c r="E76" s="193">
        <v>25.580336823</v>
      </c>
      <c r="F76" s="193">
        <v>6.0537096039999998</v>
      </c>
      <c r="G76" s="193">
        <v>1.046882112</v>
      </c>
      <c r="H76" s="193">
        <v>0.22758306780000001</v>
      </c>
      <c r="I76" s="52">
        <v>0</v>
      </c>
      <c r="J76" s="1"/>
      <c r="K76" s="1"/>
    </row>
    <row r="77" spans="1:11" x14ac:dyDescent="0.25">
      <c r="A77" s="5"/>
      <c r="B77" s="5" t="s">
        <v>17</v>
      </c>
      <c r="C77" s="48">
        <v>100</v>
      </c>
      <c r="D77" s="193">
        <v>70.013882461999998</v>
      </c>
      <c r="E77" s="193">
        <v>23.137436372</v>
      </c>
      <c r="F77" s="193">
        <v>6.0620083295000002</v>
      </c>
      <c r="G77" s="193">
        <v>0.60157334569999998</v>
      </c>
      <c r="H77" s="193">
        <v>0.185099491</v>
      </c>
      <c r="I77" s="52">
        <v>0</v>
      </c>
      <c r="J77" s="1"/>
      <c r="K77" s="1"/>
    </row>
    <row r="78" spans="1:11" x14ac:dyDescent="0.25">
      <c r="A78" s="5"/>
      <c r="B78" s="5"/>
      <c r="C78" s="48"/>
      <c r="D78" s="193"/>
      <c r="E78" s="193"/>
      <c r="F78" s="193"/>
      <c r="G78" s="193"/>
      <c r="H78" s="193"/>
      <c r="I78" s="52"/>
      <c r="J78" s="1"/>
      <c r="K78" s="1"/>
    </row>
    <row r="79" spans="1:11" x14ac:dyDescent="0.25">
      <c r="A79" s="5" t="s">
        <v>36</v>
      </c>
      <c r="B79" s="5" t="s">
        <v>18</v>
      </c>
      <c r="C79" s="48">
        <v>100</v>
      </c>
      <c r="D79" s="193">
        <v>67.677238806000005</v>
      </c>
      <c r="E79" s="193">
        <v>25</v>
      </c>
      <c r="F79" s="193">
        <v>6.2966417909999999</v>
      </c>
      <c r="G79" s="193">
        <v>0.83955223879999996</v>
      </c>
      <c r="H79" s="193">
        <v>0.1865671642</v>
      </c>
      <c r="I79" s="52">
        <v>0</v>
      </c>
      <c r="J79" s="1"/>
      <c r="K79" s="1"/>
    </row>
    <row r="80" spans="1:11" x14ac:dyDescent="0.25">
      <c r="A80" s="5"/>
      <c r="B80" s="5" t="s">
        <v>19</v>
      </c>
      <c r="C80" s="48">
        <v>100</v>
      </c>
      <c r="D80" s="193">
        <v>68.258426966000002</v>
      </c>
      <c r="E80" s="193">
        <v>24.625468165000001</v>
      </c>
      <c r="F80" s="193">
        <v>5.8988764045000002</v>
      </c>
      <c r="G80" s="193">
        <v>1.0299625468</v>
      </c>
      <c r="H80" s="193">
        <v>9.3632958799999999E-2</v>
      </c>
      <c r="I80" s="52">
        <v>9.3632958799999999E-2</v>
      </c>
      <c r="J80" s="1"/>
      <c r="K80" s="1"/>
    </row>
    <row r="81" spans="1:11" x14ac:dyDescent="0.25">
      <c r="A81" s="5"/>
      <c r="B81" s="5" t="s">
        <v>20</v>
      </c>
      <c r="C81" s="48">
        <v>100</v>
      </c>
      <c r="D81" s="193">
        <v>70.076117983000003</v>
      </c>
      <c r="E81" s="193">
        <v>23.453853472999999</v>
      </c>
      <c r="F81" s="193">
        <v>5.5185537583000004</v>
      </c>
      <c r="G81" s="193">
        <v>0.80875356799999998</v>
      </c>
      <c r="H81" s="193">
        <v>9.5147478600000002E-2</v>
      </c>
      <c r="I81" s="52">
        <v>4.7573739300000001E-2</v>
      </c>
      <c r="J81" s="1"/>
      <c r="K81" s="1"/>
    </row>
    <row r="82" spans="1:11" x14ac:dyDescent="0.25">
      <c r="A82" s="5"/>
      <c r="B82" s="5" t="s">
        <v>17</v>
      </c>
      <c r="C82" s="48">
        <v>100</v>
      </c>
      <c r="D82" s="193">
        <v>73.071394346000005</v>
      </c>
      <c r="E82" s="193">
        <v>21.322472447999999</v>
      </c>
      <c r="F82" s="193">
        <v>4.6478198371000001</v>
      </c>
      <c r="G82" s="193">
        <v>0.71873502639999998</v>
      </c>
      <c r="H82" s="193">
        <v>0.19166267370000001</v>
      </c>
      <c r="I82" s="52">
        <v>4.79156684E-2</v>
      </c>
      <c r="J82" s="1"/>
      <c r="K82" s="1"/>
    </row>
    <row r="83" spans="1:11" x14ac:dyDescent="0.25">
      <c r="A83" s="5"/>
      <c r="B83" s="5"/>
      <c r="C83" s="48"/>
      <c r="D83" s="193"/>
      <c r="E83" s="193"/>
      <c r="F83" s="193"/>
      <c r="G83" s="193"/>
      <c r="H83" s="193"/>
      <c r="I83" s="52"/>
      <c r="J83" s="1"/>
      <c r="K83" s="1"/>
    </row>
    <row r="84" spans="1:11" x14ac:dyDescent="0.25">
      <c r="A84" s="5" t="s">
        <v>38</v>
      </c>
      <c r="B84" s="5" t="s">
        <v>18</v>
      </c>
      <c r="C84" s="48">
        <v>100</v>
      </c>
      <c r="D84" s="193">
        <v>72.736030829000001</v>
      </c>
      <c r="E84" s="193">
        <v>21.628131021000002</v>
      </c>
      <c r="F84" s="193">
        <v>4.7687861272000003</v>
      </c>
      <c r="G84" s="193">
        <v>0.62620423889999999</v>
      </c>
      <c r="H84" s="193">
        <v>0.14450867049999999</v>
      </c>
      <c r="I84" s="52">
        <v>9.6339113700000006E-2</v>
      </c>
      <c r="J84" s="1"/>
      <c r="K84" s="1"/>
    </row>
    <row r="85" spans="1:11" x14ac:dyDescent="0.25">
      <c r="A85" s="5"/>
      <c r="B85" s="5" t="s">
        <v>19</v>
      </c>
      <c r="C85" s="48">
        <v>100</v>
      </c>
      <c r="D85" s="193">
        <v>75.108958838000007</v>
      </c>
      <c r="E85" s="193">
        <v>19.661016949</v>
      </c>
      <c r="F85" s="193">
        <v>4.3583535108999998</v>
      </c>
      <c r="G85" s="193">
        <v>0.77481840189999995</v>
      </c>
      <c r="H85" s="193">
        <v>9.6852300200000005E-2</v>
      </c>
      <c r="I85" s="52">
        <v>0</v>
      </c>
      <c r="J85" s="1"/>
      <c r="K85" s="1"/>
    </row>
    <row r="86" spans="1:11" x14ac:dyDescent="0.25">
      <c r="A86" s="5"/>
      <c r="B86" s="5" t="s">
        <v>20</v>
      </c>
      <c r="C86" s="48">
        <v>100</v>
      </c>
      <c r="D86" s="193">
        <v>76.568627450999998</v>
      </c>
      <c r="E86" s="193">
        <v>19.117647058999999</v>
      </c>
      <c r="F86" s="193">
        <v>3.5294117646999998</v>
      </c>
      <c r="G86" s="193">
        <v>0.63725490200000001</v>
      </c>
      <c r="H86" s="193">
        <v>4.9019607799999997E-2</v>
      </c>
      <c r="I86" s="52">
        <v>9.8039215700000001E-2</v>
      </c>
      <c r="J86" s="1"/>
      <c r="K86" s="1"/>
    </row>
    <row r="87" spans="1:11" x14ac:dyDescent="0.25">
      <c r="A87" s="5"/>
      <c r="B87" s="5" t="s">
        <v>17</v>
      </c>
      <c r="C87" s="48">
        <v>100</v>
      </c>
      <c r="D87" s="193">
        <v>77.939698492000005</v>
      </c>
      <c r="E87" s="193">
        <v>18.391959798999999</v>
      </c>
      <c r="F87" s="193">
        <v>2.7638190955000002</v>
      </c>
      <c r="G87" s="193">
        <v>0.80402010049999995</v>
      </c>
      <c r="H87" s="193">
        <v>0.1005025126</v>
      </c>
      <c r="I87" s="52">
        <v>0</v>
      </c>
      <c r="J87" s="1"/>
      <c r="K87" s="1"/>
    </row>
    <row r="88" spans="1:11" x14ac:dyDescent="0.25">
      <c r="A88" s="5"/>
      <c r="B88" s="5"/>
      <c r="C88" s="48"/>
      <c r="D88" s="193"/>
      <c r="E88" s="193"/>
      <c r="F88" s="193"/>
      <c r="G88" s="193"/>
      <c r="H88" s="193"/>
      <c r="I88" s="52"/>
      <c r="J88" s="1"/>
      <c r="K88" s="1"/>
    </row>
    <row r="89" spans="1:11" x14ac:dyDescent="0.25">
      <c r="A89" s="5" t="s">
        <v>40</v>
      </c>
      <c r="B89" s="5" t="s">
        <v>18</v>
      </c>
      <c r="C89" s="48">
        <v>100</v>
      </c>
      <c r="D89" s="193">
        <v>77.615694164999994</v>
      </c>
      <c r="E89" s="193">
        <v>18.108651910999999</v>
      </c>
      <c r="F89" s="193">
        <v>3.3199195171000002</v>
      </c>
      <c r="G89" s="193">
        <v>0.80482897379999996</v>
      </c>
      <c r="H89" s="193">
        <v>0.10060362170000001</v>
      </c>
      <c r="I89" s="52">
        <v>5.03018109E-2</v>
      </c>
      <c r="J89" s="1"/>
      <c r="K89" s="1"/>
    </row>
    <row r="90" spans="1:11" x14ac:dyDescent="0.25">
      <c r="A90" s="5"/>
      <c r="B90" s="5" t="s">
        <v>19</v>
      </c>
      <c r="C90" s="48">
        <v>100</v>
      </c>
      <c r="D90" s="193">
        <v>79.628700452000004</v>
      </c>
      <c r="E90" s="193">
        <v>16.808830908000001</v>
      </c>
      <c r="F90" s="193">
        <v>2.9101856497999998</v>
      </c>
      <c r="G90" s="193">
        <v>0.40140491719999999</v>
      </c>
      <c r="H90" s="193">
        <v>0.2508780733</v>
      </c>
      <c r="I90" s="52">
        <v>0</v>
      </c>
      <c r="J90" s="1"/>
      <c r="K90" s="1"/>
    </row>
    <row r="91" spans="1:11" x14ac:dyDescent="0.25">
      <c r="A91" s="5"/>
      <c r="B91" s="5" t="s">
        <v>20</v>
      </c>
      <c r="C91" s="48">
        <v>100</v>
      </c>
      <c r="D91" s="193">
        <v>80.722278739000004</v>
      </c>
      <c r="E91" s="193">
        <v>15.615462869</v>
      </c>
      <c r="F91" s="193">
        <v>3.2044760935999999</v>
      </c>
      <c r="G91" s="193">
        <v>0.40691759919999998</v>
      </c>
      <c r="H91" s="193">
        <v>5.0864699899999997E-2</v>
      </c>
      <c r="I91" s="52">
        <v>0</v>
      </c>
      <c r="J91" s="1"/>
      <c r="K91" s="1"/>
    </row>
    <row r="92" spans="1:11" x14ac:dyDescent="0.25">
      <c r="A92" s="5"/>
      <c r="B92" s="5" t="s">
        <v>17</v>
      </c>
      <c r="C92" s="48">
        <v>100</v>
      </c>
      <c r="D92" s="193">
        <v>83.033419022999993</v>
      </c>
      <c r="E92" s="193">
        <v>14.190231362</v>
      </c>
      <c r="F92" s="193">
        <v>2.2622107968999998</v>
      </c>
      <c r="G92" s="193">
        <v>0.46272493570000001</v>
      </c>
      <c r="H92" s="193">
        <v>5.1413881699999997E-2</v>
      </c>
      <c r="I92" s="52">
        <v>0</v>
      </c>
      <c r="J92" s="1"/>
      <c r="K92" s="1"/>
    </row>
    <row r="93" spans="1:11" x14ac:dyDescent="0.25">
      <c r="A93" s="5"/>
      <c r="B93" s="5"/>
      <c r="C93" s="48"/>
      <c r="D93" s="193"/>
      <c r="E93" s="193"/>
      <c r="F93" s="193"/>
      <c r="G93" s="193"/>
      <c r="H93" s="193"/>
      <c r="I93" s="52"/>
      <c r="J93" s="1"/>
      <c r="K93" s="1"/>
    </row>
    <row r="94" spans="1:11" x14ac:dyDescent="0.25">
      <c r="A94" s="236" t="s">
        <v>41</v>
      </c>
      <c r="B94" s="5" t="s">
        <v>18</v>
      </c>
      <c r="C94" s="48">
        <v>100</v>
      </c>
      <c r="D94" s="193">
        <v>81.884435190000005</v>
      </c>
      <c r="E94" s="193">
        <v>15.304528891</v>
      </c>
      <c r="F94" s="193">
        <v>2.4466423738</v>
      </c>
      <c r="G94" s="193">
        <v>0.36439354499999999</v>
      </c>
      <c r="H94" s="193">
        <v>0</v>
      </c>
      <c r="I94" s="52">
        <v>0</v>
      </c>
      <c r="J94" s="1"/>
      <c r="K94" s="1"/>
    </row>
    <row r="95" spans="1:11" x14ac:dyDescent="0.25">
      <c r="A95" s="5"/>
      <c r="B95" s="5" t="s">
        <v>19</v>
      </c>
      <c r="C95" s="48">
        <v>100</v>
      </c>
      <c r="D95" s="49">
        <v>84.136125653999997</v>
      </c>
      <c r="E95" s="49">
        <v>13.193717276999999</v>
      </c>
      <c r="F95" s="49">
        <v>2.3560209423999998</v>
      </c>
      <c r="G95" s="49">
        <v>0.26178010470000002</v>
      </c>
      <c r="H95" s="49">
        <v>5.2356020900000001E-2</v>
      </c>
      <c r="I95" s="52">
        <v>0</v>
      </c>
      <c r="J95" s="1"/>
      <c r="K95" s="1"/>
    </row>
    <row r="96" spans="1:11" x14ac:dyDescent="0.25">
      <c r="A96" s="5"/>
      <c r="B96" s="5" t="s">
        <v>20</v>
      </c>
      <c r="C96" s="48">
        <v>100</v>
      </c>
      <c r="D96" s="49">
        <v>83.324482208999996</v>
      </c>
      <c r="E96" s="49">
        <v>14.179500796999999</v>
      </c>
      <c r="F96" s="49">
        <v>2.1773765267999998</v>
      </c>
      <c r="G96" s="49">
        <v>0.1062134891</v>
      </c>
      <c r="H96" s="49">
        <v>0.15932023370000001</v>
      </c>
      <c r="I96" s="52">
        <v>5.3106744599999998E-2</v>
      </c>
      <c r="J96" s="1"/>
      <c r="K96" s="1"/>
    </row>
    <row r="97" spans="1:11" x14ac:dyDescent="0.25">
      <c r="A97" s="5"/>
      <c r="B97" s="5" t="s">
        <v>17</v>
      </c>
      <c r="C97" s="48">
        <v>100</v>
      </c>
      <c r="D97" s="49">
        <v>85.964912280999997</v>
      </c>
      <c r="E97" s="49">
        <v>11.961722487999999</v>
      </c>
      <c r="F97" s="49">
        <v>1.7012227539</v>
      </c>
      <c r="G97" s="49">
        <v>0.26581605530000002</v>
      </c>
      <c r="H97" s="49">
        <v>0.1063264221</v>
      </c>
      <c r="I97" s="52">
        <v>0</v>
      </c>
      <c r="J97" s="1"/>
      <c r="K97" s="1"/>
    </row>
    <row r="98" spans="1:11" x14ac:dyDescent="0.25">
      <c r="A98" s="5"/>
      <c r="B98" s="5"/>
      <c r="C98" s="48"/>
      <c r="D98" s="49"/>
      <c r="E98" s="49"/>
      <c r="F98" s="49"/>
      <c r="G98" s="49"/>
      <c r="H98" s="49"/>
      <c r="I98" s="52"/>
      <c r="J98" s="1"/>
      <c r="K98" s="1"/>
    </row>
    <row r="99" spans="1:11" x14ac:dyDescent="0.25">
      <c r="A99" s="220" t="s">
        <v>42</v>
      </c>
      <c r="B99" s="10" t="s">
        <v>18</v>
      </c>
      <c r="C99" s="49">
        <v>100</v>
      </c>
      <c r="D99" s="49">
        <v>84.983853605999997</v>
      </c>
      <c r="E99" s="49">
        <v>12.863293863999999</v>
      </c>
      <c r="F99" s="49">
        <v>1.6684607104</v>
      </c>
      <c r="G99" s="49">
        <v>0.32292787940000001</v>
      </c>
      <c r="H99" s="49">
        <v>5.3821313199999998E-2</v>
      </c>
      <c r="I99" s="52">
        <v>0.1076426265</v>
      </c>
      <c r="J99" s="1"/>
      <c r="K99" s="1"/>
    </row>
    <row r="100" spans="1:11" x14ac:dyDescent="0.25">
      <c r="A100" s="220"/>
      <c r="B100" s="10" t="s">
        <v>19</v>
      </c>
      <c r="C100" s="49">
        <v>100</v>
      </c>
      <c r="D100" s="49">
        <v>84.935209999999998</v>
      </c>
      <c r="E100" s="49">
        <v>12.79698</v>
      </c>
      <c r="F100" s="49">
        <v>1.8898489999999999</v>
      </c>
      <c r="G100" s="49">
        <v>0.21598300000000001</v>
      </c>
      <c r="H100" s="49">
        <v>0.107991</v>
      </c>
      <c r="I100" s="52">
        <v>5.3996000000000002E-2</v>
      </c>
      <c r="J100" s="5"/>
      <c r="K100" s="5"/>
    </row>
    <row r="101" spans="1:11" x14ac:dyDescent="0.25">
      <c r="A101" s="220"/>
      <c r="B101" s="10" t="s">
        <v>20</v>
      </c>
      <c r="C101" s="49">
        <v>100</v>
      </c>
      <c r="D101" s="49">
        <v>86.982901268999996</v>
      </c>
      <c r="E101" s="49">
        <v>11.141753999000001</v>
      </c>
      <c r="F101" s="49">
        <v>1.7098731384000001</v>
      </c>
      <c r="G101" s="49">
        <v>5.5157197999999998E-2</v>
      </c>
      <c r="H101" s="49">
        <v>0.110314396</v>
      </c>
      <c r="I101" s="52">
        <v>0</v>
      </c>
      <c r="J101" s="5"/>
      <c r="K101" s="5"/>
    </row>
    <row r="102" spans="1:11" x14ac:dyDescent="0.25">
      <c r="A102" s="220"/>
      <c r="B102" s="10" t="s">
        <v>17</v>
      </c>
      <c r="C102" s="49">
        <v>100</v>
      </c>
      <c r="D102" s="49">
        <v>87.360801781999996</v>
      </c>
      <c r="E102" s="49">
        <v>10.857461023999999</v>
      </c>
      <c r="F102" s="49">
        <v>1.3919821826000001</v>
      </c>
      <c r="G102" s="49">
        <v>0.1670378619</v>
      </c>
      <c r="H102" s="49">
        <v>0.1670378619</v>
      </c>
      <c r="I102" s="52">
        <v>5.5679287299999998E-2</v>
      </c>
      <c r="J102" s="5"/>
      <c r="K102" s="5"/>
    </row>
    <row r="103" spans="1:11" x14ac:dyDescent="0.25">
      <c r="A103" s="220"/>
      <c r="B103" s="10"/>
      <c r="C103" s="49"/>
      <c r="D103" s="49"/>
      <c r="E103" s="49"/>
      <c r="F103" s="49"/>
      <c r="G103" s="49"/>
      <c r="H103" s="49"/>
      <c r="I103" s="52"/>
      <c r="J103" s="5"/>
      <c r="K103" s="5"/>
    </row>
    <row r="104" spans="1:11" x14ac:dyDescent="0.25">
      <c r="A104" s="220" t="s">
        <v>43</v>
      </c>
      <c r="B104" s="19" t="s">
        <v>18</v>
      </c>
      <c r="C104" s="48">
        <v>100</v>
      </c>
      <c r="D104" s="49">
        <v>84.649610679000006</v>
      </c>
      <c r="E104" s="49">
        <v>12.625139043000001</v>
      </c>
      <c r="F104" s="49">
        <v>2.3915461624000001</v>
      </c>
      <c r="G104" s="49">
        <v>0.16685205780000001</v>
      </c>
      <c r="H104" s="49">
        <v>0.11123470520000001</v>
      </c>
      <c r="I104" s="52">
        <v>5.5617352600000003E-2</v>
      </c>
      <c r="J104" s="5"/>
      <c r="K104" s="5"/>
    </row>
    <row r="105" spans="1:11" x14ac:dyDescent="0.25">
      <c r="A105" s="220"/>
      <c r="B105" s="19" t="s">
        <v>19</v>
      </c>
      <c r="C105" s="48">
        <v>100</v>
      </c>
      <c r="D105" s="49">
        <v>84.192830000000001</v>
      </c>
      <c r="E105" s="49">
        <v>12.94843</v>
      </c>
      <c r="F105" s="49">
        <v>2.5784750000000001</v>
      </c>
      <c r="G105" s="49">
        <v>0.168161</v>
      </c>
      <c r="H105" s="49">
        <v>5.6054E-2</v>
      </c>
      <c r="I105" s="52">
        <v>5.6054E-2</v>
      </c>
      <c r="J105" s="5"/>
      <c r="K105" s="5"/>
    </row>
    <row r="106" spans="1:11" x14ac:dyDescent="0.25">
      <c r="A106" s="220"/>
      <c r="B106" s="19" t="s">
        <v>20</v>
      </c>
      <c r="C106" s="48">
        <v>100</v>
      </c>
      <c r="D106" s="49">
        <v>83.632286996000005</v>
      </c>
      <c r="E106" s="49">
        <v>13.84529148</v>
      </c>
      <c r="F106" s="49">
        <v>2.1300448429999999</v>
      </c>
      <c r="G106" s="49">
        <v>0.28026905829999998</v>
      </c>
      <c r="H106" s="49">
        <v>5.6053811699999997E-2</v>
      </c>
      <c r="I106" s="52">
        <v>5.6053811699999997E-2</v>
      </c>
      <c r="J106" s="5"/>
      <c r="K106" s="5"/>
    </row>
    <row r="107" spans="1:11" x14ac:dyDescent="0.25">
      <c r="A107" s="220"/>
      <c r="B107" s="19" t="s">
        <v>17</v>
      </c>
      <c r="C107" s="48">
        <v>100</v>
      </c>
      <c r="D107" s="49">
        <v>85.508913168000007</v>
      </c>
      <c r="E107" s="49">
        <v>12.42093</v>
      </c>
      <c r="F107" s="49">
        <v>1.7251289999999999</v>
      </c>
      <c r="G107" s="49">
        <v>0.28752156410000002</v>
      </c>
      <c r="H107" s="49">
        <v>5.7504E-2</v>
      </c>
      <c r="I107" s="52">
        <v>0</v>
      </c>
      <c r="J107" s="5"/>
      <c r="K107" s="5"/>
    </row>
    <row r="108" spans="1:11" x14ac:dyDescent="0.25">
      <c r="A108" s="220"/>
      <c r="B108" s="19"/>
      <c r="C108" s="48"/>
      <c r="D108" s="49"/>
      <c r="E108" s="49"/>
      <c r="F108" s="49"/>
      <c r="G108" s="49"/>
      <c r="H108" s="49"/>
      <c r="I108" s="52"/>
      <c r="J108" s="5"/>
      <c r="K108" s="5"/>
    </row>
    <row r="109" spans="1:11" x14ac:dyDescent="0.25">
      <c r="A109" s="220" t="s">
        <v>44</v>
      </c>
      <c r="B109" s="19" t="s">
        <v>18</v>
      </c>
      <c r="C109" s="48">
        <v>100</v>
      </c>
      <c r="D109" s="49">
        <v>83.572659391000002</v>
      </c>
      <c r="E109" s="49">
        <v>13.727742677</v>
      </c>
      <c r="F109" s="49">
        <v>2.1252153935</v>
      </c>
      <c r="G109" s="49">
        <v>0.5169442849</v>
      </c>
      <c r="H109" s="49">
        <v>5.74382539E-2</v>
      </c>
      <c r="I109" s="52">
        <v>0</v>
      </c>
      <c r="J109" s="5"/>
      <c r="K109" s="5"/>
    </row>
    <row r="110" spans="1:11" x14ac:dyDescent="0.25">
      <c r="A110" s="220"/>
      <c r="B110" s="19" t="s">
        <v>19</v>
      </c>
      <c r="C110" s="48">
        <v>100</v>
      </c>
      <c r="D110" s="195">
        <v>83.956299999999999</v>
      </c>
      <c r="E110" s="195">
        <v>13.340999999999999</v>
      </c>
      <c r="F110" s="195">
        <v>2.300173</v>
      </c>
      <c r="G110" s="195">
        <v>0.230017</v>
      </c>
      <c r="H110" s="195">
        <v>0.115009</v>
      </c>
      <c r="I110" s="306">
        <v>5.7504E-2</v>
      </c>
      <c r="J110" s="5"/>
      <c r="K110" s="5"/>
    </row>
    <row r="111" spans="1:11" x14ac:dyDescent="0.25">
      <c r="A111" s="220"/>
      <c r="B111" s="19" t="s">
        <v>20</v>
      </c>
      <c r="C111" s="48">
        <v>100</v>
      </c>
      <c r="D111" s="195">
        <v>83.054760000000002</v>
      </c>
      <c r="E111" s="195">
        <v>13.602309999999999</v>
      </c>
      <c r="F111" s="195">
        <v>2.651297</v>
      </c>
      <c r="G111" s="195">
        <v>0.51873199999999997</v>
      </c>
      <c r="H111" s="195">
        <v>0.115274</v>
      </c>
      <c r="I111" s="306">
        <v>5.7637000000000001E-2</v>
      </c>
      <c r="J111" s="5"/>
      <c r="K111" s="5"/>
    </row>
    <row r="112" spans="1:11" x14ac:dyDescent="0.25">
      <c r="A112" s="220"/>
      <c r="B112" s="19" t="s">
        <v>17</v>
      </c>
      <c r="C112" s="48">
        <v>100</v>
      </c>
      <c r="D112" s="195">
        <v>83.083383323000007</v>
      </c>
      <c r="E112" s="195">
        <v>13.077384522999999</v>
      </c>
      <c r="F112" s="195">
        <v>2.8794241152</v>
      </c>
      <c r="G112" s="195">
        <v>0.59988002399999996</v>
      </c>
      <c r="H112" s="195">
        <v>5.9988002399999997E-2</v>
      </c>
      <c r="I112" s="306">
        <v>0.29994001199999998</v>
      </c>
      <c r="J112" s="5"/>
      <c r="K112" s="5"/>
    </row>
    <row r="113" spans="1:13" x14ac:dyDescent="0.25">
      <c r="A113" s="220"/>
      <c r="B113" s="19"/>
      <c r="C113" s="48"/>
      <c r="D113" s="195"/>
      <c r="E113" s="195"/>
      <c r="F113" s="195"/>
      <c r="G113" s="195"/>
      <c r="H113" s="195"/>
      <c r="I113" s="306"/>
      <c r="J113" s="5"/>
      <c r="K113" s="5"/>
    </row>
    <row r="114" spans="1:13" x14ac:dyDescent="0.25">
      <c r="A114" s="220" t="s">
        <v>45</v>
      </c>
      <c r="B114" s="19" t="s">
        <v>18</v>
      </c>
      <c r="C114" s="48">
        <v>100</v>
      </c>
      <c r="D114" s="195">
        <v>82.272456871000003</v>
      </c>
      <c r="E114" s="195">
        <v>14.693634741</v>
      </c>
      <c r="F114" s="195">
        <v>2.4985127899999999</v>
      </c>
      <c r="G114" s="195">
        <v>0.47590719809999998</v>
      </c>
      <c r="H114" s="195">
        <v>5.9488399800000001E-2</v>
      </c>
      <c r="I114" s="306">
        <v>0</v>
      </c>
      <c r="J114" s="5"/>
      <c r="K114" s="193"/>
    </row>
    <row r="115" spans="1:13" x14ac:dyDescent="0.25">
      <c r="A115" s="220"/>
      <c r="B115" s="19" t="s">
        <v>19</v>
      </c>
      <c r="C115" s="48">
        <v>100</v>
      </c>
      <c r="D115" s="195">
        <v>82.002383789999996</v>
      </c>
      <c r="E115" s="195">
        <v>14.123957091999999</v>
      </c>
      <c r="F115" s="195">
        <v>3.0989272944000001</v>
      </c>
      <c r="G115" s="195">
        <v>0.65554231230000004</v>
      </c>
      <c r="H115" s="195">
        <v>5.9594755700000002E-2</v>
      </c>
      <c r="I115" s="306">
        <v>5.9594755700000002E-2</v>
      </c>
      <c r="J115" s="5"/>
      <c r="K115" s="193"/>
    </row>
    <row r="116" spans="1:13" x14ac:dyDescent="0.25">
      <c r="A116" s="220"/>
      <c r="B116" s="19" t="s">
        <v>20</v>
      </c>
      <c r="C116" s="48">
        <v>100</v>
      </c>
      <c r="D116" s="195">
        <v>82.025164769</v>
      </c>
      <c r="E116" s="195">
        <v>14.739364889000001</v>
      </c>
      <c r="F116" s="195">
        <v>2.3367285799999999</v>
      </c>
      <c r="G116" s="195">
        <v>0.71899340919999999</v>
      </c>
      <c r="H116" s="195">
        <v>0.1198322349</v>
      </c>
      <c r="I116" s="306">
        <v>5.9916117400000003E-2</v>
      </c>
      <c r="J116" s="49"/>
      <c r="K116" s="47"/>
    </row>
    <row r="117" spans="1:13" x14ac:dyDescent="0.25">
      <c r="A117" s="220"/>
      <c r="B117" s="19" t="s">
        <v>17</v>
      </c>
      <c r="C117" s="48">
        <v>100</v>
      </c>
      <c r="D117" s="195">
        <v>83.719512194999993</v>
      </c>
      <c r="E117" s="195">
        <v>13.658536585</v>
      </c>
      <c r="F117" s="195">
        <v>2.0121951220000001</v>
      </c>
      <c r="G117" s="195">
        <v>0.36585365850000001</v>
      </c>
      <c r="H117" s="195">
        <v>0.18292682930000001</v>
      </c>
      <c r="I117" s="306">
        <v>6.0975609799999997E-2</v>
      </c>
      <c r="J117" s="49"/>
      <c r="K117" s="47"/>
    </row>
    <row r="118" spans="1:13" x14ac:dyDescent="0.25">
      <c r="A118" s="220"/>
      <c r="B118" s="19"/>
      <c r="C118" s="48"/>
      <c r="D118" s="195"/>
      <c r="E118" s="195"/>
      <c r="F118" s="195"/>
      <c r="G118" s="195"/>
      <c r="H118" s="195"/>
      <c r="I118" s="306"/>
      <c r="J118" s="49"/>
      <c r="K118" s="47"/>
    </row>
    <row r="119" spans="1:13" x14ac:dyDescent="0.25">
      <c r="A119" s="220" t="s">
        <v>446</v>
      </c>
      <c r="B119" s="19" t="s">
        <v>18</v>
      </c>
      <c r="C119" s="48">
        <v>100</v>
      </c>
      <c r="D119" s="195">
        <v>80.454824830999996</v>
      </c>
      <c r="E119" s="195">
        <v>16.164720343999999</v>
      </c>
      <c r="F119" s="195">
        <v>2.5814382298999998</v>
      </c>
      <c r="G119" s="195">
        <v>0.55316533499999998</v>
      </c>
      <c r="H119" s="195">
        <v>0.18438844500000001</v>
      </c>
      <c r="I119" s="306">
        <v>6.1462814999999997E-2</v>
      </c>
      <c r="J119" s="49"/>
      <c r="K119" s="47"/>
    </row>
    <row r="120" spans="1:13" x14ac:dyDescent="0.25">
      <c r="A120" s="220"/>
      <c r="B120" s="19" t="s">
        <v>19</v>
      </c>
      <c r="C120" s="48">
        <v>100</v>
      </c>
      <c r="D120" s="195">
        <v>81.557632398999999</v>
      </c>
      <c r="E120" s="195">
        <v>14.890965732</v>
      </c>
      <c r="F120" s="195">
        <v>2.4299065420999999</v>
      </c>
      <c r="G120" s="195">
        <v>0.80996884739999997</v>
      </c>
      <c r="H120" s="195">
        <v>6.2305296000000003E-2</v>
      </c>
      <c r="I120" s="306">
        <v>0.2492211838</v>
      </c>
      <c r="J120" s="49"/>
      <c r="K120" s="47"/>
    </row>
    <row r="121" spans="1:13" x14ac:dyDescent="0.25">
      <c r="A121" s="220"/>
      <c r="B121" s="19" t="s">
        <v>20</v>
      </c>
      <c r="C121" s="48">
        <v>100</v>
      </c>
      <c r="D121" s="195">
        <v>82.663316582999997</v>
      </c>
      <c r="E121" s="195">
        <v>13.819095476999999</v>
      </c>
      <c r="F121" s="195">
        <v>2.5753768843999998</v>
      </c>
      <c r="G121" s="195">
        <v>0.43969849249999998</v>
      </c>
      <c r="H121" s="195">
        <v>0.18844221110000001</v>
      </c>
      <c r="I121" s="306">
        <v>0.31407035179999998</v>
      </c>
      <c r="J121" s="49"/>
      <c r="K121" s="47"/>
    </row>
    <row r="122" spans="1:13" x14ac:dyDescent="0.25">
      <c r="A122" s="220"/>
      <c r="B122" s="19" t="s">
        <v>17</v>
      </c>
      <c r="C122" s="48">
        <v>100</v>
      </c>
      <c r="D122" s="195">
        <v>83.460559795999998</v>
      </c>
      <c r="E122" s="195">
        <v>12.977099236999999</v>
      </c>
      <c r="F122" s="195">
        <v>2.6081424935999999</v>
      </c>
      <c r="G122" s="195">
        <v>0.50890585239999997</v>
      </c>
      <c r="H122" s="195">
        <v>0.19083969470000001</v>
      </c>
      <c r="I122" s="306">
        <v>0.25445292619999998</v>
      </c>
      <c r="J122" s="49"/>
      <c r="K122" s="47"/>
    </row>
    <row r="123" spans="1:13" x14ac:dyDescent="0.25">
      <c r="A123" s="220"/>
      <c r="B123" s="19"/>
      <c r="C123" s="48"/>
      <c r="D123" s="195"/>
      <c r="E123" s="195"/>
      <c r="F123" s="195"/>
      <c r="G123" s="195"/>
      <c r="H123" s="195"/>
      <c r="I123" s="306"/>
      <c r="J123" s="49"/>
      <c r="K123" s="47"/>
    </row>
    <row r="124" spans="1:13" x14ac:dyDescent="0.25">
      <c r="A124" s="220" t="s">
        <v>459</v>
      </c>
      <c r="B124" s="19" t="s">
        <v>18</v>
      </c>
      <c r="C124" s="48">
        <v>100</v>
      </c>
      <c r="D124" s="195">
        <v>80.181347149999993</v>
      </c>
      <c r="E124" s="195">
        <v>15.867875648</v>
      </c>
      <c r="F124" s="195">
        <v>2.7849740932999998</v>
      </c>
      <c r="G124" s="195">
        <v>0.64766839379999996</v>
      </c>
      <c r="H124" s="195">
        <v>0.19430051810000001</v>
      </c>
      <c r="I124" s="306">
        <v>0.32383419689999998</v>
      </c>
      <c r="J124" s="49"/>
      <c r="K124" s="47"/>
    </row>
    <row r="125" spans="1:13" x14ac:dyDescent="0.25">
      <c r="A125" s="220"/>
      <c r="B125" s="19" t="s">
        <v>19</v>
      </c>
      <c r="C125" s="48">
        <v>100</v>
      </c>
      <c r="D125" s="248">
        <v>80.118899999999996</v>
      </c>
      <c r="E125" s="248">
        <v>15.852</v>
      </c>
      <c r="F125" s="248">
        <v>3.1703999999999999</v>
      </c>
      <c r="G125" s="248">
        <v>0.26419999999999999</v>
      </c>
      <c r="H125" s="248">
        <v>0.33029999999999998</v>
      </c>
      <c r="I125" s="307">
        <v>0.26419999999999999</v>
      </c>
      <c r="J125" s="5"/>
      <c r="K125" s="47"/>
      <c r="M125" s="50"/>
    </row>
    <row r="126" spans="1:13" x14ac:dyDescent="0.25">
      <c r="A126" s="5"/>
      <c r="B126" s="5"/>
      <c r="C126" s="24"/>
      <c r="D126" s="5"/>
      <c r="E126" s="5"/>
      <c r="F126" s="5"/>
      <c r="G126" s="5"/>
      <c r="H126" s="5"/>
      <c r="I126" s="5"/>
      <c r="J126" s="5"/>
      <c r="K126" s="5"/>
    </row>
    <row r="127" spans="1:13" x14ac:dyDescent="0.25">
      <c r="A127" s="5" t="s">
        <v>343</v>
      </c>
      <c r="B127" s="5"/>
      <c r="C127" s="5"/>
      <c r="D127" s="5"/>
      <c r="E127" s="5"/>
      <c r="F127" s="5"/>
      <c r="G127" s="5"/>
      <c r="H127" s="5"/>
      <c r="I127" s="5"/>
      <c r="J127" s="1"/>
      <c r="K127" s="1"/>
    </row>
    <row r="128" spans="1:13" x14ac:dyDescent="0.25">
      <c r="A128" s="5" t="s">
        <v>344</v>
      </c>
      <c r="B128" s="5"/>
      <c r="C128" s="5"/>
      <c r="D128" s="5"/>
      <c r="E128" s="5"/>
      <c r="F128" s="5"/>
      <c r="G128" s="5"/>
      <c r="H128" s="5"/>
      <c r="I128" s="5"/>
      <c r="J128" s="1"/>
      <c r="K128" s="1"/>
    </row>
    <row r="129" spans="1:11" x14ac:dyDescent="0.25">
      <c r="A129" s="5" t="s">
        <v>305</v>
      </c>
      <c r="B129" s="72"/>
      <c r="C129" s="1"/>
      <c r="D129" s="1"/>
      <c r="E129" s="1"/>
      <c r="F129" s="1"/>
      <c r="G129" s="1"/>
      <c r="H129" s="1"/>
      <c r="I129" s="1"/>
      <c r="J129" s="1"/>
      <c r="K129" s="1"/>
    </row>
    <row r="130" spans="1:11" x14ac:dyDescent="0.25">
      <c r="A130" s="5" t="s">
        <v>345</v>
      </c>
      <c r="B130" s="1"/>
      <c r="C130" s="1"/>
      <c r="D130" s="1"/>
      <c r="E130" s="1"/>
      <c r="F130" s="1"/>
      <c r="G130" s="1"/>
      <c r="H130" s="1"/>
      <c r="I130" s="1"/>
      <c r="J130" s="1"/>
      <c r="K130" s="1"/>
    </row>
    <row r="131" spans="1:11" x14ac:dyDescent="0.25">
      <c r="A131" s="72"/>
      <c r="B131" s="72"/>
      <c r="C131" s="1"/>
      <c r="D131" s="1"/>
      <c r="E131" s="1"/>
      <c r="F131" s="1"/>
      <c r="G131" s="1"/>
      <c r="H131" s="1"/>
      <c r="I131" s="1"/>
      <c r="J131" s="1"/>
      <c r="K131" s="1"/>
    </row>
  </sheetData>
  <pageMargins left="1.1399999999999999" right="0.7" top="0.37" bottom="0.36" header="0.3" footer="0.3"/>
  <pageSetup scale="5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C119"/>
  <sheetViews>
    <sheetView workbookViewId="0">
      <pane xSplit="2" ySplit="10" topLeftCell="C87"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7.42578125" customWidth="1"/>
    <col min="2" max="2" width="5.85546875" customWidth="1"/>
    <col min="3" max="10" width="10" customWidth="1"/>
    <col min="13" max="14" width="9.140625" style="65"/>
    <col min="20" max="20" width="10.5703125" bestFit="1" customWidth="1"/>
    <col min="21" max="21" width="21.42578125" bestFit="1" customWidth="1"/>
    <col min="22" max="22" width="9.85546875" bestFit="1" customWidth="1"/>
    <col min="23" max="23" width="11" bestFit="1" customWidth="1"/>
  </cols>
  <sheetData>
    <row r="1" spans="1:29" ht="15.75" x14ac:dyDescent="0.25">
      <c r="A1" s="4" t="s">
        <v>346</v>
      </c>
      <c r="B1" s="2"/>
      <c r="C1" s="1"/>
      <c r="D1" s="1"/>
      <c r="E1" s="1"/>
      <c r="F1" s="1"/>
      <c r="G1" s="1"/>
      <c r="H1" s="1"/>
      <c r="I1" s="1"/>
      <c r="J1" s="1"/>
      <c r="K1" s="1"/>
    </row>
    <row r="2" spans="1:29" ht="15.75" x14ac:dyDescent="0.25">
      <c r="A2" s="2" t="s">
        <v>60</v>
      </c>
      <c r="B2" s="72"/>
      <c r="C2" s="1"/>
      <c r="D2" s="1"/>
      <c r="E2" s="1"/>
      <c r="F2" s="1"/>
      <c r="G2" s="1"/>
      <c r="H2" s="1"/>
      <c r="I2" s="1"/>
      <c r="J2" s="1"/>
      <c r="K2" s="1"/>
    </row>
    <row r="3" spans="1:29" ht="15.75" x14ac:dyDescent="0.25">
      <c r="A3" s="2"/>
      <c r="B3" s="72"/>
      <c r="C3" s="1"/>
      <c r="D3" s="1"/>
      <c r="E3" s="1"/>
      <c r="F3" s="1"/>
      <c r="G3" s="1"/>
      <c r="H3" s="1"/>
      <c r="I3" s="1"/>
      <c r="J3" s="1"/>
      <c r="K3" s="1"/>
    </row>
    <row r="4" spans="1:29" ht="15.75" x14ac:dyDescent="0.25">
      <c r="A4" s="143"/>
      <c r="B4" s="249"/>
      <c r="C4" s="392" t="s">
        <v>347</v>
      </c>
      <c r="D4" s="393"/>
      <c r="E4" s="393"/>
      <c r="F4" s="393"/>
      <c r="G4" s="393"/>
      <c r="H4" s="393"/>
      <c r="I4" s="393"/>
      <c r="J4" s="394"/>
      <c r="K4" s="365" t="s">
        <v>348</v>
      </c>
      <c r="L4" s="366"/>
      <c r="M4" s="395" t="s">
        <v>349</v>
      </c>
      <c r="N4" s="396"/>
      <c r="O4" s="365" t="s">
        <v>350</v>
      </c>
      <c r="P4" s="362"/>
      <c r="Q4" s="365"/>
      <c r="R4" s="366"/>
      <c r="S4" s="5"/>
      <c r="T4" s="5"/>
      <c r="U4" s="5"/>
      <c r="V4" s="5"/>
      <c r="W4" s="5"/>
      <c r="X4" s="5"/>
      <c r="Y4" s="5"/>
      <c r="Z4" s="5"/>
      <c r="AA4" s="5"/>
      <c r="AB4" s="5"/>
      <c r="AC4" s="235"/>
    </row>
    <row r="5" spans="1:29" ht="15.75" x14ac:dyDescent="0.25">
      <c r="A5" s="2"/>
      <c r="B5" s="72"/>
      <c r="C5" s="397" t="s">
        <v>351</v>
      </c>
      <c r="D5" s="398"/>
      <c r="E5" s="398"/>
      <c r="F5" s="398"/>
      <c r="G5" s="398"/>
      <c r="H5" s="398"/>
      <c r="I5" s="398"/>
      <c r="J5" s="399"/>
      <c r="K5" s="367" t="s">
        <v>352</v>
      </c>
      <c r="L5" s="400"/>
      <c r="M5" s="401" t="s">
        <v>352</v>
      </c>
      <c r="N5" s="402"/>
      <c r="O5" s="367" t="s">
        <v>353</v>
      </c>
      <c r="P5" s="368"/>
      <c r="Q5" s="367" t="s">
        <v>354</v>
      </c>
      <c r="R5" s="400"/>
      <c r="S5" s="5"/>
      <c r="T5" s="5"/>
      <c r="U5" s="5"/>
      <c r="V5" s="5"/>
      <c r="W5" s="5"/>
      <c r="X5" s="5"/>
      <c r="Y5" s="5"/>
      <c r="Z5" s="5"/>
      <c r="AA5" s="5"/>
      <c r="AB5" s="5"/>
      <c r="AC5" s="235"/>
    </row>
    <row r="6" spans="1:29" ht="15.75" x14ac:dyDescent="0.25">
      <c r="A6" s="2"/>
      <c r="B6" s="72"/>
      <c r="C6" s="387" t="s">
        <v>355</v>
      </c>
      <c r="D6" s="388"/>
      <c r="E6" s="388"/>
      <c r="F6" s="388"/>
      <c r="G6" s="388"/>
      <c r="H6" s="388"/>
      <c r="I6" s="388"/>
      <c r="J6" s="389"/>
      <c r="K6" s="384" t="s">
        <v>356</v>
      </c>
      <c r="L6" s="386"/>
      <c r="M6" s="390" t="s">
        <v>357</v>
      </c>
      <c r="N6" s="391"/>
      <c r="O6" s="384" t="s">
        <v>358</v>
      </c>
      <c r="P6" s="385"/>
      <c r="Q6" s="384" t="s">
        <v>359</v>
      </c>
      <c r="R6" s="386"/>
      <c r="S6" s="5"/>
      <c r="T6" s="5"/>
      <c r="U6" s="5"/>
      <c r="V6" s="5"/>
      <c r="W6" s="5"/>
      <c r="X6" s="5"/>
      <c r="Y6" s="5"/>
      <c r="Z6" s="5"/>
      <c r="AA6" s="5"/>
      <c r="AB6" s="5"/>
      <c r="AC6" s="235"/>
    </row>
    <row r="7" spans="1:29" ht="15.75" x14ac:dyDescent="0.25">
      <c r="A7" s="143"/>
      <c r="B7" s="238"/>
      <c r="C7" s="239"/>
      <c r="D7" s="240"/>
      <c r="E7" s="240"/>
      <c r="F7" s="240"/>
      <c r="G7" s="240"/>
      <c r="H7" s="241"/>
      <c r="I7" s="241"/>
      <c r="J7" s="241"/>
      <c r="K7" s="9" t="s">
        <v>360</v>
      </c>
      <c r="L7" s="9" t="s">
        <v>5</v>
      </c>
      <c r="M7" s="250" t="s">
        <v>360</v>
      </c>
      <c r="N7" s="250" t="s">
        <v>5</v>
      </c>
      <c r="O7" s="9" t="s">
        <v>360</v>
      </c>
      <c r="P7" s="9" t="s">
        <v>5</v>
      </c>
      <c r="Q7" s="295" t="s">
        <v>360</v>
      </c>
      <c r="R7" s="9" t="s">
        <v>5</v>
      </c>
      <c r="S7" s="5"/>
      <c r="T7" s="5"/>
      <c r="U7" s="5"/>
      <c r="V7" s="5"/>
      <c r="W7" s="5"/>
      <c r="X7" s="5"/>
      <c r="Y7" s="5"/>
      <c r="Z7" s="5"/>
      <c r="AA7" s="5"/>
      <c r="AB7" s="5"/>
      <c r="AC7" s="235"/>
    </row>
    <row r="8" spans="1:29" ht="15.75" x14ac:dyDescent="0.25">
      <c r="A8" s="2"/>
      <c r="B8" s="72"/>
      <c r="C8" s="242"/>
      <c r="D8" s="243" t="s">
        <v>361</v>
      </c>
      <c r="E8" s="251" t="s">
        <v>362</v>
      </c>
      <c r="F8" s="244" t="s">
        <v>338</v>
      </c>
      <c r="G8" s="244" t="s">
        <v>339</v>
      </c>
      <c r="H8" s="245" t="s">
        <v>340</v>
      </c>
      <c r="I8" s="252" t="s">
        <v>363</v>
      </c>
      <c r="J8" s="252" t="s">
        <v>364</v>
      </c>
      <c r="K8" s="11" t="s">
        <v>365</v>
      </c>
      <c r="L8" s="11" t="s">
        <v>366</v>
      </c>
      <c r="M8" s="253" t="s">
        <v>365</v>
      </c>
      <c r="N8" s="253" t="s">
        <v>366</v>
      </c>
      <c r="O8" s="11" t="s">
        <v>365</v>
      </c>
      <c r="P8" s="11" t="s">
        <v>366</v>
      </c>
      <c r="Q8" s="295" t="s">
        <v>365</v>
      </c>
      <c r="R8" s="11" t="s">
        <v>366</v>
      </c>
      <c r="S8" s="5"/>
      <c r="T8" s="5"/>
      <c r="U8" s="5"/>
      <c r="V8" s="5"/>
      <c r="W8" s="5"/>
      <c r="X8" s="5"/>
      <c r="Y8" s="5"/>
      <c r="Z8" s="5"/>
      <c r="AA8" s="5"/>
      <c r="AB8" s="5"/>
      <c r="AC8" s="235"/>
    </row>
    <row r="9" spans="1:29" ht="16.5" customHeight="1" x14ac:dyDescent="0.25">
      <c r="A9" s="25" t="s">
        <v>3</v>
      </c>
      <c r="B9" s="246"/>
      <c r="C9" s="13" t="s">
        <v>367</v>
      </c>
      <c r="D9" s="13" t="s">
        <v>368</v>
      </c>
      <c r="E9" s="13" t="s">
        <v>341</v>
      </c>
      <c r="F9" s="13" t="s">
        <v>341</v>
      </c>
      <c r="G9" s="13" t="s">
        <v>341</v>
      </c>
      <c r="H9" s="21" t="s">
        <v>341</v>
      </c>
      <c r="I9" s="21" t="s">
        <v>341</v>
      </c>
      <c r="J9" s="21" t="s">
        <v>94</v>
      </c>
      <c r="K9" s="13" t="s">
        <v>369</v>
      </c>
      <c r="L9" s="13" t="s">
        <v>369</v>
      </c>
      <c r="M9" s="254" t="s">
        <v>369</v>
      </c>
      <c r="N9" s="254" t="s">
        <v>369</v>
      </c>
      <c r="O9" s="13" t="s">
        <v>369</v>
      </c>
      <c r="P9" s="13" t="s">
        <v>369</v>
      </c>
      <c r="Q9" s="297" t="s">
        <v>369</v>
      </c>
      <c r="R9" s="13" t="s">
        <v>369</v>
      </c>
      <c r="S9" s="5"/>
      <c r="T9" s="5"/>
      <c r="U9" s="5"/>
      <c r="V9" s="5"/>
      <c r="W9" s="5"/>
      <c r="X9" s="5"/>
      <c r="Y9" s="5"/>
      <c r="Z9" s="5"/>
      <c r="AA9" s="5"/>
      <c r="AB9" s="5"/>
      <c r="AC9" s="235"/>
    </row>
    <row r="10" spans="1:29" ht="22.5" customHeight="1" x14ac:dyDescent="0.25">
      <c r="A10" s="5" t="s">
        <v>283</v>
      </c>
      <c r="B10" s="5"/>
      <c r="C10" s="247">
        <v>100</v>
      </c>
      <c r="D10" s="193">
        <v>2.9</v>
      </c>
      <c r="E10" s="193">
        <v>7.9</v>
      </c>
      <c r="F10" s="193">
        <v>34.799999999999997</v>
      </c>
      <c r="G10" s="193">
        <v>33.299999999999997</v>
      </c>
      <c r="H10" s="193">
        <v>14.2</v>
      </c>
      <c r="I10" s="194">
        <v>4.9000000000000004</v>
      </c>
      <c r="J10" s="1">
        <v>1.9</v>
      </c>
      <c r="K10" s="193">
        <v>11.8</v>
      </c>
      <c r="L10" s="193">
        <v>11.9</v>
      </c>
      <c r="M10" s="183">
        <v>1.2</v>
      </c>
      <c r="N10" s="183">
        <v>1.1000000000000001</v>
      </c>
      <c r="O10" s="193">
        <v>0.3</v>
      </c>
      <c r="P10" s="193">
        <v>0.3</v>
      </c>
      <c r="Q10" s="193">
        <v>10.5</v>
      </c>
      <c r="R10" s="308">
        <v>10.3</v>
      </c>
      <c r="S10" s="5"/>
      <c r="T10" s="5"/>
      <c r="U10" s="5"/>
      <c r="V10" s="5"/>
      <c r="W10" s="5"/>
      <c r="X10" s="5"/>
      <c r="Y10" s="5"/>
      <c r="Z10" s="5"/>
      <c r="AA10" s="5"/>
      <c r="AB10" s="5"/>
    </row>
    <row r="11" spans="1:29" x14ac:dyDescent="0.25">
      <c r="A11" s="5" t="s">
        <v>284</v>
      </c>
      <c r="B11" s="5"/>
      <c r="C11" s="48">
        <v>100</v>
      </c>
      <c r="D11" s="193">
        <v>2.4</v>
      </c>
      <c r="E11" s="193">
        <v>8.9</v>
      </c>
      <c r="F11" s="193">
        <v>35.299999999999997</v>
      </c>
      <c r="G11" s="193">
        <v>33.5</v>
      </c>
      <c r="H11" s="194">
        <v>13.8</v>
      </c>
      <c r="I11" s="194">
        <v>4.2</v>
      </c>
      <c r="J11" s="1">
        <v>1.8</v>
      </c>
      <c r="K11" s="193">
        <v>11.7</v>
      </c>
      <c r="L11" s="193">
        <v>11.4</v>
      </c>
      <c r="M11" s="183">
        <v>1.2</v>
      </c>
      <c r="N11" s="183">
        <v>1.1000000000000001</v>
      </c>
      <c r="O11" s="193">
        <v>0.3</v>
      </c>
      <c r="P11" s="193">
        <v>0.3</v>
      </c>
      <c r="Q11" s="193">
        <v>10.7</v>
      </c>
      <c r="R11" s="52">
        <v>10.4</v>
      </c>
      <c r="S11" s="5"/>
      <c r="T11" s="5"/>
      <c r="U11" s="5"/>
      <c r="V11" s="5"/>
      <c r="W11" s="5"/>
      <c r="X11" s="5"/>
      <c r="Y11" s="5"/>
      <c r="Z11" s="5"/>
      <c r="AA11" s="5"/>
      <c r="AB11" s="5"/>
    </row>
    <row r="12" spans="1:29" x14ac:dyDescent="0.25">
      <c r="A12" s="5" t="s">
        <v>285</v>
      </c>
      <c r="B12" s="5"/>
      <c r="C12" s="48">
        <v>100</v>
      </c>
      <c r="D12" s="193">
        <v>3.1</v>
      </c>
      <c r="E12" s="193">
        <v>12.6</v>
      </c>
      <c r="F12" s="193">
        <v>37.6</v>
      </c>
      <c r="G12" s="193">
        <v>28.6</v>
      </c>
      <c r="H12" s="193">
        <v>13.1</v>
      </c>
      <c r="I12" s="194">
        <v>3.7</v>
      </c>
      <c r="J12" s="1">
        <v>1.3</v>
      </c>
      <c r="K12" s="193">
        <v>10.8</v>
      </c>
      <c r="L12" s="193">
        <v>10.4</v>
      </c>
      <c r="M12" s="183">
        <v>1.1000000000000001</v>
      </c>
      <c r="N12" s="183">
        <v>1</v>
      </c>
      <c r="O12" s="193">
        <v>0.3</v>
      </c>
      <c r="P12" s="193">
        <v>0.3</v>
      </c>
      <c r="Q12" s="193">
        <v>10.7</v>
      </c>
      <c r="R12" s="52">
        <v>10.4</v>
      </c>
      <c r="S12" s="5"/>
      <c r="T12" s="5"/>
      <c r="U12" s="5"/>
      <c r="V12" s="5"/>
      <c r="W12" s="5"/>
      <c r="X12" s="5"/>
      <c r="Y12" s="5"/>
      <c r="Z12" s="5"/>
      <c r="AA12" s="5"/>
      <c r="AB12" s="5"/>
    </row>
    <row r="13" spans="1:29" x14ac:dyDescent="0.25">
      <c r="A13" s="5" t="s">
        <v>286</v>
      </c>
      <c r="B13" s="5"/>
      <c r="C13" s="48">
        <v>100</v>
      </c>
      <c r="D13" s="193">
        <v>3</v>
      </c>
      <c r="E13" s="193">
        <v>10.7</v>
      </c>
      <c r="F13" s="193">
        <v>35.1</v>
      </c>
      <c r="G13" s="193">
        <v>31.4</v>
      </c>
      <c r="H13" s="193">
        <v>13.5</v>
      </c>
      <c r="I13" s="194">
        <v>4.5999999999999996</v>
      </c>
      <c r="J13" s="1">
        <v>1.7</v>
      </c>
      <c r="K13" s="193">
        <v>11.5</v>
      </c>
      <c r="L13" s="193">
        <v>10.6</v>
      </c>
      <c r="M13" s="183">
        <v>1.2</v>
      </c>
      <c r="N13" s="183">
        <v>1.1000000000000001</v>
      </c>
      <c r="O13" s="193">
        <v>0.4</v>
      </c>
      <c r="P13" s="193">
        <v>0.3</v>
      </c>
      <c r="Q13" s="193">
        <v>11</v>
      </c>
      <c r="R13" s="52">
        <v>10.6</v>
      </c>
      <c r="S13" s="5"/>
      <c r="T13" s="5"/>
      <c r="U13" s="5"/>
      <c r="V13" s="5"/>
      <c r="W13" s="5"/>
      <c r="X13" s="5"/>
      <c r="Y13" s="5"/>
      <c r="Z13" s="5"/>
      <c r="AA13" s="5"/>
      <c r="AB13" s="5"/>
    </row>
    <row r="14" spans="1:29" x14ac:dyDescent="0.25">
      <c r="A14" s="5" t="s">
        <v>287</v>
      </c>
      <c r="B14" s="5"/>
      <c r="C14" s="48">
        <v>100</v>
      </c>
      <c r="D14" s="193">
        <v>2.7</v>
      </c>
      <c r="E14" s="193">
        <v>12.2</v>
      </c>
      <c r="F14" s="193">
        <v>36.6</v>
      </c>
      <c r="G14" s="193">
        <v>29.3</v>
      </c>
      <c r="H14" s="193">
        <v>12.9</v>
      </c>
      <c r="I14" s="193">
        <v>4.4000000000000004</v>
      </c>
      <c r="J14" s="1">
        <v>1.8</v>
      </c>
      <c r="K14" s="193">
        <v>11.2</v>
      </c>
      <c r="L14" s="193">
        <v>10.7</v>
      </c>
      <c r="M14" s="183">
        <v>1.2</v>
      </c>
      <c r="N14" s="183">
        <v>1.1000000000000001</v>
      </c>
      <c r="O14" s="193">
        <v>0.4</v>
      </c>
      <c r="P14" s="193">
        <v>0.3</v>
      </c>
      <c r="Q14" s="193">
        <v>10.8</v>
      </c>
      <c r="R14" s="52">
        <v>10.6</v>
      </c>
      <c r="S14" s="5"/>
      <c r="T14" s="5"/>
      <c r="U14" s="5"/>
      <c r="V14" s="5"/>
      <c r="W14" s="5"/>
      <c r="X14" s="5"/>
      <c r="Y14" s="5"/>
      <c r="Z14" s="5"/>
      <c r="AA14" s="5"/>
      <c r="AB14" s="5"/>
    </row>
    <row r="15" spans="1:29" x14ac:dyDescent="0.25">
      <c r="A15" s="5" t="s">
        <v>288</v>
      </c>
      <c r="B15" s="5"/>
      <c r="C15" s="48">
        <v>100</v>
      </c>
      <c r="D15" s="193">
        <v>2.1</v>
      </c>
      <c r="E15" s="193">
        <v>10</v>
      </c>
      <c r="F15" s="193">
        <v>34.9</v>
      </c>
      <c r="G15" s="193">
        <v>31.4</v>
      </c>
      <c r="H15" s="193">
        <v>13.8</v>
      </c>
      <c r="I15" s="194">
        <v>5.8</v>
      </c>
      <c r="J15" s="57">
        <v>2</v>
      </c>
      <c r="K15" s="193">
        <v>11.5</v>
      </c>
      <c r="L15" s="193">
        <v>10.5</v>
      </c>
      <c r="M15" s="183">
        <v>1.2</v>
      </c>
      <c r="N15" s="183">
        <v>1.1000000000000001</v>
      </c>
      <c r="O15" s="193">
        <v>0.3</v>
      </c>
      <c r="P15" s="193">
        <v>0.2</v>
      </c>
      <c r="Q15" s="193">
        <v>10.9</v>
      </c>
      <c r="R15" s="52">
        <v>10.6</v>
      </c>
      <c r="S15" s="5"/>
      <c r="T15" s="5"/>
      <c r="U15" s="5"/>
      <c r="V15" s="5"/>
      <c r="W15" s="5"/>
      <c r="X15" s="5"/>
      <c r="Y15" s="5"/>
      <c r="Z15" s="5"/>
      <c r="AA15" s="5"/>
      <c r="AB15" s="5"/>
    </row>
    <row r="16" spans="1:29" x14ac:dyDescent="0.25">
      <c r="A16" s="5" t="s">
        <v>289</v>
      </c>
      <c r="B16" s="5"/>
      <c r="C16" s="48">
        <v>100</v>
      </c>
      <c r="D16" s="193">
        <v>1.7</v>
      </c>
      <c r="E16" s="193">
        <v>10.1</v>
      </c>
      <c r="F16" s="193">
        <v>34.5</v>
      </c>
      <c r="G16" s="193">
        <v>29.9</v>
      </c>
      <c r="H16" s="194">
        <v>14.6</v>
      </c>
      <c r="I16" s="194">
        <v>6.4</v>
      </c>
      <c r="J16" s="1">
        <v>2.8</v>
      </c>
      <c r="K16" s="193">
        <v>11.8</v>
      </c>
      <c r="L16" s="193">
        <v>10.7</v>
      </c>
      <c r="M16" s="183">
        <v>1.2</v>
      </c>
      <c r="N16" s="183">
        <v>1.1000000000000001</v>
      </c>
      <c r="O16" s="193">
        <v>0.2</v>
      </c>
      <c r="P16" s="193">
        <v>0.2</v>
      </c>
      <c r="Q16" s="193">
        <v>10.7</v>
      </c>
      <c r="R16" s="52">
        <v>10.7</v>
      </c>
      <c r="S16" s="5"/>
      <c r="T16" s="5"/>
      <c r="U16" s="5"/>
      <c r="V16" s="5"/>
      <c r="W16" s="5"/>
      <c r="X16" s="5"/>
      <c r="Y16" s="5"/>
      <c r="Z16" s="5"/>
      <c r="AA16" s="5"/>
      <c r="AB16" s="5"/>
    </row>
    <row r="17" spans="1:29" x14ac:dyDescent="0.25">
      <c r="A17" s="5" t="s">
        <v>290</v>
      </c>
      <c r="B17" s="5"/>
      <c r="C17" s="48">
        <v>100</v>
      </c>
      <c r="D17" s="193">
        <v>2.7</v>
      </c>
      <c r="E17" s="193">
        <v>10.9</v>
      </c>
      <c r="F17" s="193">
        <v>35.700000000000003</v>
      </c>
      <c r="G17" s="193">
        <v>30.1</v>
      </c>
      <c r="H17" s="193">
        <v>13.1</v>
      </c>
      <c r="I17" s="194">
        <v>4.5999999999999996</v>
      </c>
      <c r="J17" s="1">
        <v>2.8</v>
      </c>
      <c r="K17" s="193">
        <v>11.4</v>
      </c>
      <c r="L17" s="193">
        <v>10.1</v>
      </c>
      <c r="M17" s="183">
        <v>1.2</v>
      </c>
      <c r="N17" s="183">
        <v>1.1000000000000001</v>
      </c>
      <c r="O17" s="193">
        <v>0.2</v>
      </c>
      <c r="P17" s="193">
        <v>0.2</v>
      </c>
      <c r="Q17" s="193">
        <v>10.7</v>
      </c>
      <c r="R17" s="52">
        <v>11.2</v>
      </c>
      <c r="S17" s="5"/>
      <c r="T17" s="5"/>
      <c r="U17" s="5"/>
      <c r="V17" s="5"/>
      <c r="W17" s="5"/>
      <c r="X17" s="5"/>
      <c r="Y17" s="5"/>
      <c r="Z17" s="5"/>
      <c r="AA17" s="5"/>
      <c r="AB17" s="5"/>
    </row>
    <row r="18" spans="1:29" x14ac:dyDescent="0.25">
      <c r="A18" s="5" t="s">
        <v>291</v>
      </c>
      <c r="B18" s="5"/>
      <c r="C18" s="48">
        <v>100</v>
      </c>
      <c r="D18" s="193">
        <v>3.2</v>
      </c>
      <c r="E18" s="193">
        <v>12.3</v>
      </c>
      <c r="F18" s="193">
        <v>36.6</v>
      </c>
      <c r="G18" s="193">
        <v>29.4</v>
      </c>
      <c r="H18" s="193">
        <v>11.8</v>
      </c>
      <c r="I18" s="194">
        <v>4.5</v>
      </c>
      <c r="J18" s="1">
        <v>2.2000000000000002</v>
      </c>
      <c r="K18" s="193">
        <v>10.6</v>
      </c>
      <c r="L18" s="193">
        <v>7.7</v>
      </c>
      <c r="M18" s="183">
        <v>1.1000000000000001</v>
      </c>
      <c r="N18" s="183">
        <v>0.9</v>
      </c>
      <c r="O18" s="193">
        <v>0.3</v>
      </c>
      <c r="P18" s="193">
        <v>0.3</v>
      </c>
      <c r="Q18" s="193">
        <v>10.7</v>
      </c>
      <c r="R18" s="52">
        <v>11.5</v>
      </c>
      <c r="S18" s="5"/>
      <c r="T18" s="5"/>
      <c r="U18" s="5"/>
      <c r="V18" s="5"/>
      <c r="W18" s="5"/>
      <c r="X18" s="5"/>
      <c r="Y18" s="5"/>
      <c r="Z18" s="5"/>
      <c r="AA18" s="5"/>
      <c r="AB18" s="5"/>
      <c r="AC18" s="5"/>
    </row>
    <row r="19" spans="1:29" x14ac:dyDescent="0.25">
      <c r="A19" s="5" t="s">
        <v>292</v>
      </c>
      <c r="B19" s="5"/>
      <c r="C19" s="48">
        <v>100</v>
      </c>
      <c r="D19" s="193">
        <v>7.4</v>
      </c>
      <c r="E19" s="193">
        <v>15.2</v>
      </c>
      <c r="F19" s="193">
        <v>35</v>
      </c>
      <c r="G19" s="193">
        <v>27</v>
      </c>
      <c r="H19" s="193">
        <v>9.9</v>
      </c>
      <c r="I19" s="193">
        <v>3.8</v>
      </c>
      <c r="J19" s="1">
        <v>1.6</v>
      </c>
      <c r="K19" s="193">
        <v>9</v>
      </c>
      <c r="L19" s="193">
        <v>1.5</v>
      </c>
      <c r="M19" s="183">
        <v>1</v>
      </c>
      <c r="N19" s="183">
        <v>0.2</v>
      </c>
      <c r="O19" s="193">
        <v>0.4</v>
      </c>
      <c r="P19" s="193">
        <v>0.6</v>
      </c>
      <c r="Q19" s="193">
        <v>10.6</v>
      </c>
      <c r="R19" s="52">
        <v>11.2</v>
      </c>
      <c r="S19" s="5"/>
      <c r="T19" s="5"/>
      <c r="U19" s="5"/>
      <c r="V19" s="5"/>
      <c r="W19" s="5"/>
      <c r="X19" s="5"/>
      <c r="Y19" s="5"/>
      <c r="Z19" s="5"/>
      <c r="AA19" s="5"/>
      <c r="AB19" s="5"/>
    </row>
    <row r="20" spans="1:29" x14ac:dyDescent="0.25">
      <c r="A20" s="5" t="s">
        <v>293</v>
      </c>
      <c r="B20" s="5"/>
      <c r="C20" s="48">
        <v>100</v>
      </c>
      <c r="D20" s="193">
        <v>12.2</v>
      </c>
      <c r="E20" s="193">
        <v>19.7</v>
      </c>
      <c r="F20" s="193">
        <v>34.799999999999997</v>
      </c>
      <c r="G20" s="193">
        <v>22.4</v>
      </c>
      <c r="H20" s="193">
        <v>7.9</v>
      </c>
      <c r="I20" s="193">
        <v>2</v>
      </c>
      <c r="J20" s="1">
        <v>1.1000000000000001</v>
      </c>
      <c r="K20" s="193">
        <v>7</v>
      </c>
      <c r="L20" s="193">
        <v>-2</v>
      </c>
      <c r="M20" s="183">
        <v>0.7</v>
      </c>
      <c r="N20" s="183">
        <v>-0.2</v>
      </c>
      <c r="O20" s="193">
        <v>0.8</v>
      </c>
      <c r="P20" s="193">
        <v>1.2</v>
      </c>
      <c r="Q20" s="193">
        <v>10.8</v>
      </c>
      <c r="R20" s="52">
        <v>11.1</v>
      </c>
      <c r="S20" s="5"/>
      <c r="T20" s="5"/>
      <c r="U20" s="5"/>
      <c r="V20" s="5"/>
      <c r="W20" s="5"/>
      <c r="X20" s="5"/>
      <c r="Y20" s="5"/>
      <c r="Z20" s="5"/>
      <c r="AA20" s="5"/>
      <c r="AB20" s="5"/>
    </row>
    <row r="21" spans="1:29" x14ac:dyDescent="0.25">
      <c r="A21" s="5" t="s">
        <v>294</v>
      </c>
      <c r="B21" s="5"/>
      <c r="C21" s="48">
        <v>100</v>
      </c>
      <c r="D21" s="193">
        <v>7.58907913</v>
      </c>
      <c r="E21" s="193">
        <v>19.435446552999998</v>
      </c>
      <c r="F21" s="193">
        <v>33.179083757999997</v>
      </c>
      <c r="G21" s="193">
        <v>25.404905137</v>
      </c>
      <c r="H21" s="193">
        <v>10.504396113</v>
      </c>
      <c r="I21" s="193">
        <v>2.9153169828999999</v>
      </c>
      <c r="J21" s="57">
        <v>0.97177232759999999</v>
      </c>
      <c r="K21" s="193">
        <v>8.4435344708999995</v>
      </c>
      <c r="L21" s="193">
        <v>1.0553390511</v>
      </c>
      <c r="M21" s="183">
        <v>0.90151593819999998</v>
      </c>
      <c r="N21" s="183">
        <v>0.10693557770000001</v>
      </c>
      <c r="O21" s="193">
        <v>0.67647113189999997</v>
      </c>
      <c r="P21" s="193">
        <v>1.1787538643</v>
      </c>
      <c r="Q21" s="193">
        <v>10.795949143</v>
      </c>
      <c r="R21" s="52">
        <v>11.24246825</v>
      </c>
      <c r="S21" s="5"/>
      <c r="T21" s="5"/>
      <c r="U21" s="5"/>
      <c r="V21" s="5"/>
      <c r="W21" s="5"/>
      <c r="X21" s="5"/>
      <c r="Y21" s="5"/>
      <c r="Z21" s="5"/>
      <c r="AA21" s="5"/>
      <c r="AB21" s="5"/>
    </row>
    <row r="22" spans="1:29" x14ac:dyDescent="0.25">
      <c r="A22" s="5" t="s">
        <v>295</v>
      </c>
      <c r="B22" s="5"/>
      <c r="C22" s="48">
        <v>100</v>
      </c>
      <c r="D22" s="193">
        <v>4.4082414950000004</v>
      </c>
      <c r="E22" s="193">
        <v>16.818399617000001</v>
      </c>
      <c r="F22" s="193">
        <v>36.847149018000003</v>
      </c>
      <c r="G22" s="193">
        <v>29.372304744000001</v>
      </c>
      <c r="H22" s="193">
        <v>9.0081456636000006</v>
      </c>
      <c r="I22" s="193">
        <v>2.6832774317000001</v>
      </c>
      <c r="J22" s="57">
        <v>0.86248203160000003</v>
      </c>
      <c r="K22" s="193">
        <v>9.2675461484999992</v>
      </c>
      <c r="L22" s="193">
        <v>3.7882346829000002</v>
      </c>
      <c r="M22" s="183">
        <v>1.0298171619000001</v>
      </c>
      <c r="N22" s="183">
        <v>0.40243200750000002</v>
      </c>
      <c r="O22" s="193">
        <v>0.49230577599999997</v>
      </c>
      <c r="P22" s="193">
        <v>0.95858776769999998</v>
      </c>
      <c r="Q22" s="193">
        <v>11.240762816</v>
      </c>
      <c r="R22" s="52">
        <v>11.696576095999999</v>
      </c>
      <c r="S22" s="5"/>
      <c r="T22" s="5"/>
      <c r="U22" s="5"/>
      <c r="V22" s="5"/>
      <c r="W22" s="5"/>
      <c r="X22" s="5"/>
      <c r="Y22" s="5"/>
      <c r="Z22" s="5"/>
      <c r="AA22" s="5"/>
      <c r="AB22" s="5"/>
    </row>
    <row r="23" spans="1:29" x14ac:dyDescent="0.25">
      <c r="A23" s="5" t="s">
        <v>296</v>
      </c>
      <c r="B23" s="5"/>
      <c r="C23" s="48">
        <v>100</v>
      </c>
      <c r="D23" s="193">
        <v>3.9195979899000002</v>
      </c>
      <c r="E23" s="193">
        <v>15.778894471999999</v>
      </c>
      <c r="F23" s="193">
        <v>37.135678392000003</v>
      </c>
      <c r="G23" s="193">
        <v>27.788944724</v>
      </c>
      <c r="H23" s="193">
        <v>10.954773869</v>
      </c>
      <c r="I23" s="193">
        <v>3.1658291457000001</v>
      </c>
      <c r="J23" s="255">
        <v>1.2562814069999999</v>
      </c>
      <c r="K23" s="183">
        <v>10.207635618999999</v>
      </c>
      <c r="L23" s="183">
        <v>7.2691791356</v>
      </c>
      <c r="M23" s="183">
        <v>1.1233152621</v>
      </c>
      <c r="N23" s="183">
        <v>0.78282455029999998</v>
      </c>
      <c r="O23" s="183">
        <v>0.30871523280000002</v>
      </c>
      <c r="P23" s="183">
        <v>0.65822656639999999</v>
      </c>
      <c r="Q23" s="183">
        <v>11.090359733</v>
      </c>
      <c r="R23" s="306">
        <v>11.752383030000001</v>
      </c>
      <c r="S23" s="101"/>
      <c r="T23" s="101"/>
      <c r="U23" s="5"/>
      <c r="V23" s="5"/>
      <c r="W23" s="5"/>
      <c r="X23" s="5"/>
      <c r="Y23" s="5"/>
      <c r="Z23" s="5"/>
      <c r="AA23" s="5"/>
      <c r="AB23" s="5"/>
    </row>
    <row r="24" spans="1:29" x14ac:dyDescent="0.25">
      <c r="A24" s="5" t="s">
        <v>313</v>
      </c>
      <c r="B24" s="5"/>
      <c r="C24" s="48">
        <v>100</v>
      </c>
      <c r="D24" s="193">
        <v>3.2390745500999998</v>
      </c>
      <c r="E24" s="193">
        <v>15.629820050999999</v>
      </c>
      <c r="F24" s="193">
        <v>38.354755783999998</v>
      </c>
      <c r="G24" s="193">
        <v>27.814910026</v>
      </c>
      <c r="H24" s="193">
        <v>10.694087403999999</v>
      </c>
      <c r="I24" s="193">
        <v>2.8791773779000001</v>
      </c>
      <c r="J24" s="255">
        <v>1.3881748072</v>
      </c>
      <c r="K24" s="183">
        <v>10.179837696</v>
      </c>
      <c r="L24" s="183">
        <v>7.5658756745</v>
      </c>
      <c r="M24" s="183">
        <v>1.0913520936000001</v>
      </c>
      <c r="N24" s="183">
        <v>0.79351029490000002</v>
      </c>
      <c r="O24" s="183">
        <v>0.18052858969999999</v>
      </c>
      <c r="P24" s="183">
        <v>0.40174215000000002</v>
      </c>
      <c r="Q24" s="183">
        <v>10.793101656999999</v>
      </c>
      <c r="R24" s="306">
        <v>11.395695538</v>
      </c>
      <c r="S24" s="101"/>
      <c r="T24" s="101"/>
      <c r="U24" s="5"/>
      <c r="V24" s="5"/>
      <c r="W24" s="5"/>
      <c r="X24" s="5"/>
      <c r="Y24" s="5"/>
      <c r="Z24" s="5"/>
      <c r="AA24" s="5"/>
      <c r="AB24" s="5"/>
    </row>
    <row r="25" spans="1:29" x14ac:dyDescent="0.25">
      <c r="A25" s="5" t="s">
        <v>314</v>
      </c>
      <c r="B25" s="5"/>
      <c r="C25" s="48">
        <v>100</v>
      </c>
      <c r="D25" s="193">
        <v>2.4986709196999999</v>
      </c>
      <c r="E25" s="193">
        <v>15.364167996000001</v>
      </c>
      <c r="F25" s="193">
        <v>40.138224348999998</v>
      </c>
      <c r="G25" s="193">
        <v>28.814460393000001</v>
      </c>
      <c r="H25" s="193">
        <v>10.366826156</v>
      </c>
      <c r="I25" s="193">
        <v>2.3391812865000001</v>
      </c>
      <c r="J25" s="255">
        <v>0.47846889949999999</v>
      </c>
      <c r="K25" s="183">
        <v>10.103796881999999</v>
      </c>
      <c r="L25" s="183">
        <v>7.8799168877000003</v>
      </c>
      <c r="M25" s="183">
        <v>1.1292747677999999</v>
      </c>
      <c r="N25" s="183">
        <v>0.86017054280000005</v>
      </c>
      <c r="O25" s="183">
        <v>0.13407074599999999</v>
      </c>
      <c r="P25" s="183">
        <v>0.2434648197</v>
      </c>
      <c r="Q25" s="183">
        <v>11.240237698</v>
      </c>
      <c r="R25" s="306">
        <v>11.741699787</v>
      </c>
      <c r="S25" s="101"/>
      <c r="T25" s="101"/>
      <c r="U25" s="5"/>
      <c r="V25" s="5"/>
      <c r="W25" s="5"/>
      <c r="X25" s="5"/>
      <c r="Y25" s="5"/>
      <c r="Z25" s="5"/>
      <c r="AA25" s="5"/>
      <c r="AB25" s="5"/>
    </row>
    <row r="26" spans="1:29" x14ac:dyDescent="0.25">
      <c r="A26" s="5" t="s">
        <v>315</v>
      </c>
      <c r="B26" s="5"/>
      <c r="C26" s="48">
        <v>100</v>
      </c>
      <c r="D26" s="193">
        <v>2.2271709999999998</v>
      </c>
      <c r="E26" s="193">
        <v>14.14254</v>
      </c>
      <c r="F26" s="193">
        <v>40.590200000000003</v>
      </c>
      <c r="G26" s="193">
        <v>29.788419999999999</v>
      </c>
      <c r="H26" s="193">
        <v>10.189310000000001</v>
      </c>
      <c r="I26" s="193">
        <v>2.4498890000000002</v>
      </c>
      <c r="J26" s="183">
        <v>0.61247200000000002</v>
      </c>
      <c r="K26" s="183">
        <v>8.8391760000000001</v>
      </c>
      <c r="L26" s="183">
        <v>8.3052240000000008</v>
      </c>
      <c r="M26" s="183">
        <v>0.98920799999999998</v>
      </c>
      <c r="N26" s="183">
        <v>0.91445299999999996</v>
      </c>
      <c r="O26" s="183">
        <v>9.7328332000000004E-2</v>
      </c>
      <c r="P26" s="183">
        <v>0.165381</v>
      </c>
      <c r="Q26" s="183">
        <v>11.419714450000001</v>
      </c>
      <c r="R26" s="306">
        <v>11.77075</v>
      </c>
      <c r="S26" s="101"/>
      <c r="T26" s="101"/>
      <c r="U26" s="5"/>
      <c r="V26" s="5"/>
      <c r="W26" s="5"/>
      <c r="X26" s="5"/>
      <c r="Y26" s="5"/>
      <c r="Z26" s="5"/>
      <c r="AA26" s="5"/>
      <c r="AB26" s="5"/>
    </row>
    <row r="27" spans="1:29" x14ac:dyDescent="0.25">
      <c r="A27" s="5" t="s">
        <v>300</v>
      </c>
      <c r="B27" s="5"/>
      <c r="C27" s="48">
        <v>100</v>
      </c>
      <c r="D27" s="193">
        <v>2.1227768216</v>
      </c>
      <c r="E27" s="193">
        <v>13.71199082</v>
      </c>
      <c r="F27" s="193">
        <v>40.218014916999998</v>
      </c>
      <c r="G27" s="193">
        <v>30.292598967</v>
      </c>
      <c r="H27" s="193">
        <v>10.269650028999999</v>
      </c>
      <c r="I27" s="193">
        <v>2.5817555938000001</v>
      </c>
      <c r="J27" s="183">
        <v>0.80321285139999998</v>
      </c>
      <c r="K27" s="183">
        <v>10.465723666000001</v>
      </c>
      <c r="L27" s="183">
        <v>8.6300000000000008</v>
      </c>
      <c r="M27" s="183">
        <v>1.1610704707999999</v>
      </c>
      <c r="N27" s="183">
        <v>0.94</v>
      </c>
      <c r="O27" s="183">
        <v>0.14570408009999999</v>
      </c>
      <c r="P27" s="183">
        <v>0.15345146179999999</v>
      </c>
      <c r="Q27" s="183">
        <v>11.36</v>
      </c>
      <c r="R27" s="306">
        <v>11.66</v>
      </c>
      <c r="S27" s="101"/>
      <c r="T27" s="101"/>
      <c r="U27" s="5"/>
      <c r="V27" s="5"/>
      <c r="W27" s="5"/>
      <c r="X27" s="5"/>
      <c r="Y27" s="5"/>
      <c r="Z27" s="5"/>
      <c r="AA27" s="5"/>
      <c r="AB27" s="5"/>
    </row>
    <row r="28" spans="1:29" x14ac:dyDescent="0.25">
      <c r="A28" s="5" t="s">
        <v>301</v>
      </c>
      <c r="B28" s="5"/>
      <c r="C28" s="48">
        <v>100</v>
      </c>
      <c r="D28" s="193">
        <v>3.1193761248</v>
      </c>
      <c r="E28" s="193">
        <v>13.857228554000001</v>
      </c>
      <c r="F28" s="193">
        <v>41.571685662999997</v>
      </c>
      <c r="G28" s="193">
        <v>28.554289141999998</v>
      </c>
      <c r="H28" s="193">
        <v>10.257948409999999</v>
      </c>
      <c r="I28" s="193">
        <v>2.0995800839999998</v>
      </c>
      <c r="J28" s="183">
        <v>0.53989202160000005</v>
      </c>
      <c r="K28" s="183">
        <v>9.3665987424000008</v>
      </c>
      <c r="L28" s="183">
        <v>8.3983480954999994</v>
      </c>
      <c r="M28" s="183">
        <v>1.0459788553</v>
      </c>
      <c r="N28" s="183">
        <v>0.95619041559999995</v>
      </c>
      <c r="O28" s="183">
        <v>0.18675754520000001</v>
      </c>
      <c r="P28" s="183">
        <v>4.2815841399999999E-2</v>
      </c>
      <c r="Q28" s="183">
        <v>11.360150572</v>
      </c>
      <c r="R28" s="306">
        <v>12.073839505</v>
      </c>
      <c r="S28" s="101"/>
      <c r="T28" s="101"/>
      <c r="U28" s="5"/>
      <c r="V28" s="5"/>
      <c r="W28" s="5"/>
      <c r="X28" s="5"/>
      <c r="Y28" s="5"/>
      <c r="Z28" s="5"/>
      <c r="AA28" s="5"/>
      <c r="AB28" s="5"/>
    </row>
    <row r="29" spans="1:29" x14ac:dyDescent="0.25">
      <c r="A29" s="5" t="s">
        <v>447</v>
      </c>
      <c r="B29" s="5"/>
      <c r="C29" s="48">
        <v>100</v>
      </c>
      <c r="D29" s="193">
        <v>2.1341463415000002</v>
      </c>
      <c r="E29" s="193">
        <v>10.792682927</v>
      </c>
      <c r="F29" s="193">
        <v>36.829268292999998</v>
      </c>
      <c r="G29" s="193">
        <v>34.512195122000001</v>
      </c>
      <c r="H29" s="193">
        <v>12.56097561</v>
      </c>
      <c r="I29" s="193">
        <v>2.6829268292999999</v>
      </c>
      <c r="J29" s="183">
        <v>0.487804878</v>
      </c>
      <c r="K29" s="183">
        <v>11.20742035</v>
      </c>
      <c r="L29" s="183">
        <v>9.9617071367999994</v>
      </c>
      <c r="M29" s="183">
        <v>1.2651188076</v>
      </c>
      <c r="N29" s="183">
        <v>1.1313047904</v>
      </c>
      <c r="O29" s="183">
        <v>0.13404223270000001</v>
      </c>
      <c r="P29" s="183">
        <v>0.1058244436</v>
      </c>
      <c r="Q29" s="183">
        <v>11.545532135</v>
      </c>
      <c r="R29" s="306">
        <v>12.055820474000001</v>
      </c>
      <c r="S29" s="101"/>
      <c r="T29" s="101"/>
      <c r="U29" s="5"/>
      <c r="V29" s="5"/>
      <c r="W29" s="5"/>
      <c r="X29" s="5"/>
      <c r="Y29" s="5"/>
      <c r="Z29" s="5"/>
      <c r="AA29" s="5"/>
      <c r="AB29" s="5"/>
    </row>
    <row r="30" spans="1:29" x14ac:dyDescent="0.25">
      <c r="A30" s="5" t="s">
        <v>458</v>
      </c>
      <c r="B30" s="5"/>
      <c r="C30" s="48">
        <v>100</v>
      </c>
      <c r="D30" s="193">
        <v>2.0992366412000001</v>
      </c>
      <c r="E30" s="193">
        <v>11.450381678999999</v>
      </c>
      <c r="F30" s="193">
        <v>39.758269720000001</v>
      </c>
      <c r="G30" s="193">
        <v>33.969465649</v>
      </c>
      <c r="H30" s="193">
        <v>10.368956743</v>
      </c>
      <c r="I30" s="193">
        <v>2.1628498727999999</v>
      </c>
      <c r="J30" s="183">
        <v>0.19083969470000001</v>
      </c>
      <c r="K30" s="183">
        <v>10.959499487</v>
      </c>
      <c r="L30" s="183">
        <v>9.2411126148000005</v>
      </c>
      <c r="M30" s="183">
        <v>1.2894876118</v>
      </c>
      <c r="N30" s="183">
        <v>1.1006035905</v>
      </c>
      <c r="O30" s="183">
        <v>0.1604599598</v>
      </c>
      <c r="P30" s="183">
        <v>0.12164030419999999</v>
      </c>
      <c r="Q30" s="183">
        <v>12.032321734</v>
      </c>
      <c r="R30" s="306">
        <v>12.560360040999999</v>
      </c>
      <c r="S30" s="101"/>
      <c r="T30" s="101"/>
      <c r="U30" s="5"/>
      <c r="V30" s="5"/>
      <c r="W30" s="5"/>
      <c r="X30" s="5"/>
      <c r="Y30" s="5"/>
      <c r="Z30" s="5"/>
      <c r="AA30" s="5"/>
      <c r="AB30" s="5"/>
    </row>
    <row r="31" spans="1:29" x14ac:dyDescent="0.25">
      <c r="A31" s="5"/>
      <c r="B31" s="5"/>
      <c r="C31" s="48"/>
      <c r="D31" s="193"/>
      <c r="E31" s="193"/>
      <c r="F31" s="193"/>
      <c r="G31" s="193"/>
      <c r="H31" s="193"/>
      <c r="I31" s="193"/>
      <c r="J31" s="66"/>
      <c r="K31" s="183"/>
      <c r="L31" s="183"/>
      <c r="M31" s="183"/>
      <c r="N31" s="183"/>
      <c r="O31" s="183"/>
      <c r="P31" s="183"/>
      <c r="Q31" s="183"/>
      <c r="R31" s="306"/>
      <c r="S31" s="101"/>
      <c r="T31" s="101"/>
      <c r="U31" s="5"/>
      <c r="V31" s="5"/>
      <c r="W31" s="5"/>
      <c r="X31" s="5"/>
      <c r="Y31" s="5"/>
      <c r="Z31" s="5"/>
      <c r="AA31" s="5"/>
      <c r="AB31" s="5"/>
    </row>
    <row r="32" spans="1:29" ht="15" hidden="1" customHeight="1" x14ac:dyDescent="0.25">
      <c r="A32" s="16" t="s">
        <v>271</v>
      </c>
      <c r="B32" s="5" t="s">
        <v>51</v>
      </c>
      <c r="C32" s="256" t="s">
        <v>71</v>
      </c>
      <c r="D32" s="194" t="s">
        <v>71</v>
      </c>
      <c r="E32" s="194" t="s">
        <v>71</v>
      </c>
      <c r="F32" s="194" t="s">
        <v>71</v>
      </c>
      <c r="G32" s="194" t="s">
        <v>71</v>
      </c>
      <c r="H32" s="194" t="s">
        <v>71</v>
      </c>
      <c r="I32" s="194" t="s">
        <v>71</v>
      </c>
      <c r="J32" s="60" t="s">
        <v>71</v>
      </c>
      <c r="K32" s="183">
        <v>5.9</v>
      </c>
      <c r="L32" s="183">
        <v>5.6</v>
      </c>
      <c r="M32" s="183">
        <v>0.6</v>
      </c>
      <c r="N32" s="183">
        <v>0.6</v>
      </c>
      <c r="O32" s="183">
        <v>0.1</v>
      </c>
      <c r="P32" s="183">
        <v>0.1</v>
      </c>
      <c r="Q32" s="183">
        <v>11.1</v>
      </c>
      <c r="R32" s="306">
        <v>10.7</v>
      </c>
      <c r="S32" s="101"/>
      <c r="T32" s="101"/>
      <c r="U32" s="5"/>
      <c r="V32" s="5"/>
      <c r="W32" s="5"/>
      <c r="X32" s="5"/>
      <c r="Y32" s="5"/>
      <c r="Z32" s="5"/>
      <c r="AA32" s="5"/>
      <c r="AB32" s="5"/>
    </row>
    <row r="33" spans="1:28" ht="15" hidden="1" customHeight="1" x14ac:dyDescent="0.25">
      <c r="A33" s="235"/>
      <c r="B33" s="5" t="s">
        <v>52</v>
      </c>
      <c r="C33" s="256" t="s">
        <v>71</v>
      </c>
      <c r="D33" s="194" t="s">
        <v>71</v>
      </c>
      <c r="E33" s="194" t="s">
        <v>71</v>
      </c>
      <c r="F33" s="194" t="s">
        <v>71</v>
      </c>
      <c r="G33" s="194" t="s">
        <v>71</v>
      </c>
      <c r="H33" s="194" t="s">
        <v>71</v>
      </c>
      <c r="I33" s="194" t="s">
        <v>71</v>
      </c>
      <c r="J33" s="60" t="s">
        <v>71</v>
      </c>
      <c r="K33" s="183">
        <v>9</v>
      </c>
      <c r="L33" s="183">
        <v>8.3000000000000007</v>
      </c>
      <c r="M33" s="183">
        <v>0.9</v>
      </c>
      <c r="N33" s="183">
        <v>0.8</v>
      </c>
      <c r="O33" s="183">
        <v>0.1</v>
      </c>
      <c r="P33" s="183">
        <v>0.1</v>
      </c>
      <c r="Q33" s="183">
        <v>11</v>
      </c>
      <c r="R33" s="306">
        <v>10.7</v>
      </c>
      <c r="S33" s="101"/>
      <c r="T33" s="101"/>
      <c r="U33" s="5"/>
      <c r="V33" s="5"/>
      <c r="W33" s="5"/>
      <c r="X33" s="5"/>
      <c r="Y33" s="5"/>
      <c r="Z33" s="5"/>
      <c r="AA33" s="5"/>
      <c r="AB33" s="5"/>
    </row>
    <row r="34" spans="1:28" hidden="1" x14ac:dyDescent="0.25">
      <c r="A34" s="235"/>
      <c r="B34" s="5" t="s">
        <v>201</v>
      </c>
      <c r="C34" s="256" t="s">
        <v>71</v>
      </c>
      <c r="D34" s="194" t="s">
        <v>71</v>
      </c>
      <c r="E34" s="194" t="s">
        <v>71</v>
      </c>
      <c r="F34" s="194" t="s">
        <v>71</v>
      </c>
      <c r="G34" s="194" t="s">
        <v>71</v>
      </c>
      <c r="H34" s="194" t="s">
        <v>71</v>
      </c>
      <c r="I34" s="194" t="s">
        <v>71</v>
      </c>
      <c r="J34" s="60" t="s">
        <v>71</v>
      </c>
      <c r="K34" s="183">
        <v>11.8</v>
      </c>
      <c r="L34" s="183">
        <v>10.7</v>
      </c>
      <c r="M34" s="183">
        <v>1.2</v>
      </c>
      <c r="N34" s="183">
        <v>1.1000000000000001</v>
      </c>
      <c r="O34" s="183">
        <v>0.2</v>
      </c>
      <c r="P34" s="183">
        <v>0.2</v>
      </c>
      <c r="Q34" s="183">
        <v>10.7</v>
      </c>
      <c r="R34" s="306">
        <v>10.7</v>
      </c>
      <c r="S34" s="101"/>
      <c r="T34" s="101"/>
      <c r="U34" s="5"/>
      <c r="V34" s="5"/>
      <c r="W34" s="5"/>
      <c r="X34" s="5"/>
      <c r="Y34" s="5"/>
      <c r="Z34" s="5"/>
      <c r="AA34" s="5"/>
      <c r="AB34" s="5"/>
    </row>
    <row r="35" spans="1:28" hidden="1" x14ac:dyDescent="0.25">
      <c r="A35" s="5"/>
      <c r="B35" s="5"/>
      <c r="C35" s="256"/>
      <c r="D35" s="194"/>
      <c r="E35" s="194"/>
      <c r="F35" s="194"/>
      <c r="G35" s="194"/>
      <c r="H35" s="194"/>
      <c r="I35" s="194"/>
      <c r="J35" s="60"/>
      <c r="K35" s="183"/>
      <c r="L35" s="183"/>
      <c r="M35" s="183"/>
      <c r="N35" s="183"/>
      <c r="O35" s="183"/>
      <c r="P35" s="183"/>
      <c r="Q35" s="183"/>
      <c r="R35" s="306"/>
      <c r="S35" s="101"/>
      <c r="T35" s="101"/>
      <c r="U35" s="5"/>
      <c r="V35" s="5"/>
      <c r="W35" s="5"/>
      <c r="X35" s="5"/>
      <c r="Y35" s="5"/>
      <c r="Z35" s="5"/>
      <c r="AA35" s="5"/>
      <c r="AB35" s="5"/>
    </row>
    <row r="36" spans="1:28" hidden="1" x14ac:dyDescent="0.25">
      <c r="A36" s="16" t="s">
        <v>175</v>
      </c>
      <c r="B36" s="5" t="s">
        <v>18</v>
      </c>
      <c r="C36" s="256" t="s">
        <v>71</v>
      </c>
      <c r="D36" s="194" t="s">
        <v>71</v>
      </c>
      <c r="E36" s="194" t="s">
        <v>71</v>
      </c>
      <c r="F36" s="194" t="s">
        <v>71</v>
      </c>
      <c r="G36" s="194" t="s">
        <v>71</v>
      </c>
      <c r="H36" s="194" t="s">
        <v>71</v>
      </c>
      <c r="I36" s="194" t="s">
        <v>71</v>
      </c>
      <c r="J36" s="60" t="s">
        <v>71</v>
      </c>
      <c r="K36" s="183">
        <v>3</v>
      </c>
      <c r="L36" s="183">
        <v>2.7</v>
      </c>
      <c r="M36" s="183">
        <v>0.3</v>
      </c>
      <c r="N36" s="183">
        <v>0.3</v>
      </c>
      <c r="O36" s="183">
        <v>0</v>
      </c>
      <c r="P36" s="183">
        <v>0</v>
      </c>
      <c r="Q36" s="183">
        <v>10.8</v>
      </c>
      <c r="R36" s="306">
        <v>10.7</v>
      </c>
      <c r="S36" s="101"/>
      <c r="T36" s="101"/>
      <c r="U36" s="5"/>
      <c r="V36" s="5"/>
      <c r="W36" s="5"/>
      <c r="X36" s="5"/>
      <c r="Y36" s="5"/>
      <c r="Z36" s="5"/>
      <c r="AA36" s="5"/>
      <c r="AB36" s="5"/>
    </row>
    <row r="37" spans="1:28" hidden="1" x14ac:dyDescent="0.25">
      <c r="A37" s="235"/>
      <c r="B37" s="5" t="s">
        <v>51</v>
      </c>
      <c r="C37" s="256" t="s">
        <v>71</v>
      </c>
      <c r="D37" s="194" t="s">
        <v>71</v>
      </c>
      <c r="E37" s="194" t="s">
        <v>71</v>
      </c>
      <c r="F37" s="194" t="s">
        <v>71</v>
      </c>
      <c r="G37" s="194" t="s">
        <v>71</v>
      </c>
      <c r="H37" s="194" t="s">
        <v>71</v>
      </c>
      <c r="I37" s="194" t="s">
        <v>71</v>
      </c>
      <c r="J37" s="60" t="s">
        <v>71</v>
      </c>
      <c r="K37" s="183">
        <v>6.1</v>
      </c>
      <c r="L37" s="183">
        <v>5.7</v>
      </c>
      <c r="M37" s="183">
        <v>0.6</v>
      </c>
      <c r="N37" s="183">
        <v>0.6</v>
      </c>
      <c r="O37" s="183">
        <v>0.1</v>
      </c>
      <c r="P37" s="183">
        <v>0.1</v>
      </c>
      <c r="Q37" s="183">
        <v>10.7</v>
      </c>
      <c r="R37" s="306">
        <v>10.8</v>
      </c>
      <c r="S37" s="101"/>
      <c r="T37" s="101"/>
      <c r="U37" s="5"/>
      <c r="V37" s="5"/>
      <c r="W37" s="5"/>
      <c r="X37" s="5"/>
      <c r="Y37" s="5"/>
      <c r="Z37" s="5"/>
      <c r="AA37" s="5"/>
      <c r="AB37" s="5"/>
    </row>
    <row r="38" spans="1:28" hidden="1" x14ac:dyDescent="0.25">
      <c r="A38" s="235"/>
      <c r="B38" s="5" t="s">
        <v>52</v>
      </c>
      <c r="C38" s="256" t="s">
        <v>71</v>
      </c>
      <c r="D38" s="194" t="s">
        <v>71</v>
      </c>
      <c r="E38" s="194" t="s">
        <v>71</v>
      </c>
      <c r="F38" s="194" t="s">
        <v>71</v>
      </c>
      <c r="G38" s="194" t="s">
        <v>71</v>
      </c>
      <c r="H38" s="194" t="s">
        <v>71</v>
      </c>
      <c r="I38" s="194" t="s">
        <v>71</v>
      </c>
      <c r="J38" s="60" t="s">
        <v>71</v>
      </c>
      <c r="K38" s="183">
        <v>9</v>
      </c>
      <c r="L38" s="183">
        <v>8</v>
      </c>
      <c r="M38" s="183">
        <v>0.9</v>
      </c>
      <c r="N38" s="183">
        <v>0.9</v>
      </c>
      <c r="O38" s="183">
        <v>0.1</v>
      </c>
      <c r="P38" s="183">
        <v>0.1</v>
      </c>
      <c r="Q38" s="183">
        <v>10.9</v>
      </c>
      <c r="R38" s="306">
        <v>11.2</v>
      </c>
      <c r="S38" s="101"/>
      <c r="T38" s="101"/>
      <c r="U38" s="5"/>
      <c r="V38" s="5"/>
      <c r="W38" s="5"/>
      <c r="X38" s="5"/>
      <c r="Y38" s="5"/>
      <c r="Z38" s="5"/>
      <c r="AA38" s="5"/>
      <c r="AB38" s="5"/>
    </row>
    <row r="39" spans="1:28" hidden="1" x14ac:dyDescent="0.25">
      <c r="A39" s="235"/>
      <c r="B39" s="5" t="s">
        <v>201</v>
      </c>
      <c r="C39" s="256" t="s">
        <v>71</v>
      </c>
      <c r="D39" s="194" t="s">
        <v>71</v>
      </c>
      <c r="E39" s="194" t="s">
        <v>71</v>
      </c>
      <c r="F39" s="194" t="s">
        <v>71</v>
      </c>
      <c r="G39" s="194" t="s">
        <v>71</v>
      </c>
      <c r="H39" s="194" t="s">
        <v>71</v>
      </c>
      <c r="I39" s="194" t="s">
        <v>71</v>
      </c>
      <c r="J39" s="60" t="s">
        <v>71</v>
      </c>
      <c r="K39" s="183">
        <v>11.4</v>
      </c>
      <c r="L39" s="183">
        <v>10.1</v>
      </c>
      <c r="M39" s="183">
        <v>1.2</v>
      </c>
      <c r="N39" s="183">
        <v>1.1000000000000001</v>
      </c>
      <c r="O39" s="183">
        <v>0.2</v>
      </c>
      <c r="P39" s="183">
        <v>0.2</v>
      </c>
      <c r="Q39" s="183">
        <v>10.7</v>
      </c>
      <c r="R39" s="306">
        <v>11.2</v>
      </c>
      <c r="S39" s="101"/>
      <c r="T39" s="101"/>
      <c r="U39" s="5"/>
      <c r="V39" s="5"/>
      <c r="W39" s="5"/>
      <c r="X39" s="5"/>
      <c r="Y39" s="5"/>
      <c r="Z39" s="5"/>
      <c r="AA39" s="5"/>
      <c r="AB39" s="5"/>
    </row>
    <row r="40" spans="1:28" hidden="1" x14ac:dyDescent="0.25">
      <c r="A40" s="5"/>
      <c r="B40" s="5"/>
      <c r="C40" s="256"/>
      <c r="D40" s="194"/>
      <c r="E40" s="194"/>
      <c r="F40" s="194"/>
      <c r="G40" s="194"/>
      <c r="H40" s="194"/>
      <c r="I40" s="194"/>
      <c r="J40" s="60"/>
      <c r="K40" s="183"/>
      <c r="L40" s="183"/>
      <c r="M40" s="183"/>
      <c r="N40" s="183"/>
      <c r="O40" s="183"/>
      <c r="P40" s="183"/>
      <c r="Q40" s="183"/>
      <c r="R40" s="306"/>
      <c r="S40" s="101"/>
      <c r="T40" s="101"/>
      <c r="U40" s="5"/>
      <c r="V40" s="5"/>
      <c r="W40" s="5"/>
      <c r="X40" s="5"/>
      <c r="Y40" s="5"/>
      <c r="Z40" s="5"/>
      <c r="AA40" s="5"/>
      <c r="AB40" s="5"/>
    </row>
    <row r="41" spans="1:28" hidden="1" x14ac:dyDescent="0.25">
      <c r="A41" s="16" t="s">
        <v>24</v>
      </c>
      <c r="B41" s="5" t="s">
        <v>18</v>
      </c>
      <c r="C41" s="256" t="s">
        <v>71</v>
      </c>
      <c r="D41" s="194" t="s">
        <v>71</v>
      </c>
      <c r="E41" s="194" t="s">
        <v>71</v>
      </c>
      <c r="F41" s="194" t="s">
        <v>71</v>
      </c>
      <c r="G41" s="194" t="s">
        <v>71</v>
      </c>
      <c r="H41" s="194" t="s">
        <v>71</v>
      </c>
      <c r="I41" s="194" t="s">
        <v>71</v>
      </c>
      <c r="J41" s="60" t="s">
        <v>71</v>
      </c>
      <c r="K41" s="183">
        <v>2.8</v>
      </c>
      <c r="L41" s="183">
        <v>2.2999999999999998</v>
      </c>
      <c r="M41" s="183">
        <v>0.3</v>
      </c>
      <c r="N41" s="183">
        <v>0.3</v>
      </c>
      <c r="O41" s="183">
        <v>0</v>
      </c>
      <c r="P41" s="183">
        <v>0</v>
      </c>
      <c r="Q41" s="183">
        <v>10.8</v>
      </c>
      <c r="R41" s="306">
        <v>11.3</v>
      </c>
      <c r="S41" s="101"/>
      <c r="T41" s="101"/>
      <c r="U41" s="5"/>
      <c r="V41" s="5"/>
      <c r="W41" s="5"/>
      <c r="X41" s="5"/>
      <c r="Y41" s="5"/>
      <c r="Z41" s="5"/>
      <c r="AA41" s="5"/>
      <c r="AB41" s="5"/>
    </row>
    <row r="42" spans="1:28" hidden="1" x14ac:dyDescent="0.25">
      <c r="A42" s="235"/>
      <c r="B42" s="5" t="s">
        <v>51</v>
      </c>
      <c r="C42" s="256" t="s">
        <v>71</v>
      </c>
      <c r="D42" s="194" t="s">
        <v>71</v>
      </c>
      <c r="E42" s="194" t="s">
        <v>71</v>
      </c>
      <c r="F42" s="194" t="s">
        <v>71</v>
      </c>
      <c r="G42" s="194" t="s">
        <v>71</v>
      </c>
      <c r="H42" s="194" t="s">
        <v>71</v>
      </c>
      <c r="I42" s="194" t="s">
        <v>71</v>
      </c>
      <c r="J42" s="60" t="s">
        <v>71</v>
      </c>
      <c r="K42" s="183">
        <v>5.7</v>
      </c>
      <c r="L42" s="183">
        <v>4.5999999999999996</v>
      </c>
      <c r="M42" s="183">
        <v>0.6</v>
      </c>
      <c r="N42" s="183">
        <v>0.5</v>
      </c>
      <c r="O42" s="183">
        <v>0.1</v>
      </c>
      <c r="P42" s="183">
        <v>0.1</v>
      </c>
      <c r="Q42" s="183">
        <v>10.7</v>
      </c>
      <c r="R42" s="306">
        <v>11.3</v>
      </c>
      <c r="S42" s="101"/>
      <c r="T42" s="101"/>
      <c r="U42" s="5"/>
      <c r="V42" s="5"/>
      <c r="W42" s="5"/>
      <c r="X42" s="5"/>
      <c r="Y42" s="5"/>
      <c r="Z42" s="5"/>
      <c r="AA42" s="5"/>
      <c r="AB42" s="5"/>
    </row>
    <row r="43" spans="1:28" hidden="1" x14ac:dyDescent="0.25">
      <c r="A43" s="235"/>
      <c r="B43" s="5" t="s">
        <v>52</v>
      </c>
      <c r="C43" s="256" t="s">
        <v>71</v>
      </c>
      <c r="D43" s="194" t="s">
        <v>71</v>
      </c>
      <c r="E43" s="194" t="s">
        <v>71</v>
      </c>
      <c r="F43" s="194" t="s">
        <v>71</v>
      </c>
      <c r="G43" s="194" t="s">
        <v>71</v>
      </c>
      <c r="H43" s="194" t="s">
        <v>71</v>
      </c>
      <c r="I43" s="194" t="s">
        <v>71</v>
      </c>
      <c r="J43" s="60" t="s">
        <v>71</v>
      </c>
      <c r="K43" s="183">
        <v>8.4</v>
      </c>
      <c r="L43" s="183">
        <v>6.6</v>
      </c>
      <c r="M43" s="183">
        <v>0.9</v>
      </c>
      <c r="N43" s="183">
        <v>0.7</v>
      </c>
      <c r="O43" s="183">
        <v>0.2</v>
      </c>
      <c r="P43" s="183">
        <v>0.1</v>
      </c>
      <c r="Q43" s="183">
        <v>10.9</v>
      </c>
      <c r="R43" s="306">
        <v>11.5</v>
      </c>
      <c r="S43" s="101"/>
      <c r="T43" s="101"/>
      <c r="U43" s="5"/>
      <c r="V43" s="5"/>
      <c r="W43" s="5"/>
      <c r="X43" s="5"/>
      <c r="Y43" s="5"/>
      <c r="Z43" s="5"/>
      <c r="AA43" s="5"/>
      <c r="AB43" s="5"/>
    </row>
    <row r="44" spans="1:28" hidden="1" x14ac:dyDescent="0.25">
      <c r="A44" s="235"/>
      <c r="B44" s="5" t="s">
        <v>201</v>
      </c>
      <c r="C44" s="256" t="s">
        <v>71</v>
      </c>
      <c r="D44" s="194" t="s">
        <v>71</v>
      </c>
      <c r="E44" s="194" t="s">
        <v>71</v>
      </c>
      <c r="F44" s="194" t="s">
        <v>71</v>
      </c>
      <c r="G44" s="194" t="s">
        <v>71</v>
      </c>
      <c r="H44" s="194" t="s">
        <v>71</v>
      </c>
      <c r="I44" s="194" t="s">
        <v>71</v>
      </c>
      <c r="J44" s="60" t="s">
        <v>71</v>
      </c>
      <c r="K44" s="183">
        <v>10.6</v>
      </c>
      <c r="L44" s="183">
        <v>7.7</v>
      </c>
      <c r="M44" s="183">
        <v>1.1000000000000001</v>
      </c>
      <c r="N44" s="183">
        <v>0.9</v>
      </c>
      <c r="O44" s="183">
        <v>0.3</v>
      </c>
      <c r="P44" s="183">
        <v>0.3</v>
      </c>
      <c r="Q44" s="183">
        <v>10.7</v>
      </c>
      <c r="R44" s="306">
        <v>11.5</v>
      </c>
      <c r="S44" s="101"/>
      <c r="T44" s="101"/>
      <c r="U44" s="5"/>
      <c r="V44" s="5"/>
      <c r="W44" s="5"/>
      <c r="X44" s="5"/>
      <c r="Y44" s="5"/>
      <c r="Z44" s="5"/>
      <c r="AA44" s="5"/>
      <c r="AB44" s="5"/>
    </row>
    <row r="45" spans="1:28" hidden="1" x14ac:dyDescent="0.25">
      <c r="A45" s="5"/>
      <c r="B45" s="5"/>
      <c r="C45" s="256"/>
      <c r="D45" s="194"/>
      <c r="E45" s="194"/>
      <c r="F45" s="194"/>
      <c r="G45" s="194"/>
      <c r="H45" s="194"/>
      <c r="I45" s="194"/>
      <c r="J45" s="60"/>
      <c r="K45" s="183"/>
      <c r="L45" s="183"/>
      <c r="M45" s="183"/>
      <c r="N45" s="183"/>
      <c r="O45" s="183"/>
      <c r="P45" s="183"/>
      <c r="Q45" s="183"/>
      <c r="R45" s="306"/>
      <c r="S45" s="101"/>
      <c r="T45" s="101"/>
      <c r="U45" s="5"/>
      <c r="V45" s="5"/>
      <c r="W45" s="5"/>
      <c r="X45" s="5"/>
      <c r="Y45" s="5"/>
      <c r="Z45" s="5"/>
      <c r="AA45" s="5"/>
      <c r="AB45" s="5"/>
    </row>
    <row r="46" spans="1:28" hidden="1" x14ac:dyDescent="0.25">
      <c r="A46" s="16" t="s">
        <v>23</v>
      </c>
      <c r="B46" s="5" t="s">
        <v>18</v>
      </c>
      <c r="C46" s="256" t="s">
        <v>71</v>
      </c>
      <c r="D46" s="194" t="s">
        <v>71</v>
      </c>
      <c r="E46" s="194" t="s">
        <v>71</v>
      </c>
      <c r="F46" s="194" t="s">
        <v>71</v>
      </c>
      <c r="G46" s="194" t="s">
        <v>71</v>
      </c>
      <c r="H46" s="194" t="s">
        <v>71</v>
      </c>
      <c r="I46" s="194" t="s">
        <v>71</v>
      </c>
      <c r="J46" s="60" t="s">
        <v>71</v>
      </c>
      <c r="K46" s="183">
        <v>3</v>
      </c>
      <c r="L46" s="183">
        <v>1.5</v>
      </c>
      <c r="M46" s="183">
        <v>0.3</v>
      </c>
      <c r="N46" s="183">
        <v>0.2</v>
      </c>
      <c r="O46" s="183">
        <v>0.1</v>
      </c>
      <c r="P46" s="183">
        <v>0.1</v>
      </c>
      <c r="Q46" s="183">
        <v>10.9</v>
      </c>
      <c r="R46" s="306">
        <v>11.5</v>
      </c>
      <c r="S46" s="101"/>
      <c r="T46" s="101"/>
      <c r="U46" s="5"/>
      <c r="V46" s="5"/>
      <c r="W46" s="5"/>
      <c r="X46" s="5"/>
      <c r="Y46" s="5"/>
      <c r="Z46" s="5"/>
      <c r="AA46" s="5"/>
      <c r="AB46" s="5"/>
    </row>
    <row r="47" spans="1:28" hidden="1" x14ac:dyDescent="0.25">
      <c r="A47" s="235"/>
      <c r="B47" s="5" t="s">
        <v>51</v>
      </c>
      <c r="C47" s="256" t="s">
        <v>71</v>
      </c>
      <c r="D47" s="194" t="s">
        <v>71</v>
      </c>
      <c r="E47" s="194" t="s">
        <v>71</v>
      </c>
      <c r="F47" s="194" t="s">
        <v>71</v>
      </c>
      <c r="G47" s="194" t="s">
        <v>71</v>
      </c>
      <c r="H47" s="194" t="s">
        <v>71</v>
      </c>
      <c r="I47" s="194" t="s">
        <v>71</v>
      </c>
      <c r="J47" s="60" t="s">
        <v>71</v>
      </c>
      <c r="K47" s="183">
        <v>5.6</v>
      </c>
      <c r="L47" s="183">
        <v>2.5</v>
      </c>
      <c r="M47" s="183">
        <v>0.6</v>
      </c>
      <c r="N47" s="183">
        <v>0.3</v>
      </c>
      <c r="O47" s="183">
        <v>0.1</v>
      </c>
      <c r="P47" s="183">
        <v>0.2</v>
      </c>
      <c r="Q47" s="183">
        <v>10.5</v>
      </c>
      <c r="R47" s="306">
        <v>11.3</v>
      </c>
      <c r="S47" s="101"/>
      <c r="T47" s="101"/>
      <c r="U47" s="5"/>
      <c r="V47" s="5"/>
      <c r="W47" s="5"/>
      <c r="X47" s="5"/>
      <c r="Y47" s="5"/>
      <c r="Z47" s="5"/>
      <c r="AA47" s="5"/>
      <c r="AB47" s="5"/>
    </row>
    <row r="48" spans="1:28" hidden="1" x14ac:dyDescent="0.25">
      <c r="A48" s="235"/>
      <c r="B48" s="5" t="s">
        <v>52</v>
      </c>
      <c r="C48" s="256" t="s">
        <v>71</v>
      </c>
      <c r="D48" s="194" t="s">
        <v>71</v>
      </c>
      <c r="E48" s="194" t="s">
        <v>71</v>
      </c>
      <c r="F48" s="194" t="s">
        <v>71</v>
      </c>
      <c r="G48" s="194" t="s">
        <v>71</v>
      </c>
      <c r="H48" s="194" t="s">
        <v>71</v>
      </c>
      <c r="I48" s="194" t="s">
        <v>71</v>
      </c>
      <c r="J48" s="60" t="s">
        <v>71</v>
      </c>
      <c r="K48" s="183">
        <v>7.6</v>
      </c>
      <c r="L48" s="183">
        <v>2.4</v>
      </c>
      <c r="M48" s="183">
        <v>0.8</v>
      </c>
      <c r="N48" s="183">
        <v>0.3</v>
      </c>
      <c r="O48" s="183">
        <v>0.3</v>
      </c>
      <c r="P48" s="183">
        <v>0.3</v>
      </c>
      <c r="Q48" s="183">
        <v>10.6</v>
      </c>
      <c r="R48" s="306">
        <v>11.2</v>
      </c>
      <c r="S48" s="101"/>
      <c r="T48" s="101"/>
      <c r="U48" s="5"/>
      <c r="V48" s="5"/>
      <c r="W48" s="5"/>
      <c r="X48" s="5"/>
      <c r="Y48" s="5"/>
      <c r="Z48" s="5"/>
      <c r="AA48" s="5"/>
      <c r="AB48" s="5"/>
    </row>
    <row r="49" spans="1:28" hidden="1" x14ac:dyDescent="0.25">
      <c r="A49" s="235"/>
      <c r="B49" s="5" t="s">
        <v>201</v>
      </c>
      <c r="C49" s="256" t="s">
        <v>71</v>
      </c>
      <c r="D49" s="194" t="s">
        <v>71</v>
      </c>
      <c r="E49" s="194" t="s">
        <v>71</v>
      </c>
      <c r="F49" s="194" t="s">
        <v>71</v>
      </c>
      <c r="G49" s="194" t="s">
        <v>71</v>
      </c>
      <c r="H49" s="194" t="s">
        <v>71</v>
      </c>
      <c r="I49" s="194" t="s">
        <v>71</v>
      </c>
      <c r="J49" s="60" t="s">
        <v>71</v>
      </c>
      <c r="K49" s="183">
        <v>9</v>
      </c>
      <c r="L49" s="183">
        <v>1.5</v>
      </c>
      <c r="M49" s="183">
        <v>1</v>
      </c>
      <c r="N49" s="183">
        <v>0.2</v>
      </c>
      <c r="O49" s="183">
        <v>0.4</v>
      </c>
      <c r="P49" s="183">
        <v>0.6</v>
      </c>
      <c r="Q49" s="183">
        <v>10.6</v>
      </c>
      <c r="R49" s="306">
        <v>11.2</v>
      </c>
      <c r="S49" s="101"/>
      <c r="T49" s="101"/>
      <c r="U49" s="5"/>
      <c r="V49" s="5"/>
      <c r="W49" s="5"/>
      <c r="X49" s="5"/>
      <c r="Y49" s="5"/>
      <c r="Z49" s="5"/>
      <c r="AA49" s="5"/>
      <c r="AB49" s="5"/>
    </row>
    <row r="50" spans="1:28" hidden="1" x14ac:dyDescent="0.25">
      <c r="A50" s="5"/>
      <c r="B50" s="5"/>
      <c r="C50" s="256"/>
      <c r="D50" s="194"/>
      <c r="E50" s="194"/>
      <c r="F50" s="194"/>
      <c r="G50" s="194"/>
      <c r="H50" s="194"/>
      <c r="I50" s="194"/>
      <c r="J50" s="60"/>
      <c r="K50" s="183"/>
      <c r="L50" s="183"/>
      <c r="M50" s="183"/>
      <c r="N50" s="183"/>
      <c r="O50" s="183"/>
      <c r="P50" s="183"/>
      <c r="Q50" s="183"/>
      <c r="R50" s="306"/>
      <c r="S50" s="101"/>
      <c r="T50" s="101"/>
      <c r="U50" s="5"/>
      <c r="V50" s="5"/>
      <c r="W50" s="5"/>
      <c r="X50" s="5"/>
      <c r="Y50" s="5"/>
      <c r="Z50" s="5"/>
      <c r="AA50" s="5"/>
      <c r="AB50" s="5"/>
    </row>
    <row r="51" spans="1:28" x14ac:dyDescent="0.25">
      <c r="A51" s="16" t="s">
        <v>22</v>
      </c>
      <c r="B51" s="5" t="s">
        <v>18</v>
      </c>
      <c r="C51" s="256" t="s">
        <v>71</v>
      </c>
      <c r="D51" s="194" t="s">
        <v>71</v>
      </c>
      <c r="E51" s="194" t="s">
        <v>71</v>
      </c>
      <c r="F51" s="194" t="s">
        <v>71</v>
      </c>
      <c r="G51" s="194" t="s">
        <v>71</v>
      </c>
      <c r="H51" s="194" t="s">
        <v>71</v>
      </c>
      <c r="I51" s="194" t="s">
        <v>71</v>
      </c>
      <c r="J51" s="60" t="s">
        <v>71</v>
      </c>
      <c r="K51" s="183">
        <v>1.8</v>
      </c>
      <c r="L51" s="183">
        <v>0.5</v>
      </c>
      <c r="M51" s="183">
        <v>0.2</v>
      </c>
      <c r="N51" s="183">
        <v>0</v>
      </c>
      <c r="O51" s="183">
        <v>0.2</v>
      </c>
      <c r="P51" s="183">
        <v>0.2</v>
      </c>
      <c r="Q51" s="183">
        <v>10.7</v>
      </c>
      <c r="R51" s="306">
        <v>11.2</v>
      </c>
      <c r="S51" s="101"/>
      <c r="T51" s="257"/>
      <c r="U51" s="5"/>
      <c r="V51" s="5"/>
      <c r="W51" s="5"/>
      <c r="X51" s="5"/>
      <c r="Y51" s="5"/>
      <c r="Z51" s="5"/>
      <c r="AA51" s="5"/>
      <c r="AB51" s="5"/>
    </row>
    <row r="52" spans="1:28" x14ac:dyDescent="0.25">
      <c r="A52" s="235"/>
      <c r="B52" s="5" t="s">
        <v>51</v>
      </c>
      <c r="C52" s="256" t="s">
        <v>71</v>
      </c>
      <c r="D52" s="194" t="s">
        <v>71</v>
      </c>
      <c r="E52" s="194" t="s">
        <v>71</v>
      </c>
      <c r="F52" s="194" t="s">
        <v>71</v>
      </c>
      <c r="G52" s="194" t="s">
        <v>71</v>
      </c>
      <c r="H52" s="194" t="s">
        <v>71</v>
      </c>
      <c r="I52" s="194" t="s">
        <v>71</v>
      </c>
      <c r="J52" s="60" t="s">
        <v>71</v>
      </c>
      <c r="K52" s="183">
        <v>3.7</v>
      </c>
      <c r="L52" s="183">
        <v>-0.3</v>
      </c>
      <c r="M52" s="183">
        <v>0.4</v>
      </c>
      <c r="N52" s="183">
        <v>0</v>
      </c>
      <c r="O52" s="183">
        <v>0.3</v>
      </c>
      <c r="P52" s="183">
        <v>0.5</v>
      </c>
      <c r="Q52" s="183">
        <v>10.7</v>
      </c>
      <c r="R52" s="306">
        <v>11.1</v>
      </c>
      <c r="S52" s="101"/>
      <c r="T52" s="257"/>
      <c r="U52" s="5"/>
      <c r="V52" s="5"/>
      <c r="W52" s="5"/>
      <c r="X52" s="5"/>
      <c r="Y52" s="5"/>
      <c r="Z52" s="5"/>
      <c r="AA52" s="5"/>
      <c r="AB52" s="5"/>
    </row>
    <row r="53" spans="1:28" x14ac:dyDescent="0.25">
      <c r="A53" s="235"/>
      <c r="B53" s="5" t="s">
        <v>52</v>
      </c>
      <c r="C53" s="256" t="s">
        <v>71</v>
      </c>
      <c r="D53" s="194" t="s">
        <v>71</v>
      </c>
      <c r="E53" s="194" t="s">
        <v>71</v>
      </c>
      <c r="F53" s="194" t="s">
        <v>71</v>
      </c>
      <c r="G53" s="194" t="s">
        <v>71</v>
      </c>
      <c r="H53" s="194" t="s">
        <v>71</v>
      </c>
      <c r="I53" s="194" t="s">
        <v>71</v>
      </c>
      <c r="J53" s="60" t="s">
        <v>71</v>
      </c>
      <c r="K53" s="183">
        <v>5.5</v>
      </c>
      <c r="L53" s="183">
        <v>-0.5</v>
      </c>
      <c r="M53" s="183">
        <v>0.6</v>
      </c>
      <c r="N53" s="183">
        <v>-0.1</v>
      </c>
      <c r="O53" s="183">
        <v>0.5</v>
      </c>
      <c r="P53" s="183">
        <v>0.8</v>
      </c>
      <c r="Q53" s="183">
        <v>11.1</v>
      </c>
      <c r="R53" s="306">
        <v>11.2</v>
      </c>
      <c r="S53" s="101"/>
      <c r="T53" s="257"/>
      <c r="U53" s="5"/>
      <c r="V53" s="5"/>
      <c r="W53" s="5"/>
      <c r="X53" s="5"/>
      <c r="Y53" s="5"/>
      <c r="Z53" s="5"/>
      <c r="AA53" s="5"/>
      <c r="AB53" s="5"/>
    </row>
    <row r="54" spans="1:28" x14ac:dyDescent="0.25">
      <c r="A54" s="235"/>
      <c r="B54" s="5" t="s">
        <v>201</v>
      </c>
      <c r="C54" s="256" t="s">
        <v>71</v>
      </c>
      <c r="D54" s="194" t="s">
        <v>71</v>
      </c>
      <c r="E54" s="194" t="s">
        <v>71</v>
      </c>
      <c r="F54" s="194" t="s">
        <v>71</v>
      </c>
      <c r="G54" s="194" t="s">
        <v>71</v>
      </c>
      <c r="H54" s="194" t="s">
        <v>71</v>
      </c>
      <c r="I54" s="194" t="s">
        <v>71</v>
      </c>
      <c r="J54" s="60" t="s">
        <v>71</v>
      </c>
      <c r="K54" s="183">
        <v>7</v>
      </c>
      <c r="L54" s="183">
        <v>-2</v>
      </c>
      <c r="M54" s="183">
        <v>0.7</v>
      </c>
      <c r="N54" s="183">
        <v>-0.2</v>
      </c>
      <c r="O54" s="183">
        <v>0.8</v>
      </c>
      <c r="P54" s="183">
        <v>1.2</v>
      </c>
      <c r="Q54" s="183">
        <v>10.8</v>
      </c>
      <c r="R54" s="306">
        <v>11.1</v>
      </c>
      <c r="S54" s="101"/>
      <c r="T54" s="257"/>
      <c r="U54" s="5"/>
      <c r="V54" s="5"/>
      <c r="W54" s="5"/>
      <c r="X54" s="5"/>
      <c r="Y54" s="5"/>
      <c r="Z54" s="5"/>
      <c r="AA54" s="5"/>
      <c r="AB54" s="5"/>
    </row>
    <row r="55" spans="1:28" x14ac:dyDescent="0.25">
      <c r="A55" s="235"/>
      <c r="B55" s="5"/>
      <c r="C55" s="256"/>
      <c r="D55" s="194"/>
      <c r="E55" s="194"/>
      <c r="F55" s="194"/>
      <c r="G55" s="194"/>
      <c r="H55" s="194"/>
      <c r="I55" s="194"/>
      <c r="J55" s="60"/>
      <c r="K55" s="183"/>
      <c r="L55" s="183"/>
      <c r="M55" s="183"/>
      <c r="N55" s="183"/>
      <c r="O55" s="183"/>
      <c r="P55" s="183"/>
      <c r="Q55" s="183"/>
      <c r="R55" s="306"/>
      <c r="S55" s="101"/>
      <c r="T55" s="257"/>
      <c r="U55" s="5"/>
      <c r="V55" s="5"/>
      <c r="W55" s="5"/>
      <c r="X55" s="5"/>
      <c r="Y55" s="5"/>
      <c r="Z55" s="5"/>
      <c r="AA55" s="5"/>
      <c r="AB55" s="5"/>
    </row>
    <row r="56" spans="1:28" x14ac:dyDescent="0.25">
      <c r="A56" s="16" t="s">
        <v>21</v>
      </c>
      <c r="B56" s="5" t="s">
        <v>18</v>
      </c>
      <c r="C56" s="256" t="s">
        <v>71</v>
      </c>
      <c r="D56" s="194" t="s">
        <v>71</v>
      </c>
      <c r="E56" s="194" t="s">
        <v>71</v>
      </c>
      <c r="F56" s="194" t="s">
        <v>71</v>
      </c>
      <c r="G56" s="194" t="s">
        <v>71</v>
      </c>
      <c r="H56" s="194" t="s">
        <v>71</v>
      </c>
      <c r="I56" s="194" t="s">
        <v>71</v>
      </c>
      <c r="J56" s="60" t="s">
        <v>71</v>
      </c>
      <c r="K56" s="183">
        <v>2.1</v>
      </c>
      <c r="L56" s="183">
        <v>0.6</v>
      </c>
      <c r="M56" s="183">
        <v>0.2</v>
      </c>
      <c r="N56" s="183">
        <v>0.1</v>
      </c>
      <c r="O56" s="183">
        <v>0.1</v>
      </c>
      <c r="P56" s="183">
        <v>0.2</v>
      </c>
      <c r="Q56" s="183">
        <v>11</v>
      </c>
      <c r="R56" s="306">
        <v>11.2</v>
      </c>
      <c r="S56" s="101"/>
      <c r="T56" s="257"/>
      <c r="U56" s="5"/>
      <c r="V56" s="5"/>
      <c r="W56" s="5"/>
      <c r="X56" s="5"/>
      <c r="Y56" s="5"/>
      <c r="Z56" s="5"/>
      <c r="AA56" s="5"/>
      <c r="AB56" s="5"/>
    </row>
    <row r="57" spans="1:28" x14ac:dyDescent="0.25">
      <c r="A57" s="5"/>
      <c r="B57" s="5" t="s">
        <v>19</v>
      </c>
      <c r="C57" s="256" t="s">
        <v>71</v>
      </c>
      <c r="D57" s="194" t="s">
        <v>71</v>
      </c>
      <c r="E57" s="194" t="s">
        <v>71</v>
      </c>
      <c r="F57" s="194" t="s">
        <v>71</v>
      </c>
      <c r="G57" s="194" t="s">
        <v>71</v>
      </c>
      <c r="H57" s="194" t="s">
        <v>71</v>
      </c>
      <c r="I57" s="194" t="s">
        <v>71</v>
      </c>
      <c r="J57" s="60" t="s">
        <v>71</v>
      </c>
      <c r="K57" s="183">
        <v>4.1909999999999998</v>
      </c>
      <c r="L57" s="183">
        <v>0.83169999999999999</v>
      </c>
      <c r="M57" s="183">
        <v>0.46129999999999999</v>
      </c>
      <c r="N57" s="183">
        <v>8.5400000000000004E-2</v>
      </c>
      <c r="O57" s="183">
        <v>0.50819999999999999</v>
      </c>
      <c r="P57" s="183">
        <v>0.29149999999999998</v>
      </c>
      <c r="Q57" s="183">
        <v>11.135999999999999</v>
      </c>
      <c r="R57" s="306">
        <v>11.3674</v>
      </c>
      <c r="S57" s="101"/>
      <c r="T57" s="257"/>
      <c r="U57" s="5"/>
      <c r="V57" s="5"/>
      <c r="W57" s="5"/>
      <c r="X57" s="5"/>
      <c r="Y57" s="5"/>
      <c r="Z57" s="5"/>
      <c r="AA57" s="5"/>
      <c r="AB57" s="5"/>
    </row>
    <row r="58" spans="1:28" x14ac:dyDescent="0.25">
      <c r="A58" s="5"/>
      <c r="B58" s="5" t="s">
        <v>20</v>
      </c>
      <c r="C58" s="256" t="s">
        <v>71</v>
      </c>
      <c r="D58" s="194" t="s">
        <v>71</v>
      </c>
      <c r="E58" s="194" t="s">
        <v>71</v>
      </c>
      <c r="F58" s="194" t="s">
        <v>71</v>
      </c>
      <c r="G58" s="194" t="s">
        <v>71</v>
      </c>
      <c r="H58" s="194" t="s">
        <v>71</v>
      </c>
      <c r="I58" s="194" t="s">
        <v>71</v>
      </c>
      <c r="J58" s="60" t="s">
        <v>71</v>
      </c>
      <c r="K58" s="183">
        <v>6.2569222941999998</v>
      </c>
      <c r="L58" s="183">
        <v>1.3346522579</v>
      </c>
      <c r="M58" s="183">
        <v>0.69486269040000004</v>
      </c>
      <c r="N58" s="183">
        <v>0.13784215999999999</v>
      </c>
      <c r="O58" s="183">
        <v>0.4775145053</v>
      </c>
      <c r="P58" s="183">
        <v>0.80421413129999997</v>
      </c>
      <c r="Q58" s="183">
        <v>11.259811382000001</v>
      </c>
      <c r="R58" s="306">
        <v>11.432180991999999</v>
      </c>
      <c r="S58" s="101"/>
      <c r="T58" s="257"/>
      <c r="U58" s="5"/>
      <c r="V58" s="5"/>
      <c r="W58" s="5"/>
      <c r="X58" s="5"/>
      <c r="Y58" s="5"/>
      <c r="Z58" s="5"/>
      <c r="AA58" s="5"/>
      <c r="AB58" s="5"/>
    </row>
    <row r="59" spans="1:28" x14ac:dyDescent="0.25">
      <c r="A59" s="5"/>
      <c r="B59" s="5" t="s">
        <v>17</v>
      </c>
      <c r="C59" s="256" t="s">
        <v>71</v>
      </c>
      <c r="D59" s="194" t="s">
        <v>71</v>
      </c>
      <c r="E59" s="194" t="s">
        <v>71</v>
      </c>
      <c r="F59" s="194" t="s">
        <v>71</v>
      </c>
      <c r="G59" s="194" t="s">
        <v>71</v>
      </c>
      <c r="H59" s="194" t="s">
        <v>71</v>
      </c>
      <c r="I59" s="194" t="s">
        <v>71</v>
      </c>
      <c r="J59" s="60" t="s">
        <v>71</v>
      </c>
      <c r="K59" s="183">
        <v>8.4435344708999995</v>
      </c>
      <c r="L59" s="183">
        <v>1.0553390511</v>
      </c>
      <c r="M59" s="183">
        <v>0.90151593819999998</v>
      </c>
      <c r="N59" s="183">
        <v>0.10693557770000001</v>
      </c>
      <c r="O59" s="183">
        <v>0.67647113189999997</v>
      </c>
      <c r="P59" s="183">
        <v>1.1787538643</v>
      </c>
      <c r="Q59" s="183">
        <v>10.795949143</v>
      </c>
      <c r="R59" s="306">
        <v>11.24246825</v>
      </c>
      <c r="S59" s="101"/>
      <c r="T59" s="257"/>
      <c r="U59" s="5"/>
      <c r="V59" s="5"/>
      <c r="W59" s="5"/>
      <c r="X59" s="5"/>
      <c r="Y59" s="5"/>
      <c r="Z59" s="5"/>
      <c r="AA59" s="5"/>
      <c r="AB59" s="5"/>
    </row>
    <row r="60" spans="1:28" x14ac:dyDescent="0.25">
      <c r="A60" s="5"/>
      <c r="B60" s="5"/>
      <c r="C60" s="256"/>
      <c r="D60" s="194"/>
      <c r="E60" s="194"/>
      <c r="F60" s="194"/>
      <c r="G60" s="194"/>
      <c r="H60" s="194"/>
      <c r="I60" s="194"/>
      <c r="J60" s="60"/>
      <c r="K60" s="183"/>
      <c r="L60" s="183"/>
      <c r="M60" s="183"/>
      <c r="N60" s="183"/>
      <c r="O60" s="183"/>
      <c r="P60" s="183"/>
      <c r="Q60" s="183"/>
      <c r="R60" s="306"/>
      <c r="S60" s="101"/>
      <c r="T60" s="257"/>
      <c r="U60" s="5"/>
      <c r="V60" s="5"/>
      <c r="W60" s="5"/>
      <c r="X60" s="5"/>
      <c r="Y60" s="5"/>
      <c r="Z60" s="5"/>
      <c r="AA60" s="5"/>
      <c r="AB60" s="5"/>
    </row>
    <row r="61" spans="1:28" x14ac:dyDescent="0.25">
      <c r="A61" s="5" t="s">
        <v>36</v>
      </c>
      <c r="B61" s="5" t="s">
        <v>18</v>
      </c>
      <c r="C61" s="256" t="s">
        <v>71</v>
      </c>
      <c r="D61" s="194" t="s">
        <v>71</v>
      </c>
      <c r="E61" s="194" t="s">
        <v>71</v>
      </c>
      <c r="F61" s="194" t="s">
        <v>71</v>
      </c>
      <c r="G61" s="194" t="s">
        <v>71</v>
      </c>
      <c r="H61" s="194" t="s">
        <v>71</v>
      </c>
      <c r="I61" s="194" t="s">
        <v>71</v>
      </c>
      <c r="J61" s="60" t="s">
        <v>71</v>
      </c>
      <c r="K61" s="68">
        <v>2.3344588486000002</v>
      </c>
      <c r="L61" s="68">
        <v>1.0081594965</v>
      </c>
      <c r="M61" s="68">
        <v>0.25138815619999999</v>
      </c>
      <c r="N61" s="68">
        <v>0.1031923689</v>
      </c>
      <c r="O61" s="68">
        <v>0.1030180102</v>
      </c>
      <c r="P61" s="68">
        <v>0.19090250919999999</v>
      </c>
      <c r="Q61" s="68">
        <v>10.897884062999999</v>
      </c>
      <c r="R61" s="309">
        <v>11.349466262</v>
      </c>
      <c r="S61" s="101"/>
      <c r="T61" s="257"/>
      <c r="U61" s="5"/>
      <c r="V61" s="5"/>
      <c r="W61" s="5"/>
      <c r="X61" s="5"/>
      <c r="Y61" s="5"/>
      <c r="Z61" s="5"/>
      <c r="AA61" s="5"/>
      <c r="AB61" s="5"/>
    </row>
    <row r="62" spans="1:28" x14ac:dyDescent="0.25">
      <c r="A62" s="5"/>
      <c r="B62" s="5" t="s">
        <v>19</v>
      </c>
      <c r="C62" s="256" t="s">
        <v>71</v>
      </c>
      <c r="D62" s="194" t="s">
        <v>71</v>
      </c>
      <c r="E62" s="194" t="s">
        <v>71</v>
      </c>
      <c r="F62" s="194" t="s">
        <v>71</v>
      </c>
      <c r="G62" s="194" t="s">
        <v>71</v>
      </c>
      <c r="H62" s="194" t="s">
        <v>71</v>
      </c>
      <c r="I62" s="194" t="s">
        <v>71</v>
      </c>
      <c r="J62" s="60" t="s">
        <v>71</v>
      </c>
      <c r="K62" s="68">
        <v>4.5371869912999996</v>
      </c>
      <c r="L62" s="68">
        <v>1.8888009346000001</v>
      </c>
      <c r="M62" s="68">
        <v>0.50244358779999998</v>
      </c>
      <c r="N62" s="68">
        <v>0.19816486890000001</v>
      </c>
      <c r="O62" s="68">
        <v>0.23293850260000001</v>
      </c>
      <c r="P62" s="68">
        <v>0.43239726220000002</v>
      </c>
      <c r="Q62" s="68">
        <v>11.194269376999999</v>
      </c>
      <c r="R62" s="309">
        <v>11.612013418</v>
      </c>
      <c r="S62" s="101"/>
      <c r="T62" s="257"/>
      <c r="U62" s="5"/>
      <c r="V62" s="5"/>
      <c r="W62" s="5"/>
      <c r="X62" s="5"/>
      <c r="Y62" s="5"/>
      <c r="Z62" s="5"/>
      <c r="AA62" s="5"/>
      <c r="AB62" s="5"/>
    </row>
    <row r="63" spans="1:28" x14ac:dyDescent="0.25">
      <c r="A63" s="5"/>
      <c r="B63" s="5" t="s">
        <v>20</v>
      </c>
      <c r="C63" s="256" t="s">
        <v>71</v>
      </c>
      <c r="D63" s="194" t="s">
        <v>71</v>
      </c>
      <c r="E63" s="194" t="s">
        <v>71</v>
      </c>
      <c r="F63" s="194" t="s">
        <v>71</v>
      </c>
      <c r="G63" s="194" t="s">
        <v>71</v>
      </c>
      <c r="H63" s="194" t="s">
        <v>71</v>
      </c>
      <c r="I63" s="194" t="s">
        <v>71</v>
      </c>
      <c r="J63" s="60" t="s">
        <v>71</v>
      </c>
      <c r="K63" s="68">
        <v>7.0308445357</v>
      </c>
      <c r="L63" s="68">
        <v>3.1950093406</v>
      </c>
      <c r="M63" s="68">
        <v>0.79849249970000002</v>
      </c>
      <c r="N63" s="68">
        <v>0.34273108120000001</v>
      </c>
      <c r="O63" s="68">
        <v>0.3551167965</v>
      </c>
      <c r="P63" s="68">
        <v>0.65508987230000004</v>
      </c>
      <c r="Q63" s="68">
        <v>11.487122045</v>
      </c>
      <c r="R63" s="309">
        <v>11.823563700999999</v>
      </c>
      <c r="S63" s="101"/>
      <c r="T63" s="257"/>
      <c r="U63" s="5"/>
      <c r="V63" s="5"/>
      <c r="W63" s="5"/>
      <c r="X63" s="5"/>
      <c r="Y63" s="5"/>
      <c r="Z63" s="5"/>
      <c r="AA63" s="5"/>
      <c r="AB63" s="5"/>
    </row>
    <row r="64" spans="1:28" x14ac:dyDescent="0.25">
      <c r="A64" s="5"/>
      <c r="B64" s="5" t="s">
        <v>17</v>
      </c>
      <c r="C64" s="256" t="s">
        <v>71</v>
      </c>
      <c r="D64" s="194" t="s">
        <v>71</v>
      </c>
      <c r="E64" s="194" t="s">
        <v>71</v>
      </c>
      <c r="F64" s="194" t="s">
        <v>71</v>
      </c>
      <c r="G64" s="194" t="s">
        <v>71</v>
      </c>
      <c r="H64" s="194" t="s">
        <v>71</v>
      </c>
      <c r="I64" s="194" t="s">
        <v>71</v>
      </c>
      <c r="J64" s="60" t="s">
        <v>71</v>
      </c>
      <c r="K64" s="68">
        <v>9.2675461484999992</v>
      </c>
      <c r="L64" s="68">
        <v>3.7882346829000002</v>
      </c>
      <c r="M64" s="68">
        <v>1.0298171619000001</v>
      </c>
      <c r="N64" s="68">
        <v>0.40243200750000002</v>
      </c>
      <c r="O64" s="68">
        <v>0.49230577599999997</v>
      </c>
      <c r="P64" s="68">
        <v>0.95858776769999998</v>
      </c>
      <c r="Q64" s="68">
        <v>11.240762816</v>
      </c>
      <c r="R64" s="309">
        <v>11.696576095999999</v>
      </c>
      <c r="S64" s="101"/>
      <c r="T64" s="257"/>
      <c r="U64" s="5"/>
      <c r="V64" s="5"/>
      <c r="W64" s="5"/>
      <c r="X64" s="5"/>
      <c r="Y64" s="5"/>
      <c r="Z64" s="5"/>
      <c r="AA64" s="5"/>
      <c r="AB64" s="5"/>
    </row>
    <row r="65" spans="1:28" x14ac:dyDescent="0.25">
      <c r="A65" s="5"/>
      <c r="B65" s="5"/>
      <c r="C65" s="256"/>
      <c r="D65" s="194"/>
      <c r="E65" s="194"/>
      <c r="F65" s="194"/>
      <c r="G65" s="194"/>
      <c r="H65" s="194"/>
      <c r="I65" s="194"/>
      <c r="J65" s="60"/>
      <c r="K65" s="68"/>
      <c r="L65" s="68"/>
      <c r="M65" s="68"/>
      <c r="N65" s="68"/>
      <c r="O65" s="68"/>
      <c r="P65" s="68"/>
      <c r="Q65" s="68"/>
      <c r="R65" s="309"/>
      <c r="S65" s="101"/>
      <c r="T65" s="257"/>
      <c r="U65" s="5"/>
      <c r="V65" s="5"/>
      <c r="W65" s="5"/>
      <c r="X65" s="5"/>
      <c r="Y65" s="5"/>
      <c r="Z65" s="5"/>
      <c r="AA65" s="5"/>
      <c r="AB65" s="5"/>
    </row>
    <row r="66" spans="1:28" x14ac:dyDescent="0.25">
      <c r="A66" s="5" t="s">
        <v>38</v>
      </c>
      <c r="B66" s="5" t="s">
        <v>18</v>
      </c>
      <c r="C66" s="256" t="s">
        <v>71</v>
      </c>
      <c r="D66" s="194" t="s">
        <v>71</v>
      </c>
      <c r="E66" s="194" t="s">
        <v>71</v>
      </c>
      <c r="F66" s="194" t="s">
        <v>71</v>
      </c>
      <c r="G66" s="194" t="s">
        <v>71</v>
      </c>
      <c r="H66" s="194" t="s">
        <v>71</v>
      </c>
      <c r="I66" s="194" t="s">
        <v>71</v>
      </c>
      <c r="J66" s="60" t="s">
        <v>71</v>
      </c>
      <c r="K66" s="68">
        <v>2.7201940956000001</v>
      </c>
      <c r="L66" s="68">
        <v>1.6749852327000001</v>
      </c>
      <c r="M66" s="68">
        <v>0.30111750749999999</v>
      </c>
      <c r="N66" s="68">
        <v>0.1778066794</v>
      </c>
      <c r="O66" s="68">
        <v>6.3519854299999998E-2</v>
      </c>
      <c r="P66" s="68">
        <v>0.1434040208</v>
      </c>
      <c r="Q66" s="68">
        <v>11.202355454999999</v>
      </c>
      <c r="R66" s="309">
        <v>11.663845276</v>
      </c>
      <c r="S66" s="101"/>
      <c r="T66" s="257"/>
      <c r="U66" s="5"/>
      <c r="V66" s="5"/>
      <c r="W66" s="5"/>
      <c r="X66" s="5"/>
      <c r="Y66" s="5"/>
      <c r="Z66" s="5"/>
      <c r="AA66" s="5"/>
      <c r="AB66" s="5"/>
    </row>
    <row r="67" spans="1:28" x14ac:dyDescent="0.25">
      <c r="A67" s="5"/>
      <c r="B67" s="5" t="s">
        <v>19</v>
      </c>
      <c r="C67" s="256" t="s">
        <v>71</v>
      </c>
      <c r="D67" s="194" t="s">
        <v>71</v>
      </c>
      <c r="E67" s="194" t="s">
        <v>71</v>
      </c>
      <c r="F67" s="194" t="s">
        <v>71</v>
      </c>
      <c r="G67" s="194" t="s">
        <v>71</v>
      </c>
      <c r="H67" s="194" t="s">
        <v>71</v>
      </c>
      <c r="I67" s="194" t="s">
        <v>71</v>
      </c>
      <c r="J67" s="60" t="s">
        <v>71</v>
      </c>
      <c r="K67" s="68">
        <v>5.2735135065999996</v>
      </c>
      <c r="L67" s="68">
        <v>3.5781927455</v>
      </c>
      <c r="M67" s="68">
        <v>0.59802961990000003</v>
      </c>
      <c r="N67" s="68">
        <v>0.38532282639999998</v>
      </c>
      <c r="O67" s="68">
        <v>0.1379305193</v>
      </c>
      <c r="P67" s="68">
        <v>0.31015409430000002</v>
      </c>
      <c r="Q67" s="68">
        <v>11.449753364999999</v>
      </c>
      <c r="R67" s="309">
        <v>11.809990233000001</v>
      </c>
      <c r="S67" s="101"/>
      <c r="T67" s="257"/>
      <c r="U67" s="5"/>
      <c r="V67" s="5"/>
      <c r="W67" s="5"/>
      <c r="X67" s="5"/>
      <c r="Y67" s="5"/>
      <c r="Z67" s="5"/>
      <c r="AA67" s="5"/>
      <c r="AB67" s="5"/>
    </row>
    <row r="68" spans="1:28" x14ac:dyDescent="0.25">
      <c r="A68" s="5"/>
      <c r="B68" s="5" t="s">
        <v>20</v>
      </c>
      <c r="C68" s="256" t="s">
        <v>71</v>
      </c>
      <c r="D68" s="194" t="s">
        <v>71</v>
      </c>
      <c r="E68" s="194" t="s">
        <v>71</v>
      </c>
      <c r="F68" s="194" t="s">
        <v>71</v>
      </c>
      <c r="G68" s="194" t="s">
        <v>71</v>
      </c>
      <c r="H68" s="194" t="s">
        <v>71</v>
      </c>
      <c r="I68" s="194" t="s">
        <v>71</v>
      </c>
      <c r="J68" s="60" t="s">
        <v>71</v>
      </c>
      <c r="K68" s="68">
        <v>7.8770401173</v>
      </c>
      <c r="L68" s="68">
        <v>5.4572041783999996</v>
      </c>
      <c r="M68" s="68">
        <v>0.90521576270000004</v>
      </c>
      <c r="N68" s="68">
        <v>0.59643120490000001</v>
      </c>
      <c r="O68" s="68">
        <v>0.2128309766</v>
      </c>
      <c r="P68" s="68">
        <v>0.47404749899999998</v>
      </c>
      <c r="Q68" s="68">
        <v>11.588812571</v>
      </c>
      <c r="R68" s="309">
        <v>11.940637707</v>
      </c>
      <c r="S68" s="101"/>
      <c r="T68" s="257"/>
      <c r="U68" s="5"/>
      <c r="V68" s="5"/>
      <c r="W68" s="5"/>
      <c r="X68" s="5"/>
      <c r="Y68" s="5"/>
      <c r="Z68" s="5"/>
      <c r="AA68" s="5"/>
      <c r="AB68" s="5"/>
    </row>
    <row r="69" spans="1:28" x14ac:dyDescent="0.25">
      <c r="A69" s="5"/>
      <c r="B69" s="5" t="s">
        <v>17</v>
      </c>
      <c r="C69" s="256" t="s">
        <v>71</v>
      </c>
      <c r="D69" s="194" t="s">
        <v>71</v>
      </c>
      <c r="E69" s="194" t="s">
        <v>71</v>
      </c>
      <c r="F69" s="194" t="s">
        <v>71</v>
      </c>
      <c r="G69" s="194" t="s">
        <v>71</v>
      </c>
      <c r="H69" s="194" t="s">
        <v>71</v>
      </c>
      <c r="I69" s="194" t="s">
        <v>71</v>
      </c>
      <c r="J69" s="60" t="s">
        <v>71</v>
      </c>
      <c r="K69" s="68">
        <v>10.207635618999999</v>
      </c>
      <c r="L69" s="68">
        <v>7.2691791356</v>
      </c>
      <c r="M69" s="68">
        <v>1.1233152621</v>
      </c>
      <c r="N69" s="68">
        <v>0.78282455029999998</v>
      </c>
      <c r="O69" s="68">
        <v>0.30871523280000002</v>
      </c>
      <c r="P69" s="68">
        <v>0.65822656639999999</v>
      </c>
      <c r="Q69" s="68">
        <v>11.090359733</v>
      </c>
      <c r="R69" s="309">
        <v>11.752383030000001</v>
      </c>
      <c r="S69" s="101"/>
      <c r="T69" s="257"/>
      <c r="U69" s="5"/>
      <c r="V69" s="5"/>
      <c r="W69" s="5"/>
      <c r="X69" s="5"/>
      <c r="Y69" s="5"/>
      <c r="Z69" s="5"/>
      <c r="AA69" s="5"/>
      <c r="AB69" s="5"/>
    </row>
    <row r="70" spans="1:28" x14ac:dyDescent="0.25">
      <c r="A70" s="5"/>
      <c r="B70" s="5"/>
      <c r="C70" s="256"/>
      <c r="D70" s="194"/>
      <c r="E70" s="194"/>
      <c r="F70" s="194"/>
      <c r="G70" s="194"/>
      <c r="H70" s="194"/>
      <c r="I70" s="194"/>
      <c r="J70" s="60"/>
      <c r="K70" s="68"/>
      <c r="L70" s="68"/>
      <c r="M70" s="68"/>
      <c r="N70" s="68"/>
      <c r="O70" s="68"/>
      <c r="P70" s="68"/>
      <c r="Q70" s="68"/>
      <c r="R70" s="309"/>
      <c r="S70" s="101"/>
      <c r="T70" s="257"/>
      <c r="U70" s="5"/>
      <c r="V70" s="5"/>
      <c r="W70" s="5"/>
      <c r="X70" s="5"/>
      <c r="Y70" s="5"/>
      <c r="Z70" s="5"/>
      <c r="AA70" s="5"/>
      <c r="AB70" s="5"/>
    </row>
    <row r="71" spans="1:28" x14ac:dyDescent="0.25">
      <c r="A71" s="5" t="s">
        <v>40</v>
      </c>
      <c r="B71" s="5" t="s">
        <v>18</v>
      </c>
      <c r="C71" s="256" t="s">
        <v>71</v>
      </c>
      <c r="D71" s="194" t="s">
        <v>71</v>
      </c>
      <c r="E71" s="194" t="s">
        <v>71</v>
      </c>
      <c r="F71" s="194" t="s">
        <v>71</v>
      </c>
      <c r="G71" s="194" t="s">
        <v>71</v>
      </c>
      <c r="H71" s="194" t="s">
        <v>71</v>
      </c>
      <c r="I71" s="194" t="s">
        <v>71</v>
      </c>
      <c r="J71" s="60" t="s">
        <v>71</v>
      </c>
      <c r="K71" s="68">
        <v>2.4701996787999998</v>
      </c>
      <c r="L71" s="68">
        <v>1.9859253037</v>
      </c>
      <c r="M71" s="68">
        <v>0.2729951659</v>
      </c>
      <c r="N71" s="68">
        <v>0.21371947960000001</v>
      </c>
      <c r="O71" s="68">
        <v>3.8520435800000002E-2</v>
      </c>
      <c r="P71" s="68">
        <v>8.3271492500000002E-2</v>
      </c>
      <c r="Q71" s="68">
        <v>11.125322311</v>
      </c>
      <c r="R71" s="309">
        <v>11.745351659000001</v>
      </c>
      <c r="S71" s="101"/>
      <c r="T71" s="257"/>
      <c r="U71" s="5"/>
      <c r="V71" s="5"/>
      <c r="W71" s="5"/>
      <c r="X71" s="5"/>
      <c r="Y71" s="5"/>
      <c r="Z71" s="5"/>
      <c r="AA71" s="5"/>
      <c r="AB71" s="5"/>
    </row>
    <row r="72" spans="1:28" x14ac:dyDescent="0.25">
      <c r="A72" s="5"/>
      <c r="B72" s="5" t="s">
        <v>19</v>
      </c>
      <c r="C72" s="256" t="s">
        <v>71</v>
      </c>
      <c r="D72" s="194" t="s">
        <v>71</v>
      </c>
      <c r="E72" s="194" t="s">
        <v>71</v>
      </c>
      <c r="F72" s="194" t="s">
        <v>71</v>
      </c>
      <c r="G72" s="194" t="s">
        <v>71</v>
      </c>
      <c r="H72" s="194" t="s">
        <v>71</v>
      </c>
      <c r="I72" s="194" t="s">
        <v>71</v>
      </c>
      <c r="J72" s="60" t="s">
        <v>71</v>
      </c>
      <c r="K72" s="68">
        <v>6.1737847721000003</v>
      </c>
      <c r="L72" s="68">
        <v>3.7671684897</v>
      </c>
      <c r="M72" s="68">
        <v>0.66423030159999996</v>
      </c>
      <c r="N72" s="68">
        <v>0.39928183360000002</v>
      </c>
      <c r="O72" s="68">
        <v>1.0475249985999999</v>
      </c>
      <c r="P72" s="68">
        <v>0.1932079565</v>
      </c>
      <c r="Q72" s="68">
        <v>11.495987368</v>
      </c>
      <c r="R72" s="309">
        <v>11.555531732</v>
      </c>
      <c r="S72" s="101"/>
      <c r="T72" s="257"/>
      <c r="U72" s="5"/>
      <c r="V72" s="5"/>
      <c r="W72" s="5"/>
      <c r="X72" s="5"/>
      <c r="Y72" s="5"/>
      <c r="Z72" s="5"/>
      <c r="AA72" s="5"/>
      <c r="AB72" s="5"/>
    </row>
    <row r="73" spans="1:28" x14ac:dyDescent="0.25">
      <c r="A73" s="5"/>
      <c r="B73" s="10" t="s">
        <v>20</v>
      </c>
      <c r="C73" s="256" t="s">
        <v>71</v>
      </c>
      <c r="D73" s="194" t="s">
        <v>71</v>
      </c>
      <c r="E73" s="194" t="s">
        <v>71</v>
      </c>
      <c r="F73" s="194" t="s">
        <v>71</v>
      </c>
      <c r="G73" s="194" t="s">
        <v>71</v>
      </c>
      <c r="H73" s="194" t="s">
        <v>71</v>
      </c>
      <c r="I73" s="194" t="s">
        <v>71</v>
      </c>
      <c r="J73" s="60" t="s">
        <v>71</v>
      </c>
      <c r="K73" s="68">
        <v>7.8333424686999997</v>
      </c>
      <c r="L73" s="68">
        <v>5.5953262128999999</v>
      </c>
      <c r="M73" s="68">
        <v>0.8538765733</v>
      </c>
      <c r="N73" s="68">
        <v>0.59179033039999995</v>
      </c>
      <c r="O73" s="68">
        <v>0.12262237030000001</v>
      </c>
      <c r="P73" s="68">
        <v>0.2878120273</v>
      </c>
      <c r="Q73" s="68">
        <v>11.005541837999999</v>
      </c>
      <c r="R73" s="309">
        <v>11.518462765000001</v>
      </c>
      <c r="S73" s="101"/>
      <c r="T73" s="257"/>
      <c r="U73" s="5"/>
      <c r="V73" s="5"/>
      <c r="W73" s="5"/>
      <c r="X73" s="5"/>
      <c r="Y73" s="5"/>
      <c r="Z73" s="5"/>
      <c r="AA73" s="5"/>
      <c r="AB73" s="5"/>
    </row>
    <row r="74" spans="1:28" x14ac:dyDescent="0.25">
      <c r="A74" s="36"/>
      <c r="B74" s="10" t="s">
        <v>17</v>
      </c>
      <c r="C74" s="258" t="s">
        <v>71</v>
      </c>
      <c r="D74" s="194" t="s">
        <v>71</v>
      </c>
      <c r="E74" s="194" t="s">
        <v>71</v>
      </c>
      <c r="F74" s="194" t="s">
        <v>71</v>
      </c>
      <c r="G74" s="194" t="s">
        <v>71</v>
      </c>
      <c r="H74" s="194" t="s">
        <v>71</v>
      </c>
      <c r="I74" s="194" t="s">
        <v>71</v>
      </c>
      <c r="J74" s="60" t="s">
        <v>71</v>
      </c>
      <c r="K74" s="68">
        <v>10.179837696</v>
      </c>
      <c r="L74" s="68">
        <v>7.5658756745</v>
      </c>
      <c r="M74" s="68">
        <v>1.0913520936000001</v>
      </c>
      <c r="N74" s="68">
        <v>0.79351029490000002</v>
      </c>
      <c r="O74" s="68">
        <v>0.18052858969999999</v>
      </c>
      <c r="P74" s="68">
        <v>0.40174215000000002</v>
      </c>
      <c r="Q74" s="68">
        <v>10.793101656999999</v>
      </c>
      <c r="R74" s="309">
        <v>11.395695538</v>
      </c>
      <c r="S74" s="101"/>
      <c r="T74" s="257"/>
      <c r="U74" s="5"/>
      <c r="V74" s="5"/>
      <c r="W74" s="5"/>
      <c r="X74" s="5"/>
      <c r="Y74" s="5"/>
      <c r="Z74" s="5"/>
      <c r="AA74" s="5"/>
      <c r="AB74" s="5"/>
    </row>
    <row r="75" spans="1:28" x14ac:dyDescent="0.25">
      <c r="A75" s="5"/>
      <c r="B75" s="5"/>
      <c r="C75" s="256"/>
      <c r="D75" s="194"/>
      <c r="E75" s="194"/>
      <c r="F75" s="194"/>
      <c r="G75" s="194"/>
      <c r="H75" s="194"/>
      <c r="I75" s="194"/>
      <c r="J75" s="60"/>
      <c r="K75" s="68"/>
      <c r="L75" s="68"/>
      <c r="M75" s="68"/>
      <c r="N75" s="68"/>
      <c r="O75" s="68"/>
      <c r="P75" s="68"/>
      <c r="Q75" s="68"/>
      <c r="R75" s="309"/>
      <c r="S75" s="101"/>
      <c r="T75" s="257"/>
      <c r="U75" s="5"/>
      <c r="V75" s="5"/>
      <c r="W75" s="5"/>
      <c r="X75" s="5"/>
      <c r="Y75" s="5"/>
      <c r="Z75" s="5"/>
      <c r="AA75" s="5"/>
      <c r="AB75" s="5"/>
    </row>
    <row r="76" spans="1:28" x14ac:dyDescent="0.25">
      <c r="A76" s="259" t="s">
        <v>41</v>
      </c>
      <c r="B76" s="5" t="s">
        <v>18</v>
      </c>
      <c r="C76" s="256" t="s">
        <v>71</v>
      </c>
      <c r="D76" s="194" t="s">
        <v>71</v>
      </c>
      <c r="E76" s="194" t="s">
        <v>71</v>
      </c>
      <c r="F76" s="194" t="s">
        <v>71</v>
      </c>
      <c r="G76" s="194" t="s">
        <v>71</v>
      </c>
      <c r="H76" s="194" t="s">
        <v>71</v>
      </c>
      <c r="I76" s="194" t="s">
        <v>71</v>
      </c>
      <c r="J76" s="60" t="s">
        <v>71</v>
      </c>
      <c r="K76" s="68">
        <v>2.5104199710000001</v>
      </c>
      <c r="L76" s="68">
        <v>1.9090556192000001</v>
      </c>
      <c r="M76" s="68">
        <v>0.2743929416</v>
      </c>
      <c r="N76" s="68">
        <v>0.20203915140000001</v>
      </c>
      <c r="O76" s="68">
        <v>2.74621026E-2</v>
      </c>
      <c r="P76" s="68">
        <v>4.4489331899999998E-2</v>
      </c>
      <c r="Q76" s="68">
        <v>10.997252424999999</v>
      </c>
      <c r="R76" s="309">
        <v>11.494805752</v>
      </c>
      <c r="S76" s="101"/>
      <c r="T76" s="257"/>
      <c r="U76" s="5"/>
      <c r="V76" s="5"/>
      <c r="W76" s="5"/>
      <c r="X76" s="5"/>
      <c r="Y76" s="5"/>
      <c r="Z76" s="5"/>
      <c r="AA76" s="5"/>
      <c r="AB76" s="5"/>
    </row>
    <row r="77" spans="1:28" x14ac:dyDescent="0.25">
      <c r="A77" s="5"/>
      <c r="B77" s="5" t="s">
        <v>19</v>
      </c>
      <c r="C77" s="256" t="s">
        <v>71</v>
      </c>
      <c r="D77" s="194" t="s">
        <v>71</v>
      </c>
      <c r="E77" s="194" t="s">
        <v>71</v>
      </c>
      <c r="F77" s="194" t="s">
        <v>71</v>
      </c>
      <c r="G77" s="194" t="s">
        <v>71</v>
      </c>
      <c r="H77" s="194" t="s">
        <v>71</v>
      </c>
      <c r="I77" s="194" t="s">
        <v>71</v>
      </c>
      <c r="J77" s="60" t="s">
        <v>71</v>
      </c>
      <c r="K77" s="68">
        <v>5.0797867463999999</v>
      </c>
      <c r="L77" s="68">
        <v>3.9989664166000001</v>
      </c>
      <c r="M77" s="68">
        <v>0.56828611490000003</v>
      </c>
      <c r="N77" s="68">
        <v>0.43220967980000002</v>
      </c>
      <c r="O77" s="68">
        <v>6.0662074000000003E-2</v>
      </c>
      <c r="P77" s="68">
        <v>0.10397760709999999</v>
      </c>
      <c r="Q77" s="68">
        <v>11.250161121</v>
      </c>
      <c r="R77" s="309">
        <v>11.696498994000001</v>
      </c>
      <c r="S77" s="101"/>
      <c r="T77" s="257"/>
      <c r="U77" s="5"/>
      <c r="V77" s="5"/>
      <c r="W77" s="5"/>
      <c r="X77" s="5"/>
      <c r="Y77" s="5"/>
      <c r="Z77" s="5"/>
      <c r="AA77" s="5"/>
      <c r="AB77" s="5"/>
    </row>
    <row r="78" spans="1:28" x14ac:dyDescent="0.25">
      <c r="A78" s="5"/>
      <c r="B78" s="10" t="s">
        <v>20</v>
      </c>
      <c r="C78" s="258" t="s">
        <v>71</v>
      </c>
      <c r="D78" s="258" t="s">
        <v>71</v>
      </c>
      <c r="E78" s="258" t="s">
        <v>71</v>
      </c>
      <c r="F78" s="258" t="s">
        <v>71</v>
      </c>
      <c r="G78" s="258" t="s">
        <v>71</v>
      </c>
      <c r="H78" s="258" t="s">
        <v>71</v>
      </c>
      <c r="I78" s="258" t="s">
        <v>71</v>
      </c>
      <c r="J78" s="160" t="s">
        <v>71</v>
      </c>
      <c r="K78" s="63">
        <v>7.7325027662999997</v>
      </c>
      <c r="L78" s="63">
        <v>6.0546815404999998</v>
      </c>
      <c r="M78" s="63">
        <v>0.87389176469999996</v>
      </c>
      <c r="N78" s="63">
        <v>0.65995080510000004</v>
      </c>
      <c r="O78" s="63">
        <v>8.8318575799999993E-2</v>
      </c>
      <c r="P78" s="63">
        <v>0.15662520059999999</v>
      </c>
      <c r="Q78" s="63">
        <v>11.361981317</v>
      </c>
      <c r="R78" s="309">
        <v>11.765094632</v>
      </c>
      <c r="S78" s="101"/>
      <c r="T78" s="257"/>
      <c r="U78" s="5"/>
      <c r="V78" s="5"/>
      <c r="W78" s="5"/>
      <c r="X78" s="5"/>
      <c r="Y78" s="5"/>
      <c r="Z78" s="5"/>
      <c r="AA78" s="5"/>
      <c r="AB78" s="5"/>
    </row>
    <row r="79" spans="1:28" x14ac:dyDescent="0.25">
      <c r="A79" s="5"/>
      <c r="B79" s="10" t="s">
        <v>17</v>
      </c>
      <c r="C79" s="258" t="s">
        <v>71</v>
      </c>
      <c r="D79" s="258" t="s">
        <v>71</v>
      </c>
      <c r="E79" s="258" t="s">
        <v>71</v>
      </c>
      <c r="F79" s="258" t="s">
        <v>71</v>
      </c>
      <c r="G79" s="258" t="s">
        <v>71</v>
      </c>
      <c r="H79" s="258" t="s">
        <v>71</v>
      </c>
      <c r="I79" s="258" t="s">
        <v>71</v>
      </c>
      <c r="J79" s="160" t="s">
        <v>71</v>
      </c>
      <c r="K79" s="63">
        <v>10.103796881999999</v>
      </c>
      <c r="L79" s="63">
        <v>7.8799168877000003</v>
      </c>
      <c r="M79" s="63">
        <v>1.1292747677999999</v>
      </c>
      <c r="N79" s="63">
        <v>0.86017054280000005</v>
      </c>
      <c r="O79" s="63">
        <v>0.13407074599999999</v>
      </c>
      <c r="P79" s="63">
        <v>0.2434648197</v>
      </c>
      <c r="Q79" s="63">
        <v>11.240237698</v>
      </c>
      <c r="R79" s="309">
        <v>11.741699787</v>
      </c>
      <c r="S79" s="101"/>
      <c r="T79" s="257"/>
      <c r="U79" s="5"/>
      <c r="V79" s="5"/>
      <c r="W79" s="5"/>
      <c r="X79" s="5"/>
      <c r="Y79" s="5"/>
      <c r="Z79" s="5"/>
      <c r="AA79" s="5"/>
      <c r="AB79" s="5"/>
    </row>
    <row r="80" spans="1:28" x14ac:dyDescent="0.25">
      <c r="A80" s="5"/>
      <c r="B80" s="10"/>
      <c r="C80" s="258"/>
      <c r="D80" s="258"/>
      <c r="E80" s="258"/>
      <c r="F80" s="258"/>
      <c r="G80" s="258"/>
      <c r="H80" s="258"/>
      <c r="I80" s="258"/>
      <c r="J80" s="160"/>
      <c r="K80" s="63"/>
      <c r="L80" s="63"/>
      <c r="M80" s="63"/>
      <c r="N80" s="63"/>
      <c r="O80" s="63"/>
      <c r="P80" s="63"/>
      <c r="Q80" s="63"/>
      <c r="R80" s="309"/>
      <c r="S80" s="101"/>
      <c r="T80" s="257"/>
      <c r="U80" s="5"/>
      <c r="V80" s="5"/>
      <c r="W80" s="5"/>
      <c r="X80" s="5"/>
      <c r="Y80" s="5"/>
      <c r="Z80" s="5"/>
      <c r="AA80" s="5"/>
      <c r="AB80" s="5"/>
    </row>
    <row r="81" spans="1:28" x14ac:dyDescent="0.25">
      <c r="A81" s="36" t="s">
        <v>42</v>
      </c>
      <c r="B81" s="10" t="s">
        <v>18</v>
      </c>
      <c r="C81" s="258" t="s">
        <v>71</v>
      </c>
      <c r="D81" s="258" t="s">
        <v>71</v>
      </c>
      <c r="E81" s="258" t="s">
        <v>71</v>
      </c>
      <c r="F81" s="258" t="s">
        <v>71</v>
      </c>
      <c r="G81" s="258" t="s">
        <v>71</v>
      </c>
      <c r="H81" s="258" t="s">
        <v>71</v>
      </c>
      <c r="I81" s="258" t="s">
        <v>71</v>
      </c>
      <c r="J81" s="160" t="s">
        <v>71</v>
      </c>
      <c r="K81" s="63">
        <v>2.5544749372000002</v>
      </c>
      <c r="L81" s="63">
        <v>2.0061360032</v>
      </c>
      <c r="M81" s="63">
        <v>0.29022209789999998</v>
      </c>
      <c r="N81" s="63">
        <v>0.2202054893</v>
      </c>
      <c r="O81" s="63">
        <v>1.35844474E-2</v>
      </c>
      <c r="P81" s="63">
        <v>2.9975469599999999E-2</v>
      </c>
      <c r="Q81" s="63">
        <v>11.429599783</v>
      </c>
      <c r="R81" s="309">
        <v>11.789473699</v>
      </c>
      <c r="S81" s="101"/>
      <c r="T81" s="257"/>
      <c r="U81" s="5"/>
      <c r="V81" s="5"/>
      <c r="W81" s="5"/>
      <c r="X81" s="5"/>
      <c r="Y81" s="5"/>
      <c r="Z81" s="5"/>
      <c r="AA81" s="5"/>
      <c r="AB81" s="5"/>
    </row>
    <row r="82" spans="1:28" x14ac:dyDescent="0.25">
      <c r="A82" s="36"/>
      <c r="B82" s="10" t="s">
        <v>19</v>
      </c>
      <c r="C82" s="258" t="s">
        <v>71</v>
      </c>
      <c r="D82" s="258" t="s">
        <v>71</v>
      </c>
      <c r="E82" s="258" t="s">
        <v>71</v>
      </c>
      <c r="F82" s="258" t="s">
        <v>71</v>
      </c>
      <c r="G82" s="258" t="s">
        <v>71</v>
      </c>
      <c r="H82" s="258" t="s">
        <v>71</v>
      </c>
      <c r="I82" s="258" t="s">
        <v>71</v>
      </c>
      <c r="J82" s="160" t="s">
        <v>71</v>
      </c>
      <c r="K82" s="63">
        <v>5.2466241809999996</v>
      </c>
      <c r="L82" s="63">
        <v>4.1448790047999999</v>
      </c>
      <c r="M82" s="63">
        <v>0.59630651599999995</v>
      </c>
      <c r="N82" s="63">
        <v>0.45237267739999998</v>
      </c>
      <c r="O82" s="63">
        <v>3.8411919000000003E-2</v>
      </c>
      <c r="P82" s="63">
        <v>6.7178000000000002E-2</v>
      </c>
      <c r="Q82" s="63">
        <v>11.437884902</v>
      </c>
      <c r="R82" s="309">
        <v>11.720928057</v>
      </c>
      <c r="S82" s="101"/>
      <c r="T82" s="257"/>
      <c r="U82" s="5"/>
      <c r="V82" s="5"/>
      <c r="W82" s="5"/>
      <c r="X82" s="5"/>
      <c r="Y82" s="5"/>
      <c r="Z82" s="5"/>
      <c r="AA82" s="5"/>
      <c r="AB82" s="5"/>
    </row>
    <row r="83" spans="1:28" x14ac:dyDescent="0.25">
      <c r="A83" s="36"/>
      <c r="B83" s="10" t="s">
        <v>20</v>
      </c>
      <c r="C83" s="258" t="s">
        <v>71</v>
      </c>
      <c r="D83" s="258" t="s">
        <v>71</v>
      </c>
      <c r="E83" s="258" t="s">
        <v>71</v>
      </c>
      <c r="F83" s="258" t="s">
        <v>71</v>
      </c>
      <c r="G83" s="258" t="s">
        <v>71</v>
      </c>
      <c r="H83" s="258" t="s">
        <v>71</v>
      </c>
      <c r="I83" s="258" t="s">
        <v>71</v>
      </c>
      <c r="J83" s="160" t="s">
        <v>71</v>
      </c>
      <c r="K83" s="63">
        <v>6.3979569999999999</v>
      </c>
      <c r="L83" s="63">
        <v>5.5318990000000001</v>
      </c>
      <c r="M83" s="63">
        <v>0.73028099999999996</v>
      </c>
      <c r="N83" s="63">
        <v>0.61410699999999996</v>
      </c>
      <c r="O83" s="63">
        <v>6.3462000000000005E-2</v>
      </c>
      <c r="P83" s="63">
        <v>0.103174</v>
      </c>
      <c r="Q83" s="63">
        <v>11.676450000000001</v>
      </c>
      <c r="R83" s="309">
        <v>11.889749999999999</v>
      </c>
      <c r="S83" s="101"/>
      <c r="T83" s="257"/>
      <c r="U83" s="5"/>
      <c r="V83" s="5"/>
      <c r="W83" s="5"/>
      <c r="X83" s="5"/>
      <c r="Y83" s="5"/>
      <c r="Z83" s="5"/>
      <c r="AA83" s="5"/>
      <c r="AB83" s="5"/>
    </row>
    <row r="84" spans="1:28" x14ac:dyDescent="0.25">
      <c r="A84" s="36"/>
      <c r="B84" s="10" t="s">
        <v>17</v>
      </c>
      <c r="C84" s="258" t="s">
        <v>71</v>
      </c>
      <c r="D84" s="258" t="s">
        <v>71</v>
      </c>
      <c r="E84" s="258" t="s">
        <v>71</v>
      </c>
      <c r="F84" s="258" t="s">
        <v>71</v>
      </c>
      <c r="G84" s="258" t="s">
        <v>71</v>
      </c>
      <c r="H84" s="258" t="s">
        <v>71</v>
      </c>
      <c r="I84" s="258" t="s">
        <v>71</v>
      </c>
      <c r="J84" s="160" t="s">
        <v>71</v>
      </c>
      <c r="K84" s="63">
        <v>8.8391760000000001</v>
      </c>
      <c r="L84" s="63">
        <v>8.3052240000000008</v>
      </c>
      <c r="M84" s="63">
        <v>0.98920799999999998</v>
      </c>
      <c r="N84" s="63">
        <v>0.91445299999999996</v>
      </c>
      <c r="O84" s="63">
        <v>9.7328332000000004E-2</v>
      </c>
      <c r="P84" s="63">
        <v>0.165381</v>
      </c>
      <c r="Q84" s="63">
        <v>11.419714450000001</v>
      </c>
      <c r="R84" s="309">
        <v>11.77075</v>
      </c>
      <c r="S84" s="101"/>
      <c r="T84" s="257"/>
      <c r="U84" s="5"/>
      <c r="V84" s="5"/>
      <c r="W84" s="5"/>
      <c r="X84" s="5"/>
      <c r="Y84" s="5"/>
      <c r="Z84" s="5"/>
      <c r="AA84" s="5"/>
      <c r="AB84" s="5"/>
    </row>
    <row r="85" spans="1:28" x14ac:dyDescent="0.25">
      <c r="A85" s="36"/>
      <c r="B85" s="10"/>
      <c r="C85" s="258"/>
      <c r="D85" s="258"/>
      <c r="E85" s="258"/>
      <c r="F85" s="258"/>
      <c r="G85" s="258"/>
      <c r="H85" s="258"/>
      <c r="I85" s="258"/>
      <c r="J85" s="160"/>
      <c r="K85" s="63"/>
      <c r="L85" s="63"/>
      <c r="M85" s="63"/>
      <c r="N85" s="63"/>
      <c r="O85" s="63"/>
      <c r="P85" s="63"/>
      <c r="Q85" s="63"/>
      <c r="R85" s="309"/>
      <c r="S85" s="101"/>
      <c r="T85" s="257"/>
      <c r="U85" s="5"/>
      <c r="V85" s="5"/>
      <c r="W85" s="5"/>
      <c r="X85" s="5"/>
      <c r="Y85" s="5"/>
      <c r="Z85" s="5"/>
      <c r="AA85" s="5"/>
      <c r="AB85" s="5"/>
    </row>
    <row r="86" spans="1:28" x14ac:dyDescent="0.25">
      <c r="A86" s="36" t="s">
        <v>43</v>
      </c>
      <c r="B86" s="19" t="s">
        <v>18</v>
      </c>
      <c r="C86" s="256" t="s">
        <v>71</v>
      </c>
      <c r="D86" s="258" t="s">
        <v>71</v>
      </c>
      <c r="E86" s="258" t="s">
        <v>71</v>
      </c>
      <c r="F86" s="258" t="s">
        <v>71</v>
      </c>
      <c r="G86" s="258" t="s">
        <v>71</v>
      </c>
      <c r="H86" s="258" t="s">
        <v>71</v>
      </c>
      <c r="I86" s="258" t="s">
        <v>71</v>
      </c>
      <c r="J86" s="160" t="s">
        <v>71</v>
      </c>
      <c r="K86" s="63">
        <v>2.6347182056</v>
      </c>
      <c r="L86" s="63">
        <v>2.0803855974999999</v>
      </c>
      <c r="M86" s="63">
        <v>0.30080622670000001</v>
      </c>
      <c r="N86" s="63">
        <v>0.23089116170000001</v>
      </c>
      <c r="O86" s="63">
        <v>2.51640053E-2</v>
      </c>
      <c r="P86" s="63">
        <v>2.73408292E-2</v>
      </c>
      <c r="Q86" s="63">
        <v>11.675504924</v>
      </c>
      <c r="R86" s="309">
        <v>11.853465122999999</v>
      </c>
      <c r="S86" s="101"/>
      <c r="T86" s="257"/>
      <c r="U86" s="5"/>
      <c r="V86" s="5"/>
      <c r="W86" s="5"/>
      <c r="X86" s="5"/>
      <c r="Y86" s="5"/>
      <c r="Z86" s="5"/>
      <c r="AA86" s="5"/>
      <c r="AB86" s="5"/>
    </row>
    <row r="87" spans="1:28" x14ac:dyDescent="0.25">
      <c r="A87" s="36"/>
      <c r="B87" s="19" t="s">
        <v>19</v>
      </c>
      <c r="C87" s="256" t="s">
        <v>71</v>
      </c>
      <c r="D87" s="258" t="s">
        <v>71</v>
      </c>
      <c r="E87" s="258" t="s">
        <v>71</v>
      </c>
      <c r="F87" s="258" t="s">
        <v>71</v>
      </c>
      <c r="G87" s="258" t="s">
        <v>71</v>
      </c>
      <c r="H87" s="258" t="s">
        <v>71</v>
      </c>
      <c r="I87" s="258" t="s">
        <v>71</v>
      </c>
      <c r="J87" s="160" t="s">
        <v>71</v>
      </c>
      <c r="K87" s="63">
        <v>5.1856084610000002</v>
      </c>
      <c r="L87" s="63">
        <v>4.1998356709999998</v>
      </c>
      <c r="M87" s="63">
        <v>0.60124859100000005</v>
      </c>
      <c r="N87" s="63">
        <v>0.47419287100000002</v>
      </c>
      <c r="O87" s="63">
        <v>5.1563049E-2</v>
      </c>
      <c r="P87" s="63">
        <v>6.0853287999999998E-2</v>
      </c>
      <c r="Q87" s="63">
        <v>11.85552743</v>
      </c>
      <c r="R87" s="309">
        <v>12.035909090000001</v>
      </c>
      <c r="S87" s="101"/>
      <c r="T87" s="257"/>
      <c r="U87" s="5"/>
      <c r="V87" s="5"/>
      <c r="W87" s="5"/>
      <c r="X87" s="5"/>
      <c r="Y87" s="5"/>
      <c r="Z87" s="5"/>
      <c r="AA87" s="5"/>
      <c r="AB87" s="5"/>
    </row>
    <row r="88" spans="1:28" x14ac:dyDescent="0.25">
      <c r="A88" s="36"/>
      <c r="B88" s="19" t="s">
        <v>20</v>
      </c>
      <c r="C88" s="256" t="s">
        <v>71</v>
      </c>
      <c r="D88" s="258" t="s">
        <v>71</v>
      </c>
      <c r="E88" s="258" t="s">
        <v>71</v>
      </c>
      <c r="F88" s="258" t="s">
        <v>71</v>
      </c>
      <c r="G88" s="258" t="s">
        <v>71</v>
      </c>
      <c r="H88" s="258" t="s">
        <v>71</v>
      </c>
      <c r="I88" s="258" t="s">
        <v>71</v>
      </c>
      <c r="J88" s="160" t="s">
        <v>71</v>
      </c>
      <c r="K88" s="63">
        <v>7.8176560000000004</v>
      </c>
      <c r="L88" s="63">
        <v>6.3003619369999999</v>
      </c>
      <c r="M88" s="63">
        <v>0.90779831899999996</v>
      </c>
      <c r="N88" s="63">
        <v>0.709821959</v>
      </c>
      <c r="O88" s="63">
        <v>8.0037993000000002E-2</v>
      </c>
      <c r="P88" s="63">
        <v>9.3368145E-2</v>
      </c>
      <c r="Q88" s="63">
        <v>11.862109930000001</v>
      </c>
      <c r="R88" s="309">
        <v>12.01837825</v>
      </c>
      <c r="S88" s="101"/>
      <c r="T88" s="257"/>
      <c r="U88" s="5"/>
      <c r="V88" s="5"/>
      <c r="W88" s="5"/>
      <c r="X88" s="5"/>
      <c r="Y88" s="5"/>
      <c r="Z88" s="5"/>
      <c r="AA88" s="5"/>
      <c r="AB88" s="5"/>
    </row>
    <row r="89" spans="1:28" x14ac:dyDescent="0.25">
      <c r="A89" s="36"/>
      <c r="B89" s="19" t="s">
        <v>17</v>
      </c>
      <c r="C89" s="256" t="s">
        <v>71</v>
      </c>
      <c r="D89" s="258" t="s">
        <v>71</v>
      </c>
      <c r="E89" s="258" t="s">
        <v>71</v>
      </c>
      <c r="F89" s="258" t="s">
        <v>71</v>
      </c>
      <c r="G89" s="258" t="s">
        <v>71</v>
      </c>
      <c r="H89" s="258" t="s">
        <v>71</v>
      </c>
      <c r="I89" s="258" t="s">
        <v>71</v>
      </c>
      <c r="J89" s="160" t="s">
        <v>71</v>
      </c>
      <c r="K89" s="63">
        <v>10.465723666000001</v>
      </c>
      <c r="L89" s="63">
        <v>8.6300000000000008</v>
      </c>
      <c r="M89" s="63">
        <v>1.1610704707999999</v>
      </c>
      <c r="N89" s="63">
        <v>0.94</v>
      </c>
      <c r="O89" s="63">
        <v>0.14570408009999999</v>
      </c>
      <c r="P89" s="63">
        <v>0.15345146179999999</v>
      </c>
      <c r="Q89" s="63">
        <v>11.36</v>
      </c>
      <c r="R89" s="309">
        <v>11.66</v>
      </c>
      <c r="S89" s="101"/>
      <c r="T89" s="257"/>
      <c r="U89" s="5"/>
      <c r="V89" s="5"/>
      <c r="W89" s="5"/>
      <c r="X89" s="5"/>
      <c r="Y89" s="5"/>
      <c r="Z89" s="5"/>
      <c r="AA89" s="5"/>
      <c r="AB89" s="5"/>
    </row>
    <row r="90" spans="1:28" x14ac:dyDescent="0.25">
      <c r="A90" s="36"/>
      <c r="B90" s="19"/>
      <c r="C90" s="256"/>
      <c r="D90" s="258"/>
      <c r="E90" s="258"/>
      <c r="F90" s="258"/>
      <c r="G90" s="258"/>
      <c r="H90" s="258"/>
      <c r="I90" s="258"/>
      <c r="J90" s="160"/>
      <c r="K90" s="63"/>
      <c r="L90" s="63"/>
      <c r="M90" s="63"/>
      <c r="N90" s="63"/>
      <c r="O90" s="63"/>
      <c r="P90" s="63"/>
      <c r="Q90" s="63"/>
      <c r="R90" s="309"/>
      <c r="S90" s="101"/>
      <c r="T90" s="257"/>
      <c r="U90" s="5"/>
      <c r="V90" s="5"/>
      <c r="W90" s="5"/>
      <c r="X90" s="5"/>
      <c r="Y90" s="5"/>
      <c r="Z90" s="5"/>
      <c r="AA90" s="5"/>
      <c r="AB90" s="5"/>
    </row>
    <row r="91" spans="1:28" x14ac:dyDescent="0.25">
      <c r="A91" s="36" t="s">
        <v>44</v>
      </c>
      <c r="B91" s="19" t="s">
        <v>18</v>
      </c>
      <c r="C91" s="256" t="s">
        <v>71</v>
      </c>
      <c r="D91" s="258" t="s">
        <v>71</v>
      </c>
      <c r="E91" s="258" t="s">
        <v>71</v>
      </c>
      <c r="F91" s="258" t="s">
        <v>71</v>
      </c>
      <c r="G91" s="258" t="s">
        <v>71</v>
      </c>
      <c r="H91" s="258" t="s">
        <v>71</v>
      </c>
      <c r="I91" s="258" t="s">
        <v>71</v>
      </c>
      <c r="J91" s="160" t="s">
        <v>71</v>
      </c>
      <c r="K91" s="63">
        <v>2.5775500904999999</v>
      </c>
      <c r="L91" s="63">
        <v>2.1317025264999998</v>
      </c>
      <c r="M91" s="63">
        <v>0.28976304609999998</v>
      </c>
      <c r="N91" s="63">
        <v>0.23291586289999999</v>
      </c>
      <c r="O91" s="63">
        <v>2.6664906499999998E-2</v>
      </c>
      <c r="P91" s="63">
        <v>2.2765861700000001E-2</v>
      </c>
      <c r="Q91" s="63">
        <v>11.530280889</v>
      </c>
      <c r="R91" s="309">
        <v>11.650624281000001</v>
      </c>
      <c r="S91" s="101"/>
      <c r="T91" s="257"/>
      <c r="U91" s="5"/>
      <c r="V91" s="5"/>
      <c r="W91" s="5"/>
      <c r="X91" s="5"/>
      <c r="Y91" s="5"/>
      <c r="Z91" s="5"/>
      <c r="AA91" s="5"/>
      <c r="AB91" s="5"/>
    </row>
    <row r="92" spans="1:28" x14ac:dyDescent="0.25">
      <c r="A92" s="36"/>
      <c r="B92" s="19" t="s">
        <v>19</v>
      </c>
      <c r="C92" s="256" t="s">
        <v>71</v>
      </c>
      <c r="D92" s="258" t="s">
        <v>71</v>
      </c>
      <c r="E92" s="258" t="s">
        <v>71</v>
      </c>
      <c r="F92" s="258" t="s">
        <v>71</v>
      </c>
      <c r="G92" s="258" t="s">
        <v>71</v>
      </c>
      <c r="H92" s="258" t="s">
        <v>71</v>
      </c>
      <c r="I92" s="258" t="s">
        <v>71</v>
      </c>
      <c r="J92" s="160" t="s">
        <v>71</v>
      </c>
      <c r="K92" s="63">
        <v>5.2415269999999996</v>
      </c>
      <c r="L92" s="63">
        <v>4.2435126859999999</v>
      </c>
      <c r="M92" s="63">
        <v>0.59877899999999995</v>
      </c>
      <c r="N92" s="63">
        <v>0.47343778600000003</v>
      </c>
      <c r="O92" s="63">
        <v>6.1511000000000003E-2</v>
      </c>
      <c r="P92" s="63">
        <v>5.4740271E-2</v>
      </c>
      <c r="Q92" s="63">
        <v>11.71397</v>
      </c>
      <c r="R92" s="309">
        <v>11.883850170000001</v>
      </c>
      <c r="S92" s="101"/>
      <c r="T92" s="257"/>
      <c r="U92" s="5"/>
      <c r="V92" s="5"/>
      <c r="W92" s="5"/>
      <c r="X92" s="5"/>
      <c r="Y92" s="5"/>
      <c r="Z92" s="5"/>
      <c r="AA92" s="5"/>
      <c r="AB92" s="5"/>
    </row>
    <row r="93" spans="1:28" x14ac:dyDescent="0.25">
      <c r="A93" s="36"/>
      <c r="B93" s="19" t="s">
        <v>20</v>
      </c>
      <c r="C93" s="256" t="s">
        <v>71</v>
      </c>
      <c r="D93" s="258" t="s">
        <v>71</v>
      </c>
      <c r="E93" s="258" t="s">
        <v>71</v>
      </c>
      <c r="F93" s="258" t="s">
        <v>71</v>
      </c>
      <c r="G93" s="258" t="s">
        <v>71</v>
      </c>
      <c r="H93" s="258" t="s">
        <v>71</v>
      </c>
      <c r="I93" s="258" t="s">
        <v>71</v>
      </c>
      <c r="J93" s="160" t="s">
        <v>71</v>
      </c>
      <c r="K93" s="63">
        <v>7.8844560960000001</v>
      </c>
      <c r="L93" s="63">
        <v>6.6973349999999998</v>
      </c>
      <c r="M93" s="63">
        <v>0.90878846599999996</v>
      </c>
      <c r="N93" s="63">
        <v>0.75157144499999995</v>
      </c>
      <c r="O93" s="63">
        <v>9.1663702E-2</v>
      </c>
      <c r="P93" s="63">
        <v>8.7054219000000002E-2</v>
      </c>
      <c r="Q93" s="63">
        <v>11.813056189999999</v>
      </c>
      <c r="R93" s="309">
        <v>11.94639561</v>
      </c>
      <c r="S93" s="101"/>
      <c r="T93" s="257"/>
      <c r="U93" s="5"/>
      <c r="V93" s="5"/>
      <c r="W93" s="5"/>
      <c r="X93" s="5"/>
      <c r="Y93" s="5"/>
      <c r="Z93" s="5"/>
      <c r="AA93" s="5"/>
      <c r="AB93" s="5"/>
    </row>
    <row r="94" spans="1:28" x14ac:dyDescent="0.25">
      <c r="A94" s="36"/>
      <c r="B94" s="19" t="s">
        <v>17</v>
      </c>
      <c r="C94" s="256" t="s">
        <v>71</v>
      </c>
      <c r="D94" s="258" t="s">
        <v>71</v>
      </c>
      <c r="E94" s="258" t="s">
        <v>71</v>
      </c>
      <c r="F94" s="258" t="s">
        <v>71</v>
      </c>
      <c r="G94" s="258" t="s">
        <v>71</v>
      </c>
      <c r="H94" s="258" t="s">
        <v>71</v>
      </c>
      <c r="I94" s="258" t="s">
        <v>71</v>
      </c>
      <c r="J94" s="160" t="s">
        <v>71</v>
      </c>
      <c r="K94" s="63">
        <v>9.3665987424000008</v>
      </c>
      <c r="L94" s="63">
        <v>8.3983480954999994</v>
      </c>
      <c r="M94" s="63">
        <v>1.0459788553</v>
      </c>
      <c r="N94" s="63">
        <v>0.95619041559999995</v>
      </c>
      <c r="O94" s="63">
        <v>0.18675754520000001</v>
      </c>
      <c r="P94" s="63">
        <v>4.2815841399999999E-2</v>
      </c>
      <c r="Q94" s="63">
        <v>11.360150572</v>
      </c>
      <c r="R94" s="309">
        <v>12.073839505</v>
      </c>
      <c r="S94" s="101"/>
      <c r="T94" s="257"/>
      <c r="U94" s="5"/>
      <c r="V94" s="5"/>
      <c r="W94" s="5"/>
      <c r="X94" s="5"/>
      <c r="Y94" s="5"/>
      <c r="Z94" s="5"/>
      <c r="AA94" s="5"/>
      <c r="AB94" s="5"/>
    </row>
    <row r="95" spans="1:28" x14ac:dyDescent="0.25">
      <c r="A95" s="36"/>
      <c r="B95" s="19"/>
      <c r="C95" s="256"/>
      <c r="D95" s="258"/>
      <c r="E95" s="258"/>
      <c r="F95" s="258"/>
      <c r="G95" s="258"/>
      <c r="H95" s="258"/>
      <c r="I95" s="258"/>
      <c r="J95" s="160"/>
      <c r="K95" s="63"/>
      <c r="L95" s="63"/>
      <c r="M95" s="63"/>
      <c r="N95" s="63"/>
      <c r="O95" s="63"/>
      <c r="P95" s="63"/>
      <c r="Q95" s="63"/>
      <c r="R95" s="309"/>
      <c r="S95" s="101"/>
      <c r="T95" s="257"/>
      <c r="U95" s="5"/>
      <c r="V95" s="5"/>
      <c r="W95" s="5"/>
      <c r="X95" s="5"/>
      <c r="Y95" s="5"/>
      <c r="Z95" s="5"/>
      <c r="AA95" s="5"/>
      <c r="AB95" s="5"/>
    </row>
    <row r="96" spans="1:28" x14ac:dyDescent="0.25">
      <c r="A96" s="36" t="s">
        <v>45</v>
      </c>
      <c r="B96" s="19" t="s">
        <v>18</v>
      </c>
      <c r="C96" s="256" t="s">
        <v>71</v>
      </c>
      <c r="D96" s="258" t="s">
        <v>71</v>
      </c>
      <c r="E96" s="258" t="s">
        <v>71</v>
      </c>
      <c r="F96" s="258" t="s">
        <v>71</v>
      </c>
      <c r="G96" s="258" t="s">
        <v>71</v>
      </c>
      <c r="H96" s="258" t="s">
        <v>71</v>
      </c>
      <c r="I96" s="258" t="s">
        <v>71</v>
      </c>
      <c r="J96" s="160" t="s">
        <v>71</v>
      </c>
      <c r="K96" s="63">
        <v>2.8441987750000002</v>
      </c>
      <c r="L96" s="63">
        <v>2.4912786605999999</v>
      </c>
      <c r="M96" s="63">
        <v>0.31762180029999998</v>
      </c>
      <c r="N96" s="63">
        <v>0.27604440180000001</v>
      </c>
      <c r="O96" s="63">
        <v>1.7518128800000001E-2</v>
      </c>
      <c r="P96" s="63">
        <v>1.8144682499999999E-2</v>
      </c>
      <c r="Q96" s="63">
        <v>11.468559648999999</v>
      </c>
      <c r="R96" s="309">
        <v>11.789821887</v>
      </c>
      <c r="S96" s="101"/>
      <c r="T96" s="257"/>
      <c r="U96" s="5"/>
      <c r="V96" s="5"/>
      <c r="W96" s="5"/>
      <c r="X96" s="5"/>
      <c r="Y96" s="5"/>
      <c r="Z96" s="5"/>
      <c r="AA96" s="5"/>
      <c r="AB96" s="5"/>
    </row>
    <row r="97" spans="1:28" x14ac:dyDescent="0.25">
      <c r="A97" s="36"/>
      <c r="B97" s="19" t="s">
        <v>19</v>
      </c>
      <c r="C97" s="256" t="s">
        <v>71</v>
      </c>
      <c r="D97" s="258" t="s">
        <v>71</v>
      </c>
      <c r="E97" s="258" t="s">
        <v>71</v>
      </c>
      <c r="F97" s="258" t="s">
        <v>71</v>
      </c>
      <c r="G97" s="258" t="s">
        <v>71</v>
      </c>
      <c r="H97" s="258" t="s">
        <v>71</v>
      </c>
      <c r="I97" s="258" t="s">
        <v>71</v>
      </c>
      <c r="J97" s="160" t="s">
        <v>71</v>
      </c>
      <c r="K97" s="63">
        <v>5.7742651996000003</v>
      </c>
      <c r="L97" s="63">
        <v>5.0266326538000001</v>
      </c>
      <c r="M97" s="63">
        <v>0.64938580759999998</v>
      </c>
      <c r="N97" s="63">
        <v>0.5587513153</v>
      </c>
      <c r="O97" s="63">
        <v>5.4075751399999997E-2</v>
      </c>
      <c r="P97" s="63">
        <v>3.8197464100000002E-2</v>
      </c>
      <c r="Q97" s="63">
        <v>11.529979826</v>
      </c>
      <c r="R97" s="309">
        <v>11.820239498999999</v>
      </c>
      <c r="S97" s="101"/>
      <c r="T97" s="257"/>
      <c r="U97" s="5"/>
      <c r="V97" s="5"/>
      <c r="W97" s="5"/>
      <c r="X97" s="5"/>
      <c r="Y97" s="5"/>
      <c r="Z97" s="5"/>
      <c r="AA97" s="5"/>
      <c r="AB97" s="5"/>
    </row>
    <row r="98" spans="1:28" x14ac:dyDescent="0.25">
      <c r="A98" s="36"/>
      <c r="B98" s="19" t="s">
        <v>20</v>
      </c>
      <c r="C98" s="256" t="s">
        <v>71</v>
      </c>
      <c r="D98" s="258" t="s">
        <v>71</v>
      </c>
      <c r="E98" s="258" t="s">
        <v>71</v>
      </c>
      <c r="F98" s="258" t="s">
        <v>71</v>
      </c>
      <c r="G98" s="258" t="s">
        <v>71</v>
      </c>
      <c r="H98" s="258" t="s">
        <v>71</v>
      </c>
      <c r="I98" s="258" t="s">
        <v>71</v>
      </c>
      <c r="J98" s="160" t="s">
        <v>71</v>
      </c>
      <c r="K98" s="63">
        <v>8.7245407749999995</v>
      </c>
      <c r="L98" s="63">
        <v>7.5428790588999997</v>
      </c>
      <c r="M98" s="63">
        <v>0.98765386369999997</v>
      </c>
      <c r="N98" s="63">
        <v>0.8441639889</v>
      </c>
      <c r="O98" s="63">
        <v>8.4575434500000005E-2</v>
      </c>
      <c r="P98" s="63">
        <v>6.6180695999999997E-2</v>
      </c>
      <c r="Q98" s="63">
        <v>11.565663244</v>
      </c>
      <c r="R98" s="309">
        <v>11.896561365</v>
      </c>
      <c r="S98" s="101"/>
      <c r="T98" s="257"/>
      <c r="U98" s="5"/>
      <c r="V98" s="5"/>
      <c r="W98" s="5"/>
      <c r="X98" s="5"/>
      <c r="Y98" s="5"/>
      <c r="Z98" s="5"/>
      <c r="AA98" s="5"/>
      <c r="AB98" s="5"/>
    </row>
    <row r="99" spans="1:28" x14ac:dyDescent="0.25">
      <c r="A99" s="36"/>
      <c r="B99" s="19" t="s">
        <v>17</v>
      </c>
      <c r="C99" s="256" t="s">
        <v>71</v>
      </c>
      <c r="D99" s="258" t="s">
        <v>71</v>
      </c>
      <c r="E99" s="258" t="s">
        <v>71</v>
      </c>
      <c r="F99" s="258" t="s">
        <v>71</v>
      </c>
      <c r="G99" s="258" t="s">
        <v>71</v>
      </c>
      <c r="H99" s="258" t="s">
        <v>71</v>
      </c>
      <c r="I99" s="258" t="s">
        <v>71</v>
      </c>
      <c r="J99" s="160" t="s">
        <v>71</v>
      </c>
      <c r="K99" s="63">
        <v>11.20742035</v>
      </c>
      <c r="L99" s="63">
        <v>9.9617071367999994</v>
      </c>
      <c r="M99" s="63">
        <v>1.2651188076</v>
      </c>
      <c r="N99" s="63">
        <v>1.1313047904</v>
      </c>
      <c r="O99" s="63">
        <v>0.13404223270000001</v>
      </c>
      <c r="P99" s="63">
        <v>0.1058244436</v>
      </c>
      <c r="Q99" s="63">
        <v>11.545532135</v>
      </c>
      <c r="R99" s="309">
        <v>12.055820474000001</v>
      </c>
      <c r="S99" s="101"/>
      <c r="T99" s="257"/>
      <c r="U99" s="5"/>
      <c r="V99" s="5"/>
      <c r="W99" s="5"/>
      <c r="X99" s="5"/>
      <c r="Y99" s="5"/>
      <c r="Z99" s="5"/>
      <c r="AA99" s="5"/>
      <c r="AB99" s="5"/>
    </row>
    <row r="100" spans="1:28" x14ac:dyDescent="0.25">
      <c r="A100" s="36"/>
      <c r="B100" s="19"/>
      <c r="C100" s="256"/>
      <c r="D100" s="258"/>
      <c r="E100" s="258"/>
      <c r="F100" s="258"/>
      <c r="G100" s="258"/>
      <c r="H100" s="258"/>
      <c r="I100" s="258"/>
      <c r="J100" s="160"/>
      <c r="K100" s="63"/>
      <c r="L100" s="63"/>
      <c r="M100" s="63"/>
      <c r="N100" s="63"/>
      <c r="O100" s="63"/>
      <c r="P100" s="63"/>
      <c r="Q100" s="63"/>
      <c r="R100" s="309"/>
      <c r="S100" s="101"/>
      <c r="T100" s="257"/>
      <c r="U100" s="5"/>
      <c r="V100" s="5"/>
      <c r="W100" s="5"/>
      <c r="X100" s="5"/>
      <c r="Y100" s="5"/>
      <c r="Z100" s="5"/>
      <c r="AA100" s="5"/>
      <c r="AB100" s="5"/>
    </row>
    <row r="101" spans="1:28" x14ac:dyDescent="0.25">
      <c r="A101" s="36" t="s">
        <v>446</v>
      </c>
      <c r="B101" s="19" t="s">
        <v>18</v>
      </c>
      <c r="C101" s="256" t="s">
        <v>71</v>
      </c>
      <c r="D101" s="258" t="s">
        <v>71</v>
      </c>
      <c r="E101" s="258" t="s">
        <v>71</v>
      </c>
      <c r="F101" s="258" t="s">
        <v>71</v>
      </c>
      <c r="G101" s="258" t="s">
        <v>71</v>
      </c>
      <c r="H101" s="258" t="s">
        <v>71</v>
      </c>
      <c r="I101" s="258" t="s">
        <v>71</v>
      </c>
      <c r="J101" s="160" t="s">
        <v>71</v>
      </c>
      <c r="K101" s="63">
        <v>2.8857412437000001</v>
      </c>
      <c r="L101" s="63">
        <v>2.4567663313999999</v>
      </c>
      <c r="M101" s="63">
        <v>0.33441365220000002</v>
      </c>
      <c r="N101" s="63">
        <v>0.28376616830000001</v>
      </c>
      <c r="O101" s="63">
        <v>4.15851806E-2</v>
      </c>
      <c r="P101" s="63">
        <v>1.8338577700000001E-2</v>
      </c>
      <c r="Q101" s="63">
        <v>11.807805126</v>
      </c>
      <c r="R101" s="309">
        <v>12.244664158000001</v>
      </c>
      <c r="S101" s="101"/>
      <c r="T101" s="257"/>
      <c r="U101" s="5"/>
      <c r="V101" s="5"/>
      <c r="W101" s="5"/>
      <c r="X101" s="5"/>
      <c r="Y101" s="5"/>
      <c r="Z101" s="5"/>
      <c r="AA101" s="5"/>
      <c r="AB101" s="5"/>
    </row>
    <row r="102" spans="1:28" x14ac:dyDescent="0.25">
      <c r="A102" s="36"/>
      <c r="B102" s="19" t="s">
        <v>19</v>
      </c>
      <c r="C102" s="256" t="s">
        <v>71</v>
      </c>
      <c r="D102" s="258" t="s">
        <v>71</v>
      </c>
      <c r="E102" s="258" t="s">
        <v>71</v>
      </c>
      <c r="F102" s="258" t="s">
        <v>71</v>
      </c>
      <c r="G102" s="258" t="s">
        <v>71</v>
      </c>
      <c r="H102" s="258" t="s">
        <v>71</v>
      </c>
      <c r="I102" s="258" t="s">
        <v>71</v>
      </c>
      <c r="J102" s="160" t="s">
        <v>71</v>
      </c>
      <c r="K102" s="63">
        <v>5.5785070399999999</v>
      </c>
      <c r="L102" s="63">
        <v>4.9375046065000001</v>
      </c>
      <c r="M102" s="63">
        <v>0.66133877969999999</v>
      </c>
      <c r="N102" s="63">
        <v>0.58225369240000002</v>
      </c>
      <c r="O102" s="63">
        <v>7.4228113900000003E-2</v>
      </c>
      <c r="P102" s="63">
        <v>4.3294537700000003E-2</v>
      </c>
      <c r="Q102" s="63">
        <v>12.060190330999999</v>
      </c>
      <c r="R102" s="309">
        <v>12.487295214</v>
      </c>
      <c r="S102" s="101"/>
      <c r="T102" s="257"/>
      <c r="U102" s="5"/>
      <c r="V102" s="5"/>
      <c r="W102" s="5"/>
      <c r="X102" s="5"/>
      <c r="Y102" s="5"/>
      <c r="Z102" s="5"/>
      <c r="AA102" s="5"/>
      <c r="AB102" s="5"/>
    </row>
    <row r="103" spans="1:28" x14ac:dyDescent="0.25">
      <c r="A103" s="36"/>
      <c r="B103" s="19" t="s">
        <v>20</v>
      </c>
      <c r="C103" s="256" t="s">
        <v>71</v>
      </c>
      <c r="D103" s="258" t="s">
        <v>71</v>
      </c>
      <c r="E103" s="258" t="s">
        <v>71</v>
      </c>
      <c r="F103" s="258" t="s">
        <v>71</v>
      </c>
      <c r="G103" s="258" t="s">
        <v>71</v>
      </c>
      <c r="H103" s="258" t="s">
        <v>71</v>
      </c>
      <c r="I103" s="258" t="s">
        <v>71</v>
      </c>
      <c r="J103" s="160" t="s">
        <v>71</v>
      </c>
      <c r="K103" s="63">
        <v>8.3959935856999994</v>
      </c>
      <c r="L103" s="63">
        <v>7.2737439045999999</v>
      </c>
      <c r="M103" s="63">
        <v>1.0009760342</v>
      </c>
      <c r="N103" s="63">
        <v>0.86723681470000002</v>
      </c>
      <c r="O103" s="63">
        <v>0.10158933270000001</v>
      </c>
      <c r="P103" s="63">
        <v>7.0895909199999996E-2</v>
      </c>
      <c r="Q103" s="63">
        <v>12.199435536999999</v>
      </c>
      <c r="R103" s="309">
        <v>12.600654524999999</v>
      </c>
      <c r="S103" s="101"/>
      <c r="T103" s="257"/>
      <c r="U103" s="5"/>
      <c r="V103" s="5"/>
      <c r="W103" s="5"/>
      <c r="X103" s="5"/>
      <c r="Y103" s="5"/>
      <c r="Z103" s="5"/>
      <c r="AA103" s="5"/>
      <c r="AB103" s="5"/>
    </row>
    <row r="104" spans="1:28" x14ac:dyDescent="0.25">
      <c r="A104" s="36"/>
      <c r="B104" s="19" t="s">
        <v>17</v>
      </c>
      <c r="C104" s="256" t="s">
        <v>71</v>
      </c>
      <c r="D104" s="258" t="s">
        <v>71</v>
      </c>
      <c r="E104" s="258" t="s">
        <v>71</v>
      </c>
      <c r="F104" s="258" t="s">
        <v>71</v>
      </c>
      <c r="G104" s="258" t="s">
        <v>71</v>
      </c>
      <c r="H104" s="258" t="s">
        <v>71</v>
      </c>
      <c r="I104" s="258" t="s">
        <v>71</v>
      </c>
      <c r="J104" s="160" t="s">
        <v>71</v>
      </c>
      <c r="K104" s="63">
        <v>10.959499487</v>
      </c>
      <c r="L104" s="63">
        <v>9.2411126148000005</v>
      </c>
      <c r="M104" s="63">
        <v>1.2894876118</v>
      </c>
      <c r="N104" s="63">
        <v>1.1006035905</v>
      </c>
      <c r="O104" s="63">
        <v>0.1604599598</v>
      </c>
      <c r="P104" s="63">
        <v>0.12164030419999999</v>
      </c>
      <c r="Q104" s="63">
        <v>12.032321734</v>
      </c>
      <c r="R104" s="309">
        <v>12.560360040999999</v>
      </c>
      <c r="S104" s="101"/>
      <c r="T104" s="257"/>
      <c r="U104" s="5"/>
      <c r="V104" s="5"/>
      <c r="W104" s="5"/>
      <c r="X104" s="5"/>
      <c r="Y104" s="5"/>
      <c r="Z104" s="5"/>
      <c r="AA104" s="5"/>
      <c r="AB104" s="5"/>
    </row>
    <row r="105" spans="1:28" x14ac:dyDescent="0.25">
      <c r="A105" s="36"/>
      <c r="B105" s="19"/>
      <c r="C105" s="256"/>
      <c r="D105" s="258"/>
      <c r="E105" s="258"/>
      <c r="F105" s="258"/>
      <c r="G105" s="258"/>
      <c r="H105" s="258"/>
      <c r="I105" s="258"/>
      <c r="J105" s="160"/>
      <c r="K105" s="63"/>
      <c r="L105" s="63"/>
      <c r="M105" s="63"/>
      <c r="N105" s="63"/>
      <c r="O105" s="63"/>
      <c r="P105" s="63"/>
      <c r="Q105" s="63"/>
      <c r="R105" s="309"/>
      <c r="S105" s="101"/>
      <c r="T105" s="257"/>
      <c r="U105" s="5"/>
      <c r="V105" s="5"/>
      <c r="W105" s="5"/>
      <c r="X105" s="5"/>
      <c r="Y105" s="5"/>
      <c r="Z105" s="5"/>
      <c r="AA105" s="5"/>
      <c r="AB105" s="5"/>
    </row>
    <row r="106" spans="1:28" x14ac:dyDescent="0.25">
      <c r="A106" s="36" t="s">
        <v>459</v>
      </c>
      <c r="B106" s="19" t="s">
        <v>18</v>
      </c>
      <c r="C106" s="256" t="s">
        <v>71</v>
      </c>
      <c r="D106" s="258" t="s">
        <v>71</v>
      </c>
      <c r="E106" s="258" t="s">
        <v>71</v>
      </c>
      <c r="F106" s="258" t="s">
        <v>71</v>
      </c>
      <c r="G106" s="258" t="s">
        <v>71</v>
      </c>
      <c r="H106" s="258" t="s">
        <v>71</v>
      </c>
      <c r="I106" s="258" t="s">
        <v>71</v>
      </c>
      <c r="J106" s="160" t="s">
        <v>71</v>
      </c>
      <c r="K106" s="63">
        <v>0.74696169869999995</v>
      </c>
      <c r="L106" s="63">
        <v>1.9986142789000001</v>
      </c>
      <c r="M106" s="63">
        <v>8.6424108400000005E-2</v>
      </c>
      <c r="N106" s="63">
        <v>0.23729982820000001</v>
      </c>
      <c r="O106" s="63">
        <v>2.3917580300000001E-2</v>
      </c>
      <c r="P106" s="63">
        <v>2.1002869E-2</v>
      </c>
      <c r="Q106" s="63">
        <v>12.063897642000001</v>
      </c>
      <c r="R106" s="309">
        <v>12.522654425000001</v>
      </c>
      <c r="S106" s="101"/>
      <c r="T106" s="257"/>
      <c r="U106" s="5"/>
      <c r="V106" s="5"/>
      <c r="W106" s="5"/>
      <c r="X106" s="5"/>
      <c r="Y106" s="5"/>
      <c r="Z106" s="5"/>
      <c r="AA106" s="5"/>
      <c r="AB106" s="5"/>
    </row>
    <row r="107" spans="1:28" x14ac:dyDescent="0.25">
      <c r="A107" s="36"/>
      <c r="B107" s="19" t="s">
        <v>19</v>
      </c>
      <c r="C107" s="260" t="s">
        <v>71</v>
      </c>
      <c r="D107" s="261" t="s">
        <v>71</v>
      </c>
      <c r="E107" s="261" t="s">
        <v>71</v>
      </c>
      <c r="F107" s="261" t="s">
        <v>71</v>
      </c>
      <c r="G107" s="261" t="s">
        <v>71</v>
      </c>
      <c r="H107" s="261" t="s">
        <v>71</v>
      </c>
      <c r="I107" s="261" t="s">
        <v>71</v>
      </c>
      <c r="J107" s="262" t="s">
        <v>71</v>
      </c>
      <c r="K107" s="263">
        <v>3.5718410094999999</v>
      </c>
      <c r="L107" s="263">
        <v>4.4490611358000001</v>
      </c>
      <c r="M107" s="263">
        <v>0.39886408210000002</v>
      </c>
      <c r="N107" s="263">
        <v>0.495534478</v>
      </c>
      <c r="O107" s="263">
        <v>5.6206900099999998E-2</v>
      </c>
      <c r="P107" s="263">
        <v>4.7867178099999998E-2</v>
      </c>
      <c r="Q107" s="263">
        <v>11.649233165</v>
      </c>
      <c r="R107" s="310">
        <v>11.786011025000001</v>
      </c>
      <c r="S107" s="101"/>
      <c r="T107" s="257"/>
      <c r="U107" s="5"/>
      <c r="V107" s="5"/>
      <c r="W107" s="5"/>
      <c r="X107" s="5"/>
      <c r="Y107" s="5"/>
      <c r="Z107" s="5"/>
      <c r="AA107" s="5"/>
      <c r="AB107" s="5"/>
    </row>
    <row r="108" spans="1:28" x14ac:dyDescent="0.25">
      <c r="A108" s="5"/>
      <c r="B108" s="5"/>
      <c r="C108" s="5"/>
      <c r="D108" s="5"/>
      <c r="E108" s="5"/>
      <c r="F108" s="5"/>
      <c r="G108" s="5"/>
      <c r="H108" s="5"/>
      <c r="I108" s="5"/>
      <c r="J108" s="101"/>
      <c r="K108" s="101"/>
      <c r="L108" s="101"/>
      <c r="M108" s="101"/>
      <c r="N108" s="101"/>
      <c r="O108" s="101"/>
      <c r="P108" s="101"/>
      <c r="Q108" s="101"/>
      <c r="R108" s="101"/>
      <c r="S108" s="101"/>
      <c r="T108" s="101"/>
      <c r="U108" s="5"/>
    </row>
    <row r="109" spans="1:28" x14ac:dyDescent="0.25">
      <c r="A109" s="5" t="s">
        <v>370</v>
      </c>
      <c r="B109" s="5"/>
      <c r="C109" s="5"/>
      <c r="D109" s="5"/>
      <c r="E109" s="5"/>
      <c r="F109" s="5"/>
      <c r="G109" s="5"/>
      <c r="H109" s="5"/>
      <c r="I109" s="5"/>
      <c r="J109" s="66"/>
      <c r="K109" s="66"/>
      <c r="L109" s="65"/>
      <c r="O109" s="65"/>
      <c r="P109" s="65"/>
      <c r="Q109" s="65"/>
      <c r="R109" s="65"/>
      <c r="S109" s="65"/>
      <c r="T109" s="65"/>
    </row>
    <row r="110" spans="1:28" x14ac:dyDescent="0.25">
      <c r="A110" s="5" t="s">
        <v>371</v>
      </c>
      <c r="B110" s="5"/>
      <c r="C110" s="5"/>
      <c r="D110" s="5"/>
      <c r="E110" s="5"/>
      <c r="F110" s="5"/>
      <c r="G110" s="5"/>
      <c r="H110" s="5"/>
      <c r="I110" s="5"/>
      <c r="J110" s="66"/>
      <c r="K110" s="66"/>
      <c r="L110" s="65"/>
      <c r="O110" s="65"/>
      <c r="P110" s="65"/>
      <c r="Q110" s="65"/>
      <c r="R110" s="65"/>
      <c r="S110" s="65"/>
      <c r="T110" s="65"/>
    </row>
    <row r="111" spans="1:28" x14ac:dyDescent="0.25">
      <c r="A111" s="5" t="s">
        <v>372</v>
      </c>
      <c r="B111" s="72"/>
      <c r="C111" s="1"/>
      <c r="D111" s="1"/>
      <c r="E111" s="1"/>
      <c r="F111" s="1"/>
      <c r="G111" s="1"/>
      <c r="H111" s="1"/>
      <c r="I111" s="1"/>
      <c r="J111" s="66"/>
      <c r="K111" s="66"/>
      <c r="L111" s="65"/>
      <c r="O111" s="65"/>
      <c r="P111" s="65"/>
      <c r="Q111" s="65"/>
      <c r="R111" s="65"/>
      <c r="S111" s="65"/>
      <c r="T111" s="65"/>
    </row>
    <row r="112" spans="1:28" x14ac:dyDescent="0.25">
      <c r="A112" s="5" t="s">
        <v>323</v>
      </c>
      <c r="B112" s="1"/>
      <c r="C112" s="1"/>
      <c r="D112" s="1"/>
      <c r="E112" s="1"/>
      <c r="F112" s="1"/>
      <c r="G112" s="1"/>
      <c r="H112" s="1"/>
      <c r="I112" s="1"/>
      <c r="J112" s="66"/>
      <c r="K112" s="67"/>
      <c r="L112" s="67"/>
      <c r="M112" s="67"/>
      <c r="N112" s="67"/>
      <c r="O112" s="65"/>
      <c r="P112" s="65"/>
      <c r="Q112" s="65"/>
      <c r="R112" s="65"/>
      <c r="S112" s="65"/>
      <c r="T112" s="65"/>
    </row>
    <row r="113" spans="1:14" x14ac:dyDescent="0.25">
      <c r="A113" s="72"/>
      <c r="B113" s="72"/>
      <c r="C113" s="1"/>
      <c r="D113" s="1"/>
      <c r="E113" s="1"/>
      <c r="F113" s="1"/>
      <c r="G113" s="1"/>
      <c r="H113" s="1"/>
      <c r="I113" s="1"/>
      <c r="J113" s="1"/>
      <c r="M113"/>
    </row>
    <row r="119" spans="1:14" x14ac:dyDescent="0.25">
      <c r="K119" s="264"/>
      <c r="L119" s="264"/>
      <c r="M119" s="265"/>
      <c r="N119" s="265"/>
    </row>
  </sheetData>
  <mergeCells count="15">
    <mergeCell ref="C5:J5"/>
    <mergeCell ref="K5:L5"/>
    <mergeCell ref="M5:N5"/>
    <mergeCell ref="O5:P5"/>
    <mergeCell ref="Q5:R5"/>
    <mergeCell ref="C4:J4"/>
    <mergeCell ref="K4:L4"/>
    <mergeCell ref="M4:N4"/>
    <mergeCell ref="O4:P4"/>
    <mergeCell ref="Q4:R4"/>
    <mergeCell ref="C6:J6"/>
    <mergeCell ref="K6:L6"/>
    <mergeCell ref="M6:N6"/>
    <mergeCell ref="O6:P6"/>
    <mergeCell ref="Q6:R6"/>
  </mergeCells>
  <conditionalFormatting sqref="T51:T107">
    <cfRule type="cellIs" dxfId="0" priority="1" operator="greaterThan">
      <formula>0</formula>
    </cfRule>
  </conditionalFormatting>
  <pageMargins left="0.76" right="0.7" top="0.37" bottom="0.36" header="0.3" footer="0.3"/>
  <pageSetup scale="4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E121"/>
  <sheetViews>
    <sheetView workbookViewId="0">
      <pane xSplit="2" ySplit="8" topLeftCell="C94"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8.140625" customWidth="1"/>
    <col min="2" max="2" width="5.85546875" customWidth="1"/>
    <col min="3" max="21" width="8.85546875" customWidth="1"/>
  </cols>
  <sheetData>
    <row r="1" spans="1:31" ht="15.75" x14ac:dyDescent="0.25">
      <c r="A1" s="4" t="s">
        <v>387</v>
      </c>
      <c r="B1" s="2"/>
      <c r="C1" s="1"/>
      <c r="D1" s="1"/>
      <c r="E1" s="1"/>
      <c r="F1" s="1"/>
      <c r="G1" s="1"/>
      <c r="H1" s="1"/>
      <c r="I1" s="1"/>
      <c r="J1" s="1"/>
      <c r="K1" s="1"/>
    </row>
    <row r="2" spans="1:31" ht="15.75" x14ac:dyDescent="0.25">
      <c r="A2" s="2"/>
      <c r="B2" s="72"/>
      <c r="C2" s="1"/>
      <c r="D2" s="1"/>
      <c r="E2" s="1"/>
      <c r="F2" s="1"/>
      <c r="G2" s="1"/>
      <c r="H2" s="1"/>
      <c r="I2" s="1"/>
      <c r="J2" s="1"/>
      <c r="K2" s="1"/>
    </row>
    <row r="3" spans="1:31" ht="15.75" x14ac:dyDescent="0.25">
      <c r="A3" s="143"/>
      <c r="B3" s="238"/>
      <c r="C3" s="365" t="s">
        <v>4</v>
      </c>
      <c r="D3" s="366"/>
      <c r="E3" s="370" t="s">
        <v>388</v>
      </c>
      <c r="F3" s="372"/>
      <c r="G3" s="370" t="s">
        <v>389</v>
      </c>
      <c r="H3" s="372"/>
      <c r="I3" s="370" t="s">
        <v>390</v>
      </c>
      <c r="J3" s="372"/>
      <c r="K3" s="370" t="s">
        <v>391</v>
      </c>
      <c r="L3" s="372"/>
      <c r="M3" s="370" t="s">
        <v>392</v>
      </c>
      <c r="N3" s="372"/>
      <c r="O3" s="365" t="s">
        <v>393</v>
      </c>
      <c r="P3" s="366"/>
      <c r="Q3" s="370" t="s">
        <v>394</v>
      </c>
      <c r="R3" s="372"/>
      <c r="S3" s="365" t="s">
        <v>395</v>
      </c>
      <c r="T3" s="366"/>
      <c r="U3" s="6"/>
      <c r="V3" s="5"/>
      <c r="W3" s="5"/>
      <c r="X3" s="5"/>
      <c r="Y3" s="5"/>
      <c r="Z3" s="5"/>
      <c r="AA3" s="5"/>
      <c r="AB3" s="5"/>
      <c r="AC3" s="5"/>
      <c r="AD3" s="5"/>
      <c r="AE3" s="235"/>
    </row>
    <row r="4" spans="1:31" ht="15.75" x14ac:dyDescent="0.25">
      <c r="A4" s="2"/>
      <c r="B4" s="72"/>
      <c r="C4" s="384" t="s">
        <v>396</v>
      </c>
      <c r="D4" s="386"/>
      <c r="E4" s="363"/>
      <c r="F4" s="369"/>
      <c r="G4" s="363"/>
      <c r="H4" s="369"/>
      <c r="I4" s="363"/>
      <c r="J4" s="369"/>
      <c r="K4" s="363"/>
      <c r="L4" s="369"/>
      <c r="M4" s="363"/>
      <c r="N4" s="369"/>
      <c r="O4" s="384" t="s">
        <v>397</v>
      </c>
      <c r="P4" s="386"/>
      <c r="Q4" s="363"/>
      <c r="R4" s="369"/>
      <c r="S4" s="384" t="s">
        <v>398</v>
      </c>
      <c r="T4" s="386"/>
      <c r="U4" s="7"/>
      <c r="V4" s="5"/>
      <c r="W4" s="5"/>
      <c r="X4" s="5"/>
      <c r="Y4" s="5"/>
      <c r="Z4" s="5"/>
      <c r="AA4" s="5"/>
      <c r="AB4" s="5"/>
      <c r="AC4" s="5"/>
      <c r="AD4" s="5"/>
      <c r="AE4" s="235"/>
    </row>
    <row r="5" spans="1:31" ht="15.75" x14ac:dyDescent="0.25">
      <c r="A5" s="143"/>
      <c r="B5" s="238"/>
      <c r="C5" s="9"/>
      <c r="D5" s="9"/>
      <c r="E5" s="9"/>
      <c r="F5" s="9"/>
      <c r="G5" s="9"/>
      <c r="H5" s="9"/>
      <c r="I5" s="9"/>
      <c r="J5" s="9"/>
      <c r="K5" s="9"/>
      <c r="L5" s="9"/>
      <c r="M5" s="9"/>
      <c r="N5" s="9"/>
      <c r="O5" s="9"/>
      <c r="P5" s="9"/>
      <c r="Q5" s="9"/>
      <c r="R5" s="9"/>
      <c r="S5" s="9"/>
      <c r="T5" s="9"/>
      <c r="U5" s="11" t="s">
        <v>399</v>
      </c>
      <c r="V5" s="5"/>
      <c r="W5" s="5"/>
      <c r="X5" s="5"/>
      <c r="Y5" s="5"/>
      <c r="Z5" s="5"/>
      <c r="AA5" s="5"/>
      <c r="AB5" s="5"/>
      <c r="AC5" s="5"/>
      <c r="AD5" s="5"/>
      <c r="AE5" s="235"/>
    </row>
    <row r="6" spans="1:31" ht="15.75" x14ac:dyDescent="0.25">
      <c r="A6" s="2"/>
      <c r="B6" s="72"/>
      <c r="C6" s="11" t="s">
        <v>400</v>
      </c>
      <c r="D6" s="12" t="s">
        <v>401</v>
      </c>
      <c r="E6" s="11" t="s">
        <v>400</v>
      </c>
      <c r="F6" s="12" t="s">
        <v>401</v>
      </c>
      <c r="G6" s="11" t="s">
        <v>400</v>
      </c>
      <c r="H6" s="12" t="s">
        <v>401</v>
      </c>
      <c r="I6" s="11" t="s">
        <v>400</v>
      </c>
      <c r="J6" s="12" t="s">
        <v>401</v>
      </c>
      <c r="K6" s="11" t="s">
        <v>400</v>
      </c>
      <c r="L6" s="12" t="s">
        <v>401</v>
      </c>
      <c r="M6" s="11" t="s">
        <v>400</v>
      </c>
      <c r="N6" s="12" t="s">
        <v>401</v>
      </c>
      <c r="O6" s="11" t="s">
        <v>400</v>
      </c>
      <c r="P6" s="12" t="s">
        <v>401</v>
      </c>
      <c r="Q6" s="11" t="s">
        <v>400</v>
      </c>
      <c r="R6" s="12" t="s">
        <v>401</v>
      </c>
      <c r="S6" s="11" t="s">
        <v>400</v>
      </c>
      <c r="T6" s="12" t="s">
        <v>401</v>
      </c>
      <c r="U6" s="11" t="s">
        <v>402</v>
      </c>
      <c r="V6" s="5"/>
      <c r="W6" s="5"/>
      <c r="X6" s="5"/>
      <c r="Y6" s="5"/>
      <c r="Z6" s="5"/>
      <c r="AA6" s="5"/>
      <c r="AB6" s="5"/>
      <c r="AC6" s="5"/>
      <c r="AD6" s="5"/>
      <c r="AE6" s="235"/>
    </row>
    <row r="7" spans="1:31" ht="16.5" customHeight="1" x14ac:dyDescent="0.25">
      <c r="A7" s="25" t="s">
        <v>3</v>
      </c>
      <c r="B7" s="246"/>
      <c r="C7" s="13" t="s">
        <v>403</v>
      </c>
      <c r="D7" s="13" t="s">
        <v>404</v>
      </c>
      <c r="E7" s="13" t="s">
        <v>403</v>
      </c>
      <c r="F7" s="13" t="s">
        <v>404</v>
      </c>
      <c r="G7" s="13" t="s">
        <v>403</v>
      </c>
      <c r="H7" s="13" t="s">
        <v>404</v>
      </c>
      <c r="I7" s="13" t="s">
        <v>403</v>
      </c>
      <c r="J7" s="13" t="s">
        <v>404</v>
      </c>
      <c r="K7" s="13" t="s">
        <v>403</v>
      </c>
      <c r="L7" s="13" t="s">
        <v>404</v>
      </c>
      <c r="M7" s="13" t="s">
        <v>403</v>
      </c>
      <c r="N7" s="13" t="s">
        <v>404</v>
      </c>
      <c r="O7" s="13" t="s">
        <v>403</v>
      </c>
      <c r="P7" s="13" t="s">
        <v>404</v>
      </c>
      <c r="Q7" s="13" t="s">
        <v>403</v>
      </c>
      <c r="R7" s="13" t="s">
        <v>404</v>
      </c>
      <c r="S7" s="13" t="s">
        <v>403</v>
      </c>
      <c r="T7" s="13" t="s">
        <v>404</v>
      </c>
      <c r="U7" s="13" t="s">
        <v>405</v>
      </c>
      <c r="V7" s="5"/>
      <c r="W7" s="5"/>
      <c r="X7" s="5"/>
      <c r="Y7" s="5"/>
      <c r="Z7" s="5"/>
      <c r="AA7" s="5"/>
      <c r="AB7" s="5"/>
      <c r="AC7" s="5"/>
      <c r="AD7" s="5"/>
      <c r="AE7" s="235"/>
    </row>
    <row r="8" spans="1:31" ht="22.5" hidden="1" customHeight="1" x14ac:dyDescent="0.25">
      <c r="A8" s="5" t="s">
        <v>283</v>
      </c>
      <c r="B8" s="5"/>
      <c r="C8" s="272">
        <v>2866</v>
      </c>
      <c r="D8" s="47">
        <v>0.72</v>
      </c>
      <c r="E8" s="154">
        <v>41</v>
      </c>
      <c r="F8" s="47">
        <v>0.85</v>
      </c>
      <c r="G8" s="154">
        <v>93</v>
      </c>
      <c r="H8" s="47">
        <v>0.74</v>
      </c>
      <c r="I8" s="154">
        <v>715</v>
      </c>
      <c r="J8" s="47">
        <v>0.75</v>
      </c>
      <c r="K8" s="154">
        <v>300</v>
      </c>
      <c r="L8" s="47">
        <v>0.72</v>
      </c>
      <c r="M8" s="154">
        <v>538</v>
      </c>
      <c r="N8" s="47">
        <v>0.74</v>
      </c>
      <c r="O8" s="154">
        <v>838</v>
      </c>
      <c r="P8" s="47">
        <v>0.71</v>
      </c>
      <c r="Q8" s="154">
        <v>277</v>
      </c>
      <c r="R8" s="47">
        <v>0.56000000000000005</v>
      </c>
      <c r="S8" s="154">
        <v>48</v>
      </c>
      <c r="T8" s="47">
        <v>0.72</v>
      </c>
      <c r="U8" s="47">
        <v>15.67</v>
      </c>
      <c r="V8" s="5"/>
      <c r="W8" s="5"/>
      <c r="X8" s="5"/>
      <c r="Y8" s="5"/>
      <c r="Z8" s="5"/>
      <c r="AA8" s="5"/>
      <c r="AB8" s="5"/>
      <c r="AC8" s="5"/>
      <c r="AD8" s="5"/>
    </row>
    <row r="9" spans="1:31" ht="19.5" customHeight="1" x14ac:dyDescent="0.25">
      <c r="A9" s="5" t="s">
        <v>284</v>
      </c>
      <c r="B9" s="5"/>
      <c r="C9" s="272">
        <v>2767</v>
      </c>
      <c r="D9" s="47">
        <v>0.75</v>
      </c>
      <c r="E9" s="154">
        <v>39</v>
      </c>
      <c r="F9" s="47">
        <v>0.86</v>
      </c>
      <c r="G9" s="154">
        <v>92</v>
      </c>
      <c r="H9" s="47">
        <v>0.77</v>
      </c>
      <c r="I9" s="154">
        <v>693</v>
      </c>
      <c r="J9" s="47">
        <v>0.78</v>
      </c>
      <c r="K9" s="154">
        <v>293</v>
      </c>
      <c r="L9" s="47">
        <v>0.75</v>
      </c>
      <c r="M9" s="154">
        <v>519</v>
      </c>
      <c r="N9" s="47">
        <v>0.76</v>
      </c>
      <c r="O9" s="154">
        <v>796</v>
      </c>
      <c r="P9" s="47">
        <v>0.76</v>
      </c>
      <c r="Q9" s="154">
        <v>269</v>
      </c>
      <c r="R9" s="47">
        <v>0.62</v>
      </c>
      <c r="S9" s="154">
        <v>50</v>
      </c>
      <c r="T9" s="47">
        <v>0.74</v>
      </c>
      <c r="U9" s="34">
        <v>15.08</v>
      </c>
      <c r="V9" s="5"/>
      <c r="W9" s="5"/>
      <c r="X9" s="5"/>
      <c r="Y9" s="5"/>
      <c r="Z9" s="5"/>
      <c r="AA9" s="5"/>
      <c r="AB9" s="5"/>
      <c r="AC9" s="5"/>
      <c r="AD9" s="5"/>
    </row>
    <row r="10" spans="1:31" x14ac:dyDescent="0.25">
      <c r="A10" s="5" t="s">
        <v>285</v>
      </c>
      <c r="B10" s="5"/>
      <c r="C10" s="272">
        <v>2683</v>
      </c>
      <c r="D10" s="47">
        <v>0.74</v>
      </c>
      <c r="E10" s="154">
        <v>40</v>
      </c>
      <c r="F10" s="47">
        <v>0.79</v>
      </c>
      <c r="G10" s="154">
        <v>83</v>
      </c>
      <c r="H10" s="47">
        <v>0.75</v>
      </c>
      <c r="I10" s="154">
        <v>675</v>
      </c>
      <c r="J10" s="47">
        <v>0.75</v>
      </c>
      <c r="K10" s="154">
        <v>283</v>
      </c>
      <c r="L10" s="47">
        <v>0.73</v>
      </c>
      <c r="M10" s="154">
        <v>497</v>
      </c>
      <c r="N10" s="47">
        <v>0.76</v>
      </c>
      <c r="O10" s="154">
        <v>776</v>
      </c>
      <c r="P10" s="47">
        <v>0.76</v>
      </c>
      <c r="Q10" s="154">
        <v>267</v>
      </c>
      <c r="R10" s="47">
        <v>0.61</v>
      </c>
      <c r="S10" s="154">
        <v>45</v>
      </c>
      <c r="T10" s="47">
        <v>0.75</v>
      </c>
      <c r="U10" s="34">
        <v>14.88</v>
      </c>
      <c r="V10" s="5"/>
      <c r="W10" s="5"/>
      <c r="X10" s="5"/>
      <c r="Y10" s="5"/>
      <c r="Z10" s="5"/>
      <c r="AA10" s="5"/>
      <c r="AB10" s="5"/>
      <c r="AC10" s="5"/>
      <c r="AD10" s="5"/>
    </row>
    <row r="11" spans="1:31" x14ac:dyDescent="0.25">
      <c r="A11" s="5" t="s">
        <v>286</v>
      </c>
      <c r="B11" s="5"/>
      <c r="C11" s="272">
        <v>2591</v>
      </c>
      <c r="D11" s="47">
        <v>0.76</v>
      </c>
      <c r="E11" s="154">
        <v>43</v>
      </c>
      <c r="F11" s="47">
        <v>0.8</v>
      </c>
      <c r="G11" s="154">
        <v>84</v>
      </c>
      <c r="H11" s="47">
        <v>0.77</v>
      </c>
      <c r="I11" s="154">
        <v>646</v>
      </c>
      <c r="J11" s="47">
        <v>0.76</v>
      </c>
      <c r="K11" s="154">
        <v>281</v>
      </c>
      <c r="L11" s="47">
        <v>0.75</v>
      </c>
      <c r="M11" s="154">
        <v>489</v>
      </c>
      <c r="N11" s="47">
        <v>0.78</v>
      </c>
      <c r="O11" s="154">
        <v>746</v>
      </c>
      <c r="P11" s="47">
        <v>0.79</v>
      </c>
      <c r="Q11" s="154">
        <v>249</v>
      </c>
      <c r="R11" s="47">
        <v>0.61</v>
      </c>
      <c r="S11" s="154">
        <v>41</v>
      </c>
      <c r="T11" s="47">
        <v>0.76</v>
      </c>
      <c r="U11" s="34">
        <v>14.83</v>
      </c>
      <c r="V11" s="5"/>
      <c r="W11" s="5"/>
      <c r="X11" s="5"/>
      <c r="Y11" s="5"/>
      <c r="Z11" s="5"/>
      <c r="AA11" s="5"/>
      <c r="AB11" s="5"/>
      <c r="AC11" s="5"/>
      <c r="AD11" s="5"/>
    </row>
    <row r="12" spans="1:31" x14ac:dyDescent="0.25">
      <c r="A12" s="5" t="s">
        <v>287</v>
      </c>
      <c r="B12" s="5"/>
      <c r="C12" s="272">
        <v>2549</v>
      </c>
      <c r="D12" s="47">
        <v>0.75</v>
      </c>
      <c r="E12" s="154">
        <v>38</v>
      </c>
      <c r="F12" s="47">
        <v>0.76</v>
      </c>
      <c r="G12" s="154">
        <v>76</v>
      </c>
      <c r="H12" s="47">
        <v>0.75</v>
      </c>
      <c r="I12" s="154">
        <v>640</v>
      </c>
      <c r="J12" s="47">
        <v>0.75</v>
      </c>
      <c r="K12" s="154">
        <v>286</v>
      </c>
      <c r="L12" s="47">
        <v>0.73</v>
      </c>
      <c r="M12" s="154">
        <v>478</v>
      </c>
      <c r="N12" s="47">
        <v>0.77</v>
      </c>
      <c r="O12" s="154">
        <v>736</v>
      </c>
      <c r="P12" s="47">
        <v>0.76</v>
      </c>
      <c r="Q12" s="154">
        <v>241</v>
      </c>
      <c r="R12" s="47">
        <v>0.61</v>
      </c>
      <c r="S12" s="154">
        <v>42</v>
      </c>
      <c r="T12" s="47">
        <v>0.81</v>
      </c>
      <c r="U12" s="34">
        <v>14.59</v>
      </c>
      <c r="V12" s="5"/>
      <c r="W12" s="5"/>
      <c r="X12" s="5"/>
      <c r="Y12" s="5"/>
      <c r="Z12" s="5"/>
      <c r="AA12" s="5"/>
      <c r="AB12" s="5"/>
      <c r="AC12" s="5"/>
      <c r="AD12" s="5"/>
    </row>
    <row r="13" spans="1:31" x14ac:dyDescent="0.25">
      <c r="A13" s="5" t="s">
        <v>288</v>
      </c>
      <c r="B13" s="5"/>
      <c r="C13" s="272">
        <v>2470</v>
      </c>
      <c r="D13" s="47">
        <v>0.78</v>
      </c>
      <c r="E13" s="154">
        <v>39</v>
      </c>
      <c r="F13" s="47">
        <v>0.81</v>
      </c>
      <c r="G13" s="154">
        <v>75</v>
      </c>
      <c r="H13" s="47">
        <v>0.77</v>
      </c>
      <c r="I13" s="154">
        <v>611</v>
      </c>
      <c r="J13" s="47">
        <v>0.78</v>
      </c>
      <c r="K13" s="154">
        <v>278</v>
      </c>
      <c r="L13" s="47">
        <v>0.73</v>
      </c>
      <c r="M13" s="154">
        <v>457</v>
      </c>
      <c r="N13" s="47">
        <v>0.82</v>
      </c>
      <c r="O13" s="154">
        <v>726</v>
      </c>
      <c r="P13" s="47">
        <v>0.79</v>
      </c>
      <c r="Q13" s="154">
        <v>235</v>
      </c>
      <c r="R13" s="47">
        <v>0.64</v>
      </c>
      <c r="S13" s="154">
        <v>36</v>
      </c>
      <c r="T13" s="47">
        <v>0.91</v>
      </c>
      <c r="U13" s="34">
        <v>14.5</v>
      </c>
      <c r="V13" s="5"/>
      <c r="W13" s="5"/>
      <c r="X13" s="5"/>
      <c r="Y13" s="5"/>
      <c r="Z13" s="5"/>
      <c r="AA13" s="5"/>
      <c r="AB13" s="5"/>
      <c r="AC13" s="5"/>
      <c r="AD13" s="5"/>
    </row>
    <row r="14" spans="1:31" x14ac:dyDescent="0.25">
      <c r="A14" s="5" t="s">
        <v>289</v>
      </c>
      <c r="B14" s="5"/>
      <c r="C14" s="272">
        <v>2429</v>
      </c>
      <c r="D14" s="47">
        <v>0.79</v>
      </c>
      <c r="E14" s="154">
        <v>40</v>
      </c>
      <c r="F14" s="47">
        <v>0.81</v>
      </c>
      <c r="G14" s="154">
        <v>78</v>
      </c>
      <c r="H14" s="47">
        <v>0.76</v>
      </c>
      <c r="I14" s="154">
        <v>612</v>
      </c>
      <c r="J14" s="47">
        <v>0.81</v>
      </c>
      <c r="K14" s="154">
        <v>271</v>
      </c>
      <c r="L14" s="47">
        <v>0.77</v>
      </c>
      <c r="M14" s="154">
        <v>437</v>
      </c>
      <c r="N14" s="47">
        <v>0.84</v>
      </c>
      <c r="O14" s="154">
        <v>722</v>
      </c>
      <c r="P14" s="47">
        <v>0.8</v>
      </c>
      <c r="Q14" s="154">
        <v>228</v>
      </c>
      <c r="R14" s="47">
        <v>0.62</v>
      </c>
      <c r="S14" s="154">
        <v>30</v>
      </c>
      <c r="T14" s="47">
        <v>0.92</v>
      </c>
      <c r="U14" s="34">
        <v>14.27</v>
      </c>
      <c r="V14" s="5"/>
      <c r="W14" s="5"/>
      <c r="X14" s="5"/>
      <c r="Y14" s="5"/>
      <c r="Z14" s="5"/>
      <c r="AA14" s="5"/>
      <c r="AB14" s="5"/>
      <c r="AC14" s="5"/>
      <c r="AD14" s="5"/>
    </row>
    <row r="15" spans="1:31" x14ac:dyDescent="0.25">
      <c r="A15" s="5" t="s">
        <v>290</v>
      </c>
      <c r="B15" s="5"/>
      <c r="C15" s="272">
        <v>2366</v>
      </c>
      <c r="D15" s="47">
        <v>0.81</v>
      </c>
      <c r="E15" s="154">
        <v>48</v>
      </c>
      <c r="F15" s="47">
        <v>0.85</v>
      </c>
      <c r="G15" s="154">
        <v>72</v>
      </c>
      <c r="H15" s="47">
        <v>0.77</v>
      </c>
      <c r="I15" s="154">
        <v>603</v>
      </c>
      <c r="J15" s="47">
        <v>0.82</v>
      </c>
      <c r="K15" s="154">
        <v>254</v>
      </c>
      <c r="L15" s="47">
        <v>0.78</v>
      </c>
      <c r="M15" s="154">
        <v>425</v>
      </c>
      <c r="N15" s="47">
        <v>0.84</v>
      </c>
      <c r="O15" s="154">
        <v>702</v>
      </c>
      <c r="P15" s="47">
        <v>0.8</v>
      </c>
      <c r="Q15" s="154">
        <v>220</v>
      </c>
      <c r="R15" s="47">
        <v>0.65</v>
      </c>
      <c r="S15" s="154">
        <v>33</v>
      </c>
      <c r="T15" s="47">
        <v>0.98</v>
      </c>
      <c r="U15" s="34">
        <v>14.04</v>
      </c>
      <c r="V15" s="5"/>
      <c r="W15" s="5"/>
      <c r="X15" s="5"/>
      <c r="Y15" s="5"/>
      <c r="Z15" s="5"/>
      <c r="AA15" s="5"/>
      <c r="AB15" s="5"/>
      <c r="AC15" s="5"/>
      <c r="AD15" s="5"/>
    </row>
    <row r="16" spans="1:31" x14ac:dyDescent="0.25">
      <c r="A16" s="5" t="s">
        <v>291</v>
      </c>
      <c r="B16" s="5"/>
      <c r="C16" s="272">
        <v>2312</v>
      </c>
      <c r="D16" s="47">
        <v>0.81</v>
      </c>
      <c r="E16" s="154">
        <v>45</v>
      </c>
      <c r="F16" s="47">
        <v>0.85</v>
      </c>
      <c r="G16" s="154">
        <v>74</v>
      </c>
      <c r="H16" s="47">
        <v>0.78</v>
      </c>
      <c r="I16" s="154">
        <v>582</v>
      </c>
      <c r="J16" s="47">
        <v>0.83</v>
      </c>
      <c r="K16" s="154">
        <v>255</v>
      </c>
      <c r="L16" s="47">
        <v>0.8</v>
      </c>
      <c r="M16" s="154">
        <v>414</v>
      </c>
      <c r="N16" s="47">
        <v>0.84</v>
      </c>
      <c r="O16" s="154">
        <v>683</v>
      </c>
      <c r="P16" s="47">
        <v>0.81</v>
      </c>
      <c r="Q16" s="154">
        <v>225</v>
      </c>
      <c r="R16" s="47">
        <v>0.66</v>
      </c>
      <c r="S16" s="154">
        <v>26</v>
      </c>
      <c r="T16" s="47">
        <v>1.05</v>
      </c>
      <c r="U16" s="34">
        <v>14.05</v>
      </c>
      <c r="V16" s="5"/>
      <c r="W16" s="5"/>
      <c r="X16" s="5"/>
      <c r="Y16" s="5"/>
      <c r="Z16" s="5"/>
      <c r="AA16" s="5"/>
      <c r="AB16" s="5"/>
      <c r="AC16" s="5"/>
      <c r="AD16" s="5"/>
    </row>
    <row r="17" spans="1:30" x14ac:dyDescent="0.25">
      <c r="A17" s="5" t="s">
        <v>292</v>
      </c>
      <c r="B17" s="5"/>
      <c r="C17" s="272">
        <v>2258</v>
      </c>
      <c r="D17" s="47">
        <v>0.83</v>
      </c>
      <c r="E17" s="154">
        <v>45</v>
      </c>
      <c r="F17" s="47">
        <v>0.85</v>
      </c>
      <c r="G17" s="154">
        <v>78</v>
      </c>
      <c r="H17" s="47">
        <v>0.81</v>
      </c>
      <c r="I17" s="154">
        <v>568</v>
      </c>
      <c r="J17" s="47">
        <v>0.84</v>
      </c>
      <c r="K17" s="154">
        <v>258</v>
      </c>
      <c r="L17" s="47">
        <v>0.81</v>
      </c>
      <c r="M17" s="154">
        <v>405</v>
      </c>
      <c r="N17" s="47">
        <v>0.87</v>
      </c>
      <c r="O17" s="154">
        <v>653</v>
      </c>
      <c r="P17" s="47">
        <v>0.82</v>
      </c>
      <c r="Q17" s="154">
        <v>210</v>
      </c>
      <c r="R17" s="47">
        <v>0.66</v>
      </c>
      <c r="S17" s="154">
        <v>32</v>
      </c>
      <c r="T17" s="47">
        <v>1.07</v>
      </c>
      <c r="U17" s="34">
        <v>14.17</v>
      </c>
      <c r="V17" s="5"/>
      <c r="W17" s="5"/>
      <c r="X17" s="5"/>
      <c r="Y17" s="5"/>
      <c r="Z17" s="5"/>
      <c r="AA17" s="5"/>
      <c r="AB17" s="5"/>
      <c r="AC17" s="5"/>
      <c r="AD17" s="5"/>
    </row>
    <row r="18" spans="1:30" x14ac:dyDescent="0.25">
      <c r="A18" s="5" t="s">
        <v>293</v>
      </c>
      <c r="B18" s="5"/>
      <c r="C18" s="272">
        <v>2228</v>
      </c>
      <c r="D18" s="47">
        <v>0.79</v>
      </c>
      <c r="E18" s="154">
        <v>43</v>
      </c>
      <c r="F18" s="47">
        <v>0.79</v>
      </c>
      <c r="G18" s="154">
        <v>84</v>
      </c>
      <c r="H18" s="47">
        <v>0.79</v>
      </c>
      <c r="I18" s="154">
        <v>561</v>
      </c>
      <c r="J18" s="47">
        <v>0.79</v>
      </c>
      <c r="K18" s="154">
        <v>250</v>
      </c>
      <c r="L18" s="47">
        <v>0.78</v>
      </c>
      <c r="M18" s="154">
        <v>404</v>
      </c>
      <c r="N18" s="47">
        <v>0.83</v>
      </c>
      <c r="O18" s="154">
        <v>643</v>
      </c>
      <c r="P18" s="47">
        <v>0.76</v>
      </c>
      <c r="Q18" s="154">
        <v>203</v>
      </c>
      <c r="R18" s="47">
        <v>0.65</v>
      </c>
      <c r="S18" s="154">
        <v>29</v>
      </c>
      <c r="T18" s="47">
        <v>0.97</v>
      </c>
      <c r="U18" s="34">
        <v>14.67</v>
      </c>
      <c r="V18" s="5"/>
      <c r="W18" s="5"/>
      <c r="X18" s="5"/>
      <c r="Y18" s="5"/>
      <c r="Z18" s="5"/>
      <c r="AA18" s="5"/>
      <c r="AB18" s="5"/>
      <c r="AC18" s="5"/>
      <c r="AD18" s="5"/>
    </row>
    <row r="19" spans="1:30" x14ac:dyDescent="0.25">
      <c r="A19" s="5" t="s">
        <v>294</v>
      </c>
      <c r="B19" s="5"/>
      <c r="C19" s="272">
        <v>2161</v>
      </c>
      <c r="D19" s="47">
        <v>0.75562300000000004</v>
      </c>
      <c r="E19" s="154">
        <v>42</v>
      </c>
      <c r="F19" s="47">
        <v>0.74397081779999996</v>
      </c>
      <c r="G19" s="154">
        <v>90</v>
      </c>
      <c r="H19" s="47">
        <v>0.7479577758</v>
      </c>
      <c r="I19" s="154">
        <v>553</v>
      </c>
      <c r="J19" s="47">
        <v>0.76224665380000001</v>
      </c>
      <c r="K19" s="154">
        <v>239</v>
      </c>
      <c r="L19" s="47">
        <v>0.76576302139999997</v>
      </c>
      <c r="M19" s="154">
        <v>396</v>
      </c>
      <c r="N19" s="47">
        <v>0.78465467330000005</v>
      </c>
      <c r="O19" s="154">
        <v>617</v>
      </c>
      <c r="P19" s="47">
        <v>0.75382259650000005</v>
      </c>
      <c r="Q19" s="154">
        <v>183</v>
      </c>
      <c r="R19" s="47">
        <v>0.60616428840000003</v>
      </c>
      <c r="S19" s="154">
        <v>29</v>
      </c>
      <c r="T19" s="47">
        <v>0.86053567689999999</v>
      </c>
      <c r="U19" s="34">
        <v>15.30903372</v>
      </c>
      <c r="V19" s="5"/>
      <c r="W19" s="5"/>
      <c r="X19" s="5"/>
      <c r="Y19" s="5"/>
      <c r="Z19" s="5"/>
      <c r="AA19" s="5"/>
      <c r="AB19" s="5"/>
      <c r="AC19" s="5"/>
      <c r="AD19" s="5"/>
    </row>
    <row r="20" spans="1:30" x14ac:dyDescent="0.25">
      <c r="A20" s="5" t="s">
        <v>295</v>
      </c>
      <c r="B20" s="5"/>
      <c r="C20" s="272">
        <v>2087</v>
      </c>
      <c r="D20" s="47">
        <v>0.72141137420000001</v>
      </c>
      <c r="E20" s="154">
        <v>38</v>
      </c>
      <c r="F20" s="47">
        <v>0.73327691080000001</v>
      </c>
      <c r="G20" s="154">
        <v>88</v>
      </c>
      <c r="H20" s="47">
        <v>0.70753678440000001</v>
      </c>
      <c r="I20" s="154">
        <v>528</v>
      </c>
      <c r="J20" s="47">
        <v>0.73969441999999996</v>
      </c>
      <c r="K20" s="154">
        <v>230</v>
      </c>
      <c r="L20" s="47">
        <v>0.72827907479999998</v>
      </c>
      <c r="M20" s="154">
        <v>390</v>
      </c>
      <c r="N20" s="47">
        <v>0.75527799689999997</v>
      </c>
      <c r="O20" s="154">
        <v>601</v>
      </c>
      <c r="P20" s="47">
        <v>0.71410925319999996</v>
      </c>
      <c r="Q20" s="154">
        <v>173</v>
      </c>
      <c r="R20" s="47">
        <v>0.56382361329999997</v>
      </c>
      <c r="S20" s="154">
        <v>28</v>
      </c>
      <c r="T20" s="47">
        <v>0.79185744979999995</v>
      </c>
      <c r="U20" s="34">
        <v>15.74476394</v>
      </c>
      <c r="V20" s="5"/>
      <c r="W20" s="5"/>
      <c r="X20" s="5"/>
      <c r="Y20" s="5"/>
      <c r="Z20" s="5"/>
      <c r="AA20" s="5"/>
      <c r="AB20" s="5"/>
      <c r="AC20" s="5"/>
      <c r="AD20" s="5"/>
    </row>
    <row r="21" spans="1:30" x14ac:dyDescent="0.25">
      <c r="A21" s="5" t="s">
        <v>296</v>
      </c>
      <c r="B21" s="5"/>
      <c r="C21" s="272">
        <v>1990</v>
      </c>
      <c r="D21" s="47">
        <v>0.71035407579999998</v>
      </c>
      <c r="E21" s="154">
        <v>36</v>
      </c>
      <c r="F21" s="47">
        <v>0.71912173940000002</v>
      </c>
      <c r="G21" s="154">
        <v>85</v>
      </c>
      <c r="H21" s="47">
        <v>0.67964104390000002</v>
      </c>
      <c r="I21" s="154">
        <v>511</v>
      </c>
      <c r="J21" s="47">
        <v>0.72273357090000001</v>
      </c>
      <c r="K21" s="154">
        <v>243</v>
      </c>
      <c r="L21" s="47">
        <v>0.7073017023</v>
      </c>
      <c r="M21" s="154">
        <v>379</v>
      </c>
      <c r="N21" s="47">
        <v>0.76125235680000003</v>
      </c>
      <c r="O21" s="154">
        <v>539</v>
      </c>
      <c r="P21" s="47">
        <v>0.69836041839999996</v>
      </c>
      <c r="Q21" s="154">
        <v>158</v>
      </c>
      <c r="R21" s="47">
        <v>0.56568239870000003</v>
      </c>
      <c r="S21" s="154">
        <v>30</v>
      </c>
      <c r="T21" s="47">
        <v>0.77163577429999997</v>
      </c>
      <c r="U21" s="34">
        <v>16.30733532</v>
      </c>
      <c r="V21" s="5"/>
      <c r="W21" s="5"/>
      <c r="X21" s="5"/>
      <c r="Y21" s="5"/>
      <c r="Z21" s="5"/>
      <c r="AA21" s="5"/>
      <c r="AB21" s="5"/>
      <c r="AC21" s="5"/>
      <c r="AD21" s="5"/>
    </row>
    <row r="22" spans="1:30" x14ac:dyDescent="0.25">
      <c r="A22" s="5" t="s">
        <v>297</v>
      </c>
      <c r="B22" s="5"/>
      <c r="C22" s="272">
        <v>1945</v>
      </c>
      <c r="D22" s="47">
        <v>0.73457823330000005</v>
      </c>
      <c r="E22" s="154">
        <v>35</v>
      </c>
      <c r="F22" s="47">
        <v>0.75378268199999998</v>
      </c>
      <c r="G22" s="154">
        <v>86</v>
      </c>
      <c r="H22" s="47">
        <v>0.67882252880000005</v>
      </c>
      <c r="I22" s="154">
        <v>506</v>
      </c>
      <c r="J22" s="47">
        <v>0.74903601419999999</v>
      </c>
      <c r="K22" s="154">
        <v>208</v>
      </c>
      <c r="L22" s="47">
        <v>0.73824622610000001</v>
      </c>
      <c r="M22" s="154">
        <v>364</v>
      </c>
      <c r="N22" s="47">
        <v>0.78574909699999995</v>
      </c>
      <c r="O22" s="154">
        <v>560</v>
      </c>
      <c r="P22" s="47">
        <v>0.72346323239999999</v>
      </c>
      <c r="Q22" s="154">
        <v>147</v>
      </c>
      <c r="R22" s="47">
        <v>0.57730475609999998</v>
      </c>
      <c r="S22" s="154">
        <v>29</v>
      </c>
      <c r="T22" s="47">
        <v>0.80006171000000004</v>
      </c>
      <c r="U22" s="34">
        <v>16.641821589999999</v>
      </c>
      <c r="V22" s="5"/>
      <c r="W22" s="5"/>
      <c r="X22" s="5"/>
      <c r="Y22" s="5"/>
      <c r="Z22" s="5"/>
      <c r="AA22" s="5"/>
      <c r="AB22" s="5"/>
      <c r="AC22" s="5"/>
      <c r="AD22" s="5"/>
    </row>
    <row r="23" spans="1:30" x14ac:dyDescent="0.25">
      <c r="A23" s="5" t="s">
        <v>298</v>
      </c>
      <c r="B23" s="5"/>
      <c r="C23" s="272">
        <v>1881</v>
      </c>
      <c r="D23" s="47">
        <v>0.75746783959999997</v>
      </c>
      <c r="E23" s="154">
        <v>33</v>
      </c>
      <c r="F23" s="47">
        <v>0.79731962919999999</v>
      </c>
      <c r="G23" s="154">
        <v>80</v>
      </c>
      <c r="H23" s="47">
        <v>0.68793000260000003</v>
      </c>
      <c r="I23" s="154">
        <v>497</v>
      </c>
      <c r="J23" s="47">
        <v>0.78288003500000003</v>
      </c>
      <c r="K23" s="154">
        <v>204</v>
      </c>
      <c r="L23" s="47">
        <v>0.75775219140000005</v>
      </c>
      <c r="M23" s="154">
        <v>340</v>
      </c>
      <c r="N23" s="47">
        <v>0.80889906720000004</v>
      </c>
      <c r="O23" s="154">
        <v>551</v>
      </c>
      <c r="P23" s="47">
        <v>0.74758403770000004</v>
      </c>
      <c r="Q23" s="154">
        <v>137</v>
      </c>
      <c r="R23" s="47">
        <v>0.61551686750000001</v>
      </c>
      <c r="S23" s="154">
        <v>28</v>
      </c>
      <c r="T23" s="47">
        <v>0.78288333870000004</v>
      </c>
      <c r="U23" s="34">
        <v>17.26066814</v>
      </c>
      <c r="V23" s="5"/>
      <c r="W23" s="5"/>
      <c r="X23" s="5"/>
      <c r="Y23" s="5"/>
      <c r="Z23" s="5"/>
      <c r="AA23" s="5"/>
      <c r="AB23" s="5"/>
      <c r="AC23" s="5"/>
      <c r="AD23" s="5"/>
    </row>
    <row r="24" spans="1:30" x14ac:dyDescent="0.25">
      <c r="A24" s="5" t="s">
        <v>299</v>
      </c>
      <c r="B24" s="5"/>
      <c r="C24" s="272">
        <v>1796</v>
      </c>
      <c r="D24" s="47">
        <v>0.779362</v>
      </c>
      <c r="E24" s="154">
        <v>28</v>
      </c>
      <c r="F24" s="47">
        <v>0.81347100000000006</v>
      </c>
      <c r="G24" s="154">
        <v>75</v>
      </c>
      <c r="H24" s="47">
        <v>0.68372699999999997</v>
      </c>
      <c r="I24" s="154">
        <v>477</v>
      </c>
      <c r="J24" s="47">
        <v>0.79516500000000001</v>
      </c>
      <c r="K24" s="154">
        <v>200</v>
      </c>
      <c r="L24" s="47">
        <v>0.79795000000000005</v>
      </c>
      <c r="M24" s="154">
        <v>323</v>
      </c>
      <c r="N24" s="47">
        <v>0.82879100000000006</v>
      </c>
      <c r="O24" s="154">
        <v>525</v>
      </c>
      <c r="P24" s="47">
        <v>0.77749199999999996</v>
      </c>
      <c r="Q24" s="154">
        <v>134</v>
      </c>
      <c r="R24" s="47">
        <v>0.64639400000000002</v>
      </c>
      <c r="S24" s="154">
        <v>23</v>
      </c>
      <c r="T24" s="47">
        <v>0.78549199999999997</v>
      </c>
      <c r="U24" s="34">
        <v>17.764099999999999</v>
      </c>
      <c r="V24" s="5"/>
      <c r="W24" s="5"/>
      <c r="X24" s="5"/>
      <c r="Y24" s="5"/>
      <c r="Z24" s="5"/>
      <c r="AA24" s="5"/>
      <c r="AB24" s="5"/>
      <c r="AC24" s="5"/>
      <c r="AD24" s="5"/>
    </row>
    <row r="25" spans="1:30" x14ac:dyDescent="0.25">
      <c r="A25" s="5" t="s">
        <v>300</v>
      </c>
      <c r="B25" s="5"/>
      <c r="C25" s="272">
        <v>1743</v>
      </c>
      <c r="D25" s="47">
        <v>0.79393165659999998</v>
      </c>
      <c r="E25" s="154">
        <v>30</v>
      </c>
      <c r="F25" s="47">
        <v>0.82836590759999995</v>
      </c>
      <c r="G25" s="154">
        <v>68</v>
      </c>
      <c r="H25" s="47">
        <v>0.69971028540000002</v>
      </c>
      <c r="I25" s="154">
        <v>461</v>
      </c>
      <c r="J25" s="47">
        <v>0.79933479139999997</v>
      </c>
      <c r="K25" s="154">
        <v>195</v>
      </c>
      <c r="L25" s="47">
        <v>0.80435238939999998</v>
      </c>
      <c r="M25" s="154">
        <v>308</v>
      </c>
      <c r="N25" s="47">
        <v>0.84183433389999995</v>
      </c>
      <c r="O25" s="154">
        <v>509</v>
      </c>
      <c r="P25" s="47">
        <v>0.79924616640000001</v>
      </c>
      <c r="Q25" s="154">
        <v>136</v>
      </c>
      <c r="R25" s="47">
        <v>0.6515701384</v>
      </c>
      <c r="S25" s="154">
        <v>22</v>
      </c>
      <c r="T25" s="47">
        <v>0.83675305290000002</v>
      </c>
      <c r="U25" s="34">
        <v>17.871883199999999</v>
      </c>
      <c r="V25" s="5"/>
      <c r="W25" s="5"/>
      <c r="X25" s="5"/>
      <c r="Y25" s="5"/>
      <c r="Z25" s="5"/>
      <c r="AA25" s="5"/>
      <c r="AB25" s="5"/>
      <c r="AC25" s="5"/>
      <c r="AD25" s="5"/>
    </row>
    <row r="26" spans="1:30" x14ac:dyDescent="0.25">
      <c r="A26" s="5" t="s">
        <v>301</v>
      </c>
      <c r="B26" s="5"/>
      <c r="C26" s="272">
        <v>1667</v>
      </c>
      <c r="D26" s="47">
        <v>0.70815181979999997</v>
      </c>
      <c r="E26" s="154">
        <v>36</v>
      </c>
      <c r="F26" s="47">
        <v>0.75368568359999999</v>
      </c>
      <c r="G26" s="154">
        <v>62</v>
      </c>
      <c r="H26" s="47">
        <v>0.32283287379999998</v>
      </c>
      <c r="I26" s="154">
        <v>439</v>
      </c>
      <c r="J26" s="47">
        <v>0.74874273130000002</v>
      </c>
      <c r="K26" s="154">
        <v>184</v>
      </c>
      <c r="L26" s="47">
        <v>0.76187954179999995</v>
      </c>
      <c r="M26" s="154">
        <v>296</v>
      </c>
      <c r="N26" s="47">
        <v>0.85480913430000005</v>
      </c>
      <c r="O26" s="154">
        <v>485</v>
      </c>
      <c r="P26" s="47">
        <v>0.77274073430000001</v>
      </c>
      <c r="Q26" s="154">
        <v>125</v>
      </c>
      <c r="R26" s="47">
        <v>0.5115987354</v>
      </c>
      <c r="S26" s="154">
        <v>24</v>
      </c>
      <c r="T26" s="47">
        <v>0.80316942199999997</v>
      </c>
      <c r="U26" s="34">
        <v>18.71</v>
      </c>
      <c r="V26" s="5"/>
      <c r="W26" s="5"/>
      <c r="X26" s="5"/>
      <c r="Y26" s="5"/>
      <c r="Z26" s="5"/>
      <c r="AA26" s="5"/>
      <c r="AB26" s="5"/>
      <c r="AC26" s="5"/>
      <c r="AD26" s="5"/>
    </row>
    <row r="27" spans="1:30" x14ac:dyDescent="0.25">
      <c r="A27" s="5" t="s">
        <v>447</v>
      </c>
      <c r="B27" s="5"/>
      <c r="C27" s="272">
        <v>1640</v>
      </c>
      <c r="D27" s="47">
        <v>0.81747388949999999</v>
      </c>
      <c r="E27" s="154">
        <v>34</v>
      </c>
      <c r="F27" s="47">
        <v>0.86209011260000001</v>
      </c>
      <c r="G27" s="154">
        <v>61</v>
      </c>
      <c r="H27" s="47">
        <v>0.74652821960000004</v>
      </c>
      <c r="I27" s="154">
        <v>438</v>
      </c>
      <c r="J27" s="47">
        <v>0.82540260030000001</v>
      </c>
      <c r="K27" s="154">
        <v>185</v>
      </c>
      <c r="L27" s="47">
        <v>0.83292248430000004</v>
      </c>
      <c r="M27" s="154">
        <v>289</v>
      </c>
      <c r="N27" s="47">
        <v>0.85905664820000005</v>
      </c>
      <c r="O27" s="154">
        <v>474</v>
      </c>
      <c r="P27" s="47">
        <v>0.80591452500000005</v>
      </c>
      <c r="Q27" s="154">
        <v>124</v>
      </c>
      <c r="R27" s="47">
        <v>0.65267531079999996</v>
      </c>
      <c r="S27" s="154">
        <v>20</v>
      </c>
      <c r="T27" s="47">
        <v>0.87190562230000002</v>
      </c>
      <c r="U27" s="34">
        <v>18.219108840000001</v>
      </c>
      <c r="V27" s="5"/>
      <c r="W27" s="5"/>
      <c r="X27" s="5"/>
      <c r="Y27" s="5"/>
      <c r="Z27" s="5"/>
      <c r="AA27" s="5"/>
      <c r="AB27" s="5"/>
      <c r="AC27" s="5"/>
      <c r="AD27" s="5"/>
    </row>
    <row r="28" spans="1:30" x14ac:dyDescent="0.25">
      <c r="A28" s="5" t="s">
        <v>458</v>
      </c>
      <c r="B28" s="5"/>
      <c r="C28" s="272">
        <v>1572</v>
      </c>
      <c r="D28" s="47">
        <v>0.80166268620000003</v>
      </c>
      <c r="E28" s="154">
        <v>34</v>
      </c>
      <c r="F28" s="47">
        <v>0.87302587379999996</v>
      </c>
      <c r="G28" s="154">
        <v>60</v>
      </c>
      <c r="H28" s="47">
        <v>0.74327961399999998</v>
      </c>
      <c r="I28" s="154">
        <v>416</v>
      </c>
      <c r="J28" s="47">
        <v>0.81746906809999997</v>
      </c>
      <c r="K28" s="154">
        <v>181</v>
      </c>
      <c r="L28" s="47">
        <v>0.81513667889999997</v>
      </c>
      <c r="M28" s="154">
        <v>274</v>
      </c>
      <c r="N28" s="47">
        <v>0.84069565319999995</v>
      </c>
      <c r="O28" s="154">
        <v>454</v>
      </c>
      <c r="P28" s="47">
        <v>0.80761265640000002</v>
      </c>
      <c r="Q28" s="154">
        <v>121</v>
      </c>
      <c r="R28" s="47">
        <v>0.61675439180000002</v>
      </c>
      <c r="S28" s="154">
        <v>17</v>
      </c>
      <c r="T28" s="47">
        <v>0.76188117440000003</v>
      </c>
      <c r="U28" s="34">
        <v>18.15552229</v>
      </c>
      <c r="V28" s="5"/>
      <c r="W28" s="5"/>
      <c r="X28" s="5"/>
      <c r="Y28" s="5"/>
      <c r="Z28" s="5"/>
      <c r="AA28" s="5"/>
      <c r="AB28" s="5"/>
      <c r="AC28" s="5"/>
      <c r="AD28" s="5"/>
    </row>
    <row r="29" spans="1:30" x14ac:dyDescent="0.25">
      <c r="A29" s="5"/>
      <c r="B29" s="5"/>
      <c r="C29" s="272"/>
      <c r="D29" s="47"/>
      <c r="E29" s="154"/>
      <c r="F29" s="47"/>
      <c r="G29" s="154"/>
      <c r="H29" s="47"/>
      <c r="I29" s="154"/>
      <c r="J29" s="47"/>
      <c r="K29" s="154"/>
      <c r="L29" s="47"/>
      <c r="M29" s="154"/>
      <c r="N29" s="47"/>
      <c r="O29" s="154"/>
      <c r="P29" s="47"/>
      <c r="Q29" s="154"/>
      <c r="R29" s="47"/>
      <c r="S29" s="154"/>
      <c r="T29" s="47"/>
      <c r="U29" s="34"/>
      <c r="V29" s="5"/>
      <c r="W29" s="5"/>
      <c r="X29" s="5"/>
      <c r="Y29" s="5"/>
      <c r="Z29" s="5"/>
      <c r="AA29" s="5"/>
      <c r="AB29" s="5"/>
      <c r="AC29" s="5"/>
      <c r="AD29" s="5"/>
    </row>
    <row r="30" spans="1:30" hidden="1" x14ac:dyDescent="0.25">
      <c r="A30" s="16" t="s">
        <v>270</v>
      </c>
      <c r="B30" s="5" t="s">
        <v>18</v>
      </c>
      <c r="C30" s="272">
        <v>2512</v>
      </c>
      <c r="D30" s="47">
        <v>0.75</v>
      </c>
      <c r="E30" s="154">
        <v>42</v>
      </c>
      <c r="F30" s="47">
        <v>0.77</v>
      </c>
      <c r="G30" s="154">
        <v>76</v>
      </c>
      <c r="H30" s="47">
        <v>0.75</v>
      </c>
      <c r="I30" s="154">
        <v>626</v>
      </c>
      <c r="J30" s="47">
        <v>0.76</v>
      </c>
      <c r="K30" s="154">
        <v>267</v>
      </c>
      <c r="L30" s="47">
        <v>0.71</v>
      </c>
      <c r="M30" s="154">
        <v>469</v>
      </c>
      <c r="N30" s="47">
        <v>0.8</v>
      </c>
      <c r="O30" s="154">
        <v>732</v>
      </c>
      <c r="P30" s="47">
        <v>0.76</v>
      </c>
      <c r="Q30" s="154">
        <v>246</v>
      </c>
      <c r="R30" s="47">
        <v>0.6</v>
      </c>
      <c r="S30" s="154">
        <v>43</v>
      </c>
      <c r="T30" s="47">
        <v>0.82</v>
      </c>
      <c r="U30" s="34">
        <v>14.3</v>
      </c>
      <c r="V30" s="5"/>
      <c r="W30" s="5"/>
      <c r="X30" s="5"/>
      <c r="Y30" s="5"/>
      <c r="Z30" s="5"/>
      <c r="AA30" s="5"/>
      <c r="AB30" s="5"/>
      <c r="AC30" s="5"/>
      <c r="AD30" s="5"/>
    </row>
    <row r="31" spans="1:30" hidden="1" x14ac:dyDescent="0.25">
      <c r="A31" s="235"/>
      <c r="B31" s="5" t="s">
        <v>51</v>
      </c>
      <c r="C31" s="272">
        <v>2528</v>
      </c>
      <c r="D31" s="47">
        <v>0.78</v>
      </c>
      <c r="E31" s="154">
        <v>43</v>
      </c>
      <c r="F31" s="47">
        <v>0.8</v>
      </c>
      <c r="G31" s="154">
        <v>77</v>
      </c>
      <c r="H31" s="47">
        <v>0.76</v>
      </c>
      <c r="I31" s="154">
        <v>623</v>
      </c>
      <c r="J31" s="47">
        <v>0.78</v>
      </c>
      <c r="K31" s="154">
        <v>287</v>
      </c>
      <c r="L31" s="47">
        <v>0.75</v>
      </c>
      <c r="M31" s="154">
        <v>468</v>
      </c>
      <c r="N31" s="47">
        <v>0.84</v>
      </c>
      <c r="O31" s="154">
        <v>730</v>
      </c>
      <c r="P31" s="47">
        <v>0.78</v>
      </c>
      <c r="Q31" s="154">
        <v>245</v>
      </c>
      <c r="R31" s="47">
        <v>0.65</v>
      </c>
      <c r="S31" s="154">
        <v>43</v>
      </c>
      <c r="T31" s="47">
        <v>0.86</v>
      </c>
      <c r="U31" s="34">
        <v>14.63</v>
      </c>
      <c r="V31" s="5"/>
      <c r="W31" s="5"/>
      <c r="X31" s="5"/>
      <c r="Y31" s="5"/>
      <c r="Z31" s="5"/>
      <c r="AA31" s="5"/>
      <c r="AB31" s="5"/>
      <c r="AC31" s="5"/>
      <c r="AD31" s="5"/>
    </row>
    <row r="32" spans="1:30" hidden="1" x14ac:dyDescent="0.25">
      <c r="A32" s="235"/>
      <c r="B32" s="5" t="s">
        <v>52</v>
      </c>
      <c r="C32" s="272">
        <v>2510</v>
      </c>
      <c r="D32" s="47">
        <v>0.79</v>
      </c>
      <c r="E32" s="154">
        <v>42</v>
      </c>
      <c r="F32" s="47">
        <v>0.83</v>
      </c>
      <c r="G32" s="154">
        <v>79</v>
      </c>
      <c r="H32" s="47">
        <v>0.78</v>
      </c>
      <c r="I32" s="154">
        <v>618</v>
      </c>
      <c r="J32" s="47">
        <v>0.79</v>
      </c>
      <c r="K32" s="154">
        <v>291</v>
      </c>
      <c r="L32" s="47">
        <v>0.76</v>
      </c>
      <c r="M32" s="154">
        <v>462</v>
      </c>
      <c r="N32" s="47">
        <v>0.86</v>
      </c>
      <c r="O32" s="154">
        <v>724</v>
      </c>
      <c r="P32" s="47">
        <v>0.8</v>
      </c>
      <c r="Q32" s="154">
        <v>237</v>
      </c>
      <c r="R32" s="47">
        <v>0.67</v>
      </c>
      <c r="S32" s="154">
        <v>42</v>
      </c>
      <c r="T32" s="47">
        <v>0.86</v>
      </c>
      <c r="U32" s="34">
        <v>14.76</v>
      </c>
      <c r="V32" s="5"/>
      <c r="W32" s="5"/>
      <c r="X32" s="5"/>
      <c r="Y32" s="5"/>
      <c r="Z32" s="5"/>
      <c r="AA32" s="5"/>
      <c r="AB32" s="5"/>
      <c r="AC32" s="5"/>
      <c r="AD32" s="5"/>
    </row>
    <row r="33" spans="1:30" hidden="1" x14ac:dyDescent="0.25">
      <c r="A33" s="235"/>
      <c r="B33" s="5" t="s">
        <v>201</v>
      </c>
      <c r="C33" s="272">
        <v>2470</v>
      </c>
      <c r="D33" s="47">
        <v>0.78</v>
      </c>
      <c r="E33" s="154">
        <v>39</v>
      </c>
      <c r="F33" s="47">
        <v>0.81</v>
      </c>
      <c r="G33" s="154">
        <v>75</v>
      </c>
      <c r="H33" s="47">
        <v>0.77</v>
      </c>
      <c r="I33" s="154">
        <v>611</v>
      </c>
      <c r="J33" s="47">
        <v>0.78</v>
      </c>
      <c r="K33" s="154">
        <v>278</v>
      </c>
      <c r="L33" s="47">
        <v>0.73</v>
      </c>
      <c r="M33" s="154">
        <v>457</v>
      </c>
      <c r="N33" s="47">
        <v>0.82</v>
      </c>
      <c r="O33" s="154">
        <v>726</v>
      </c>
      <c r="P33" s="47">
        <v>0.79</v>
      </c>
      <c r="Q33" s="154">
        <v>235</v>
      </c>
      <c r="R33" s="47">
        <v>0.64</v>
      </c>
      <c r="S33" s="154">
        <v>36</v>
      </c>
      <c r="T33" s="47">
        <v>0.91</v>
      </c>
      <c r="U33" s="34">
        <v>14.5</v>
      </c>
      <c r="V33" s="5"/>
      <c r="W33" s="5"/>
      <c r="X33" s="5"/>
      <c r="Y33" s="5"/>
      <c r="Z33" s="5"/>
      <c r="AA33" s="5"/>
      <c r="AB33" s="5"/>
      <c r="AC33" s="5"/>
      <c r="AD33" s="5"/>
    </row>
    <row r="34" spans="1:30" hidden="1" x14ac:dyDescent="0.25">
      <c r="A34" s="5"/>
      <c r="B34" s="5"/>
      <c r="C34" s="272"/>
      <c r="D34" s="47"/>
      <c r="E34" s="154"/>
      <c r="F34" s="47"/>
      <c r="G34" s="154"/>
      <c r="H34" s="47"/>
      <c r="I34" s="154"/>
      <c r="J34" s="47"/>
      <c r="K34" s="154"/>
      <c r="L34" s="47"/>
      <c r="M34" s="154"/>
      <c r="N34" s="47"/>
      <c r="O34" s="154"/>
      <c r="P34" s="47"/>
      <c r="Q34" s="154"/>
      <c r="R34" s="47"/>
      <c r="S34" s="154"/>
      <c r="T34" s="47"/>
      <c r="U34" s="34"/>
      <c r="V34" s="5"/>
      <c r="W34" s="5"/>
      <c r="X34" s="5"/>
      <c r="Y34" s="5"/>
      <c r="Z34" s="5"/>
      <c r="AA34" s="5"/>
      <c r="AB34" s="5"/>
      <c r="AC34" s="5"/>
      <c r="AD34" s="5"/>
    </row>
    <row r="35" spans="1:30" hidden="1" x14ac:dyDescent="0.25">
      <c r="A35" s="16" t="s">
        <v>271</v>
      </c>
      <c r="B35" s="5" t="s">
        <v>18</v>
      </c>
      <c r="C35" s="272">
        <v>2457</v>
      </c>
      <c r="D35" s="47">
        <v>0.78</v>
      </c>
      <c r="E35" s="154">
        <v>42</v>
      </c>
      <c r="F35" s="47">
        <v>0.8</v>
      </c>
      <c r="G35" s="154">
        <v>79</v>
      </c>
      <c r="H35" s="47">
        <v>0.76</v>
      </c>
      <c r="I35" s="154">
        <v>603</v>
      </c>
      <c r="J35" s="47">
        <v>0.79</v>
      </c>
      <c r="K35" s="154">
        <v>269</v>
      </c>
      <c r="L35" s="47">
        <v>0.73</v>
      </c>
      <c r="M35" s="154">
        <v>451</v>
      </c>
      <c r="N35" s="47">
        <v>0.83</v>
      </c>
      <c r="O35" s="154">
        <v>728</v>
      </c>
      <c r="P35" s="47">
        <v>0.78</v>
      </c>
      <c r="Q35" s="154">
        <v>239</v>
      </c>
      <c r="R35" s="47">
        <v>0.62</v>
      </c>
      <c r="S35" s="154">
        <v>33</v>
      </c>
      <c r="T35" s="47">
        <v>0.97</v>
      </c>
      <c r="U35" s="34">
        <v>14.18</v>
      </c>
      <c r="V35" s="5"/>
      <c r="W35" s="5"/>
      <c r="X35" s="5"/>
      <c r="Y35" s="5"/>
      <c r="Z35" s="5"/>
      <c r="AA35" s="5"/>
      <c r="AB35" s="5"/>
      <c r="AC35" s="5"/>
      <c r="AD35" s="5"/>
    </row>
    <row r="36" spans="1:30" hidden="1" x14ac:dyDescent="0.25">
      <c r="A36" s="235"/>
      <c r="B36" s="5" t="s">
        <v>51</v>
      </c>
      <c r="C36" s="273">
        <v>2466</v>
      </c>
      <c r="D36" s="47">
        <v>0.8</v>
      </c>
      <c r="E36" s="155">
        <v>42</v>
      </c>
      <c r="F36" s="47">
        <v>0.82</v>
      </c>
      <c r="G36" s="155">
        <v>78</v>
      </c>
      <c r="H36" s="47">
        <v>0.8</v>
      </c>
      <c r="I36" s="155">
        <v>606</v>
      </c>
      <c r="J36" s="47">
        <v>0.81</v>
      </c>
      <c r="K36" s="155">
        <v>281</v>
      </c>
      <c r="L36" s="47">
        <v>0.78</v>
      </c>
      <c r="M36" s="155">
        <v>446</v>
      </c>
      <c r="N36" s="47">
        <v>0.87</v>
      </c>
      <c r="O36" s="155">
        <v>724</v>
      </c>
      <c r="P36" s="47">
        <v>0.8</v>
      </c>
      <c r="Q36" s="155">
        <v>244</v>
      </c>
      <c r="R36" s="47">
        <v>0.65</v>
      </c>
      <c r="S36" s="155">
        <v>32</v>
      </c>
      <c r="T36" s="47">
        <v>0.97</v>
      </c>
      <c r="U36" s="34">
        <v>14.48</v>
      </c>
      <c r="V36" s="5"/>
      <c r="W36" s="5"/>
      <c r="X36" s="5"/>
      <c r="Y36" s="5"/>
      <c r="Z36" s="5"/>
      <c r="AA36" s="5"/>
      <c r="AB36" s="5"/>
      <c r="AC36" s="5"/>
      <c r="AD36" s="5"/>
    </row>
    <row r="37" spans="1:30" hidden="1" x14ac:dyDescent="0.25">
      <c r="A37" s="235"/>
      <c r="B37" s="5" t="s">
        <v>52</v>
      </c>
      <c r="C37" s="273">
        <v>2450</v>
      </c>
      <c r="D37" s="47">
        <v>0.81</v>
      </c>
      <c r="E37" s="155">
        <v>42</v>
      </c>
      <c r="F37" s="47">
        <v>0.83</v>
      </c>
      <c r="G37" s="155">
        <v>82</v>
      </c>
      <c r="H37" s="47">
        <v>0.79</v>
      </c>
      <c r="I37" s="155">
        <v>610</v>
      </c>
      <c r="J37" s="47">
        <v>0.82</v>
      </c>
      <c r="K37" s="155">
        <v>284</v>
      </c>
      <c r="L37" s="47">
        <v>0.79</v>
      </c>
      <c r="M37" s="155">
        <v>443</v>
      </c>
      <c r="N37" s="47">
        <v>0.88</v>
      </c>
      <c r="O37" s="155">
        <v>711</v>
      </c>
      <c r="P37" s="47">
        <v>0.81</v>
      </c>
      <c r="Q37" s="155">
        <v>235</v>
      </c>
      <c r="R37" s="47">
        <v>0.67</v>
      </c>
      <c r="S37" s="155">
        <v>32</v>
      </c>
      <c r="T37" s="47">
        <v>0.96</v>
      </c>
      <c r="U37" s="34">
        <v>14.53</v>
      </c>
      <c r="V37" s="5"/>
      <c r="W37" s="5"/>
      <c r="X37" s="5"/>
      <c r="Y37" s="5"/>
      <c r="Z37" s="5"/>
      <c r="AA37" s="5"/>
      <c r="AB37" s="5"/>
      <c r="AC37" s="5"/>
      <c r="AD37" s="5"/>
    </row>
    <row r="38" spans="1:30" hidden="1" x14ac:dyDescent="0.25">
      <c r="A38" s="235"/>
      <c r="B38" s="5" t="s">
        <v>201</v>
      </c>
      <c r="C38" s="273">
        <v>2429</v>
      </c>
      <c r="D38" s="47">
        <v>0.79</v>
      </c>
      <c r="E38" s="155">
        <v>40</v>
      </c>
      <c r="F38" s="47">
        <v>0.81</v>
      </c>
      <c r="G38" s="155">
        <v>78</v>
      </c>
      <c r="H38" s="47">
        <v>0.76</v>
      </c>
      <c r="I38" s="155">
        <v>612</v>
      </c>
      <c r="J38" s="47">
        <v>0.81</v>
      </c>
      <c r="K38" s="155">
        <v>271</v>
      </c>
      <c r="L38" s="47">
        <v>0.77</v>
      </c>
      <c r="M38" s="155">
        <v>437</v>
      </c>
      <c r="N38" s="47">
        <v>0.84</v>
      </c>
      <c r="O38" s="155">
        <v>722</v>
      </c>
      <c r="P38" s="47">
        <v>0.8</v>
      </c>
      <c r="Q38" s="155">
        <v>228</v>
      </c>
      <c r="R38" s="47">
        <v>0.62</v>
      </c>
      <c r="S38" s="155">
        <v>30</v>
      </c>
      <c r="T38" s="47">
        <v>0.92</v>
      </c>
      <c r="U38" s="34">
        <v>14.27</v>
      </c>
      <c r="V38" s="5"/>
      <c r="W38" s="5"/>
      <c r="X38" s="5"/>
      <c r="Y38" s="5"/>
      <c r="Z38" s="5"/>
      <c r="AA38" s="5"/>
      <c r="AB38" s="5"/>
      <c r="AC38" s="5"/>
      <c r="AD38" s="5"/>
    </row>
    <row r="39" spans="1:30" hidden="1" x14ac:dyDescent="0.25">
      <c r="A39" s="5"/>
      <c r="B39" s="5"/>
      <c r="C39" s="273"/>
      <c r="D39" s="47"/>
      <c r="E39" s="155"/>
      <c r="F39" s="47"/>
      <c r="G39" s="155"/>
      <c r="H39" s="47"/>
      <c r="I39" s="155"/>
      <c r="J39" s="47"/>
      <c r="K39" s="155"/>
      <c r="L39" s="47"/>
      <c r="M39" s="155"/>
      <c r="N39" s="47"/>
      <c r="O39" s="155"/>
      <c r="P39" s="47"/>
      <c r="Q39" s="155"/>
      <c r="R39" s="47"/>
      <c r="S39" s="155"/>
      <c r="T39" s="47"/>
      <c r="U39" s="34"/>
      <c r="V39" s="5"/>
      <c r="W39" s="5"/>
      <c r="X39" s="5"/>
      <c r="Y39" s="5"/>
      <c r="Z39" s="5"/>
      <c r="AA39" s="5"/>
      <c r="AB39" s="5"/>
      <c r="AC39" s="5"/>
      <c r="AD39" s="5"/>
    </row>
    <row r="40" spans="1:30" hidden="1" x14ac:dyDescent="0.25">
      <c r="A40" s="16" t="s">
        <v>175</v>
      </c>
      <c r="B40" s="5" t="s">
        <v>18</v>
      </c>
      <c r="C40" s="273">
        <v>2412</v>
      </c>
      <c r="D40" s="47">
        <v>0.79</v>
      </c>
      <c r="E40" s="155">
        <v>43</v>
      </c>
      <c r="F40" s="47">
        <v>0.84</v>
      </c>
      <c r="G40" s="155">
        <v>80</v>
      </c>
      <c r="H40" s="47">
        <v>0.76</v>
      </c>
      <c r="I40" s="155">
        <v>606</v>
      </c>
      <c r="J40" s="47">
        <v>0.82</v>
      </c>
      <c r="K40" s="155">
        <v>268</v>
      </c>
      <c r="L40" s="47">
        <v>0.75</v>
      </c>
      <c r="M40" s="155">
        <v>437</v>
      </c>
      <c r="N40" s="47">
        <v>0.86</v>
      </c>
      <c r="O40" s="155">
        <v>716</v>
      </c>
      <c r="P40" s="47">
        <v>0.79</v>
      </c>
      <c r="Q40" s="155">
        <v>222</v>
      </c>
      <c r="R40" s="47">
        <v>0.61</v>
      </c>
      <c r="S40" s="155">
        <v>28</v>
      </c>
      <c r="T40" s="47">
        <v>0.97</v>
      </c>
      <c r="U40" s="34">
        <v>14.08</v>
      </c>
      <c r="V40" s="5"/>
      <c r="W40" s="5"/>
      <c r="X40" s="5"/>
      <c r="Y40" s="5"/>
      <c r="Z40" s="5"/>
      <c r="AA40" s="5"/>
      <c r="AB40" s="5"/>
      <c r="AC40" s="5"/>
      <c r="AD40" s="5"/>
    </row>
    <row r="41" spans="1:30" hidden="1" x14ac:dyDescent="0.25">
      <c r="A41" s="235"/>
      <c r="B41" s="5" t="s">
        <v>51</v>
      </c>
      <c r="C41" s="273">
        <v>2409</v>
      </c>
      <c r="D41" s="47">
        <v>0.82</v>
      </c>
      <c r="E41" s="155">
        <v>42</v>
      </c>
      <c r="F41" s="47">
        <v>0.87</v>
      </c>
      <c r="G41" s="155">
        <v>77</v>
      </c>
      <c r="H41" s="47">
        <v>0.79</v>
      </c>
      <c r="I41" s="155">
        <v>608</v>
      </c>
      <c r="J41" s="47">
        <v>0.84</v>
      </c>
      <c r="K41" s="155">
        <v>269</v>
      </c>
      <c r="L41" s="47">
        <v>0.79</v>
      </c>
      <c r="M41" s="155">
        <v>429</v>
      </c>
      <c r="N41" s="47">
        <v>0.89</v>
      </c>
      <c r="O41" s="155">
        <v>716</v>
      </c>
      <c r="P41" s="47">
        <v>0.81</v>
      </c>
      <c r="Q41" s="155">
        <v>226</v>
      </c>
      <c r="R41" s="47">
        <v>0.64</v>
      </c>
      <c r="S41" s="155">
        <v>32</v>
      </c>
      <c r="T41" s="47">
        <v>1.03</v>
      </c>
      <c r="U41" s="34">
        <v>14.28</v>
      </c>
      <c r="V41" s="5"/>
      <c r="W41" s="5"/>
      <c r="X41" s="5"/>
      <c r="Y41" s="5"/>
      <c r="Z41" s="5"/>
      <c r="AA41" s="5"/>
      <c r="AB41" s="5"/>
      <c r="AC41" s="5"/>
      <c r="AD41" s="5"/>
    </row>
    <row r="42" spans="1:30" hidden="1" x14ac:dyDescent="0.25">
      <c r="A42" s="235"/>
      <c r="B42" s="5" t="s">
        <v>52</v>
      </c>
      <c r="C42" s="273">
        <v>2383</v>
      </c>
      <c r="D42" s="47">
        <v>0.83</v>
      </c>
      <c r="E42" s="155">
        <v>43</v>
      </c>
      <c r="F42" s="47">
        <v>0.86</v>
      </c>
      <c r="G42" s="155">
        <v>80</v>
      </c>
      <c r="H42" s="47">
        <v>0.78</v>
      </c>
      <c r="I42" s="155">
        <v>604</v>
      </c>
      <c r="J42" s="47">
        <v>0.85</v>
      </c>
      <c r="K42" s="155">
        <v>268</v>
      </c>
      <c r="L42" s="47">
        <v>0.8</v>
      </c>
      <c r="M42" s="155">
        <v>423</v>
      </c>
      <c r="N42" s="47">
        <v>0.89</v>
      </c>
      <c r="O42" s="155">
        <v>701</v>
      </c>
      <c r="P42" s="47">
        <v>0.82</v>
      </c>
      <c r="Q42" s="155">
        <v>226</v>
      </c>
      <c r="R42" s="47">
        <v>0.69</v>
      </c>
      <c r="S42" s="155">
        <v>30</v>
      </c>
      <c r="T42" s="47">
        <v>1.02</v>
      </c>
      <c r="U42" s="34">
        <v>14.32</v>
      </c>
      <c r="V42" s="5"/>
      <c r="W42" s="5"/>
      <c r="X42" s="5"/>
      <c r="Y42" s="5"/>
      <c r="Z42" s="5"/>
      <c r="AA42" s="5"/>
      <c r="AB42" s="5"/>
      <c r="AC42" s="5"/>
      <c r="AD42" s="5"/>
    </row>
    <row r="43" spans="1:30" hidden="1" x14ac:dyDescent="0.25">
      <c r="A43" s="235"/>
      <c r="B43" s="5" t="s">
        <v>201</v>
      </c>
      <c r="C43" s="273">
        <v>2366</v>
      </c>
      <c r="D43" s="47">
        <v>0.81</v>
      </c>
      <c r="E43" s="155">
        <v>48</v>
      </c>
      <c r="F43" s="47">
        <v>0.85</v>
      </c>
      <c r="G43" s="155">
        <v>72</v>
      </c>
      <c r="H43" s="47">
        <v>0.77</v>
      </c>
      <c r="I43" s="155">
        <v>603</v>
      </c>
      <c r="J43" s="47">
        <v>0.82</v>
      </c>
      <c r="K43" s="155">
        <v>254</v>
      </c>
      <c r="L43" s="47">
        <v>0.78</v>
      </c>
      <c r="M43" s="155">
        <v>425</v>
      </c>
      <c r="N43" s="47">
        <v>0.84</v>
      </c>
      <c r="O43" s="155">
        <v>702</v>
      </c>
      <c r="P43" s="47">
        <v>0.8</v>
      </c>
      <c r="Q43" s="155">
        <v>220</v>
      </c>
      <c r="R43" s="47">
        <v>0.65</v>
      </c>
      <c r="S43" s="155">
        <v>33</v>
      </c>
      <c r="T43" s="47">
        <v>0.98</v>
      </c>
      <c r="U43" s="34">
        <v>14.04</v>
      </c>
      <c r="V43" s="5"/>
      <c r="W43" s="5"/>
      <c r="X43" s="5"/>
      <c r="Y43" s="5"/>
      <c r="Z43" s="5"/>
      <c r="AA43" s="5"/>
      <c r="AB43" s="5"/>
      <c r="AC43" s="5"/>
      <c r="AD43" s="5"/>
    </row>
    <row r="44" spans="1:30" hidden="1" x14ac:dyDescent="0.25">
      <c r="A44" s="5"/>
      <c r="B44" s="5"/>
      <c r="C44" s="273"/>
      <c r="D44" s="47"/>
      <c r="E44" s="155"/>
      <c r="F44" s="47"/>
      <c r="G44" s="155"/>
      <c r="H44" s="47"/>
      <c r="I44" s="155"/>
      <c r="J44" s="47"/>
      <c r="K44" s="155"/>
      <c r="L44" s="47"/>
      <c r="M44" s="155"/>
      <c r="N44" s="47"/>
      <c r="O44" s="155"/>
      <c r="P44" s="47"/>
      <c r="Q44" s="155"/>
      <c r="R44" s="47"/>
      <c r="S44" s="155"/>
      <c r="T44" s="47"/>
      <c r="U44" s="34"/>
      <c r="V44" s="5"/>
      <c r="W44" s="5"/>
      <c r="X44" s="5"/>
      <c r="Y44" s="5"/>
      <c r="Z44" s="5"/>
      <c r="AA44" s="5"/>
      <c r="AB44" s="5"/>
      <c r="AC44" s="5"/>
      <c r="AD44" s="5"/>
    </row>
    <row r="45" spans="1:30" hidden="1" x14ac:dyDescent="0.25">
      <c r="A45" s="16" t="s">
        <v>24</v>
      </c>
      <c r="B45" s="5" t="s">
        <v>18</v>
      </c>
      <c r="C45" s="273">
        <v>2371</v>
      </c>
      <c r="D45" s="47">
        <v>0.81</v>
      </c>
      <c r="E45" s="155">
        <v>48</v>
      </c>
      <c r="F45" s="47">
        <v>0.85</v>
      </c>
      <c r="G45" s="155">
        <v>75</v>
      </c>
      <c r="H45" s="47">
        <v>0.77</v>
      </c>
      <c r="I45" s="155">
        <v>599</v>
      </c>
      <c r="J45" s="47">
        <v>0.83</v>
      </c>
      <c r="K45" s="155">
        <v>262</v>
      </c>
      <c r="L45" s="47">
        <v>0.76</v>
      </c>
      <c r="M45" s="155">
        <v>427</v>
      </c>
      <c r="N45" s="47">
        <v>0.85</v>
      </c>
      <c r="O45" s="155">
        <v>695</v>
      </c>
      <c r="P45" s="47">
        <v>0.8</v>
      </c>
      <c r="Q45" s="155">
        <v>226</v>
      </c>
      <c r="R45" s="47">
        <v>0.65</v>
      </c>
      <c r="S45" s="155">
        <v>30</v>
      </c>
      <c r="T45" s="47">
        <v>0.98</v>
      </c>
      <c r="U45" s="34">
        <v>14.01</v>
      </c>
      <c r="V45" s="5"/>
      <c r="W45" s="5"/>
      <c r="X45" s="5"/>
      <c r="Y45" s="5"/>
      <c r="Z45" s="5"/>
      <c r="AA45" s="5"/>
      <c r="AB45" s="5"/>
      <c r="AC45" s="5"/>
      <c r="AD45" s="5"/>
    </row>
    <row r="46" spans="1:30" hidden="1" x14ac:dyDescent="0.25">
      <c r="A46" s="235"/>
      <c r="B46" s="5" t="s">
        <v>51</v>
      </c>
      <c r="C46" s="273">
        <v>2361</v>
      </c>
      <c r="D46" s="47">
        <v>0.83</v>
      </c>
      <c r="E46" s="155">
        <v>46</v>
      </c>
      <c r="F46" s="47">
        <v>0.86</v>
      </c>
      <c r="G46" s="155">
        <v>82</v>
      </c>
      <c r="H46" s="47">
        <v>0.78</v>
      </c>
      <c r="I46" s="155">
        <v>587</v>
      </c>
      <c r="J46" s="47">
        <v>0.84</v>
      </c>
      <c r="K46" s="155">
        <v>265</v>
      </c>
      <c r="L46" s="47">
        <v>0.8</v>
      </c>
      <c r="M46" s="155">
        <v>425</v>
      </c>
      <c r="N46" s="47">
        <v>0.88</v>
      </c>
      <c r="O46" s="155">
        <v>688</v>
      </c>
      <c r="P46" s="47">
        <v>0.82</v>
      </c>
      <c r="Q46" s="155">
        <v>228</v>
      </c>
      <c r="R46" s="47">
        <v>0.68</v>
      </c>
      <c r="S46" s="155">
        <v>31</v>
      </c>
      <c r="T46" s="47">
        <v>1</v>
      </c>
      <c r="U46" s="34">
        <v>14.29</v>
      </c>
      <c r="V46" s="5"/>
      <c r="W46" s="5"/>
      <c r="X46" s="5"/>
      <c r="Y46" s="5"/>
      <c r="Z46" s="5"/>
      <c r="AA46" s="5"/>
      <c r="AB46" s="5"/>
      <c r="AC46" s="5"/>
      <c r="AD46" s="5"/>
    </row>
    <row r="47" spans="1:30" hidden="1" x14ac:dyDescent="0.25">
      <c r="A47" s="235"/>
      <c r="B47" s="5" t="s">
        <v>52</v>
      </c>
      <c r="C47" s="273">
        <v>2348</v>
      </c>
      <c r="D47" s="47">
        <v>0.83</v>
      </c>
      <c r="E47" s="155">
        <v>47</v>
      </c>
      <c r="F47" s="47">
        <v>0.87</v>
      </c>
      <c r="G47" s="155">
        <v>83</v>
      </c>
      <c r="H47" s="47">
        <v>0.8</v>
      </c>
      <c r="I47" s="155">
        <v>590</v>
      </c>
      <c r="J47" s="47">
        <v>0.84</v>
      </c>
      <c r="K47" s="155">
        <v>265</v>
      </c>
      <c r="L47" s="47">
        <v>0.81</v>
      </c>
      <c r="M47" s="155">
        <v>421</v>
      </c>
      <c r="N47" s="47">
        <v>0.88</v>
      </c>
      <c r="O47" s="155">
        <v>677</v>
      </c>
      <c r="P47" s="47">
        <v>0.82</v>
      </c>
      <c r="Q47" s="155">
        <v>228</v>
      </c>
      <c r="R47" s="47">
        <v>0.69</v>
      </c>
      <c r="S47" s="155">
        <v>29</v>
      </c>
      <c r="T47" s="47">
        <v>1.01</v>
      </c>
      <c r="U47" s="34">
        <v>14.25</v>
      </c>
      <c r="V47" s="5"/>
      <c r="W47" s="5"/>
      <c r="X47" s="5"/>
      <c r="Y47" s="5"/>
      <c r="Z47" s="5"/>
      <c r="AA47" s="5"/>
      <c r="AB47" s="5"/>
      <c r="AC47" s="5"/>
      <c r="AD47" s="5"/>
    </row>
    <row r="48" spans="1:30" hidden="1" x14ac:dyDescent="0.25">
      <c r="A48" s="235"/>
      <c r="B48" s="5" t="s">
        <v>201</v>
      </c>
      <c r="C48" s="273">
        <v>2312</v>
      </c>
      <c r="D48" s="47">
        <v>0.81</v>
      </c>
      <c r="E48" s="155">
        <v>45</v>
      </c>
      <c r="F48" s="47">
        <v>0.85</v>
      </c>
      <c r="G48" s="155">
        <v>74</v>
      </c>
      <c r="H48" s="47">
        <v>0.78</v>
      </c>
      <c r="I48" s="155">
        <v>582</v>
      </c>
      <c r="J48" s="47">
        <v>0.83</v>
      </c>
      <c r="K48" s="155">
        <v>255</v>
      </c>
      <c r="L48" s="47">
        <v>0.8</v>
      </c>
      <c r="M48" s="155">
        <v>414</v>
      </c>
      <c r="N48" s="47">
        <v>0.84</v>
      </c>
      <c r="O48" s="155">
        <v>683</v>
      </c>
      <c r="P48" s="47">
        <v>0.81</v>
      </c>
      <c r="Q48" s="155">
        <v>225</v>
      </c>
      <c r="R48" s="47">
        <v>0.66</v>
      </c>
      <c r="S48" s="155">
        <v>26</v>
      </c>
      <c r="T48" s="47">
        <v>1.05</v>
      </c>
      <c r="U48" s="34">
        <v>14.05</v>
      </c>
      <c r="V48" s="5"/>
      <c r="W48" s="5"/>
      <c r="X48" s="5"/>
      <c r="Y48" s="5"/>
      <c r="Z48" s="5"/>
      <c r="AA48" s="5"/>
      <c r="AB48" s="5"/>
      <c r="AC48" s="5"/>
      <c r="AD48" s="5"/>
    </row>
    <row r="49" spans="1:30" hidden="1" x14ac:dyDescent="0.25">
      <c r="A49" s="5"/>
      <c r="B49" s="5"/>
      <c r="C49" s="273"/>
      <c r="D49" s="47"/>
      <c r="E49" s="155"/>
      <c r="F49" s="47"/>
      <c r="G49" s="155"/>
      <c r="H49" s="47"/>
      <c r="I49" s="155"/>
      <c r="J49" s="47"/>
      <c r="K49" s="155"/>
      <c r="L49" s="47"/>
      <c r="M49" s="155"/>
      <c r="N49" s="47"/>
      <c r="O49" s="155"/>
      <c r="P49" s="47"/>
      <c r="Q49" s="155"/>
      <c r="R49" s="47"/>
      <c r="S49" s="155"/>
      <c r="T49" s="47"/>
      <c r="U49" s="34"/>
      <c r="V49" s="5"/>
      <c r="W49" s="5"/>
      <c r="X49" s="5"/>
      <c r="Y49" s="5"/>
      <c r="Z49" s="5"/>
      <c r="AA49" s="5"/>
      <c r="AB49" s="5"/>
      <c r="AC49" s="5"/>
      <c r="AD49" s="5"/>
    </row>
    <row r="50" spans="1:30" hidden="1" x14ac:dyDescent="0.25">
      <c r="A50" s="16" t="s">
        <v>23</v>
      </c>
      <c r="B50" s="5" t="s">
        <v>18</v>
      </c>
      <c r="C50" s="273">
        <v>2311</v>
      </c>
      <c r="D50" s="47">
        <v>0.81</v>
      </c>
      <c r="E50" s="155">
        <v>46</v>
      </c>
      <c r="F50" s="47">
        <v>0.83</v>
      </c>
      <c r="G50" s="155">
        <v>81</v>
      </c>
      <c r="H50" s="47">
        <v>0.81</v>
      </c>
      <c r="I50" s="155">
        <v>576</v>
      </c>
      <c r="J50" s="47">
        <v>0.81</v>
      </c>
      <c r="K50" s="155">
        <v>256</v>
      </c>
      <c r="L50" s="47">
        <v>0.77</v>
      </c>
      <c r="M50" s="155">
        <v>412</v>
      </c>
      <c r="N50" s="47">
        <v>0.85</v>
      </c>
      <c r="O50" s="155">
        <v>675</v>
      </c>
      <c r="P50" s="47">
        <v>0.8</v>
      </c>
      <c r="Q50" s="155">
        <v>230</v>
      </c>
      <c r="R50" s="47">
        <v>0.64</v>
      </c>
      <c r="S50" s="155">
        <v>27</v>
      </c>
      <c r="T50" s="47">
        <v>1.1100000000000001</v>
      </c>
      <c r="U50" s="34">
        <v>13.76</v>
      </c>
      <c r="V50" s="5"/>
      <c r="W50" s="5"/>
      <c r="X50" s="5"/>
      <c r="Y50" s="5"/>
      <c r="Z50" s="5"/>
      <c r="AA50" s="5"/>
      <c r="AB50" s="5"/>
      <c r="AC50" s="5"/>
      <c r="AD50" s="5"/>
    </row>
    <row r="51" spans="1:30" hidden="1" x14ac:dyDescent="0.25">
      <c r="A51" s="235"/>
      <c r="B51" s="5" t="s">
        <v>51</v>
      </c>
      <c r="C51" s="273">
        <v>2312</v>
      </c>
      <c r="D51" s="47">
        <v>0.83</v>
      </c>
      <c r="E51" s="155">
        <v>47</v>
      </c>
      <c r="F51" s="47">
        <v>0.85</v>
      </c>
      <c r="G51" s="155">
        <v>87</v>
      </c>
      <c r="H51" s="47">
        <v>0.82</v>
      </c>
      <c r="I51" s="155">
        <v>569</v>
      </c>
      <c r="J51" s="47">
        <v>0.83</v>
      </c>
      <c r="K51" s="155">
        <v>261</v>
      </c>
      <c r="L51" s="47">
        <v>0.81</v>
      </c>
      <c r="M51" s="155">
        <v>412</v>
      </c>
      <c r="N51" s="47">
        <v>0.89</v>
      </c>
      <c r="O51" s="155">
        <v>669</v>
      </c>
      <c r="P51" s="47">
        <v>0.82</v>
      </c>
      <c r="Q51" s="155">
        <v>225</v>
      </c>
      <c r="R51" s="47">
        <v>0.67</v>
      </c>
      <c r="S51" s="155">
        <v>33</v>
      </c>
      <c r="T51" s="47">
        <v>1.1499999999999999</v>
      </c>
      <c r="U51" s="34">
        <v>14.05</v>
      </c>
      <c r="V51" s="5"/>
      <c r="W51" s="5"/>
      <c r="X51" s="5"/>
      <c r="Y51" s="5"/>
      <c r="Z51" s="5"/>
      <c r="AA51" s="5"/>
      <c r="AB51" s="5"/>
      <c r="AC51" s="5"/>
      <c r="AD51" s="5"/>
    </row>
    <row r="52" spans="1:30" hidden="1" x14ac:dyDescent="0.25">
      <c r="A52" s="235"/>
      <c r="B52" s="5" t="s">
        <v>52</v>
      </c>
      <c r="C52" s="273">
        <v>2288</v>
      </c>
      <c r="D52" s="47">
        <v>0.84</v>
      </c>
      <c r="E52" s="155">
        <v>44</v>
      </c>
      <c r="F52" s="47">
        <v>0.86</v>
      </c>
      <c r="G52" s="155">
        <v>85</v>
      </c>
      <c r="H52" s="47">
        <v>0.84</v>
      </c>
      <c r="I52" s="155">
        <v>575</v>
      </c>
      <c r="J52" s="47">
        <v>0.84</v>
      </c>
      <c r="K52" s="155">
        <v>261</v>
      </c>
      <c r="L52" s="47">
        <v>0.85</v>
      </c>
      <c r="M52" s="155">
        <v>406</v>
      </c>
      <c r="N52" s="47">
        <v>0.9</v>
      </c>
      <c r="O52" s="155">
        <v>662</v>
      </c>
      <c r="P52" s="47">
        <v>0.82</v>
      </c>
      <c r="Q52" s="155">
        <v>212</v>
      </c>
      <c r="R52" s="47">
        <v>0.69</v>
      </c>
      <c r="S52" s="155">
        <v>34</v>
      </c>
      <c r="T52" s="47">
        <v>1.1299999999999999</v>
      </c>
      <c r="U52" s="34">
        <v>14.19</v>
      </c>
      <c r="V52" s="5"/>
      <c r="W52" s="5"/>
      <c r="X52" s="5"/>
      <c r="Y52" s="5"/>
      <c r="Z52" s="5"/>
      <c r="AA52" s="5"/>
      <c r="AB52" s="5"/>
      <c r="AC52" s="5"/>
      <c r="AD52" s="5"/>
    </row>
    <row r="53" spans="1:30" hidden="1" x14ac:dyDescent="0.25">
      <c r="A53" s="235"/>
      <c r="B53" s="5" t="s">
        <v>201</v>
      </c>
      <c r="C53" s="273">
        <v>2258</v>
      </c>
      <c r="D53" s="47">
        <v>0.83</v>
      </c>
      <c r="E53" s="155">
        <v>45</v>
      </c>
      <c r="F53" s="47">
        <v>0.85</v>
      </c>
      <c r="G53" s="155">
        <v>78</v>
      </c>
      <c r="H53" s="47">
        <v>0.81</v>
      </c>
      <c r="I53" s="155">
        <v>568</v>
      </c>
      <c r="J53" s="47">
        <v>0.84</v>
      </c>
      <c r="K53" s="155">
        <v>258</v>
      </c>
      <c r="L53" s="47">
        <v>0.81</v>
      </c>
      <c r="M53" s="155">
        <v>405</v>
      </c>
      <c r="N53" s="47">
        <v>0.87</v>
      </c>
      <c r="O53" s="155">
        <v>653</v>
      </c>
      <c r="P53" s="47">
        <v>0.82</v>
      </c>
      <c r="Q53" s="155">
        <v>210</v>
      </c>
      <c r="R53" s="47">
        <v>0.66</v>
      </c>
      <c r="S53" s="155">
        <v>32</v>
      </c>
      <c r="T53" s="47">
        <v>1.07</v>
      </c>
      <c r="U53" s="34">
        <v>14.17</v>
      </c>
      <c r="V53" s="5"/>
      <c r="W53" s="5"/>
      <c r="X53" s="5"/>
      <c r="Y53" s="5"/>
      <c r="Z53" s="5"/>
      <c r="AA53" s="5"/>
      <c r="AB53" s="5"/>
      <c r="AC53" s="5"/>
      <c r="AD53" s="5"/>
    </row>
    <row r="54" spans="1:30" hidden="1" x14ac:dyDescent="0.25">
      <c r="A54" s="5"/>
      <c r="B54" s="5"/>
      <c r="C54" s="273"/>
      <c r="D54" s="47"/>
      <c r="E54" s="155"/>
      <c r="F54" s="47"/>
      <c r="G54" s="155"/>
      <c r="H54" s="47"/>
      <c r="I54" s="155"/>
      <c r="J54" s="47"/>
      <c r="K54" s="155"/>
      <c r="L54" s="47"/>
      <c r="M54" s="155"/>
      <c r="N54" s="47"/>
      <c r="O54" s="155"/>
      <c r="P54" s="47"/>
      <c r="Q54" s="155"/>
      <c r="R54" s="47"/>
      <c r="S54" s="155"/>
      <c r="T54" s="47"/>
      <c r="U54" s="34"/>
      <c r="V54" s="5"/>
      <c r="W54" s="5"/>
      <c r="X54" s="5"/>
      <c r="Y54" s="5"/>
      <c r="Z54" s="5"/>
      <c r="AA54" s="5"/>
      <c r="AB54" s="5"/>
      <c r="AC54" s="5"/>
      <c r="AD54" s="5"/>
    </row>
    <row r="55" spans="1:30" x14ac:dyDescent="0.25">
      <c r="A55" s="16" t="s">
        <v>22</v>
      </c>
      <c r="B55" s="5" t="s">
        <v>18</v>
      </c>
      <c r="C55" s="273">
        <v>2263</v>
      </c>
      <c r="D55" s="47">
        <v>0.81</v>
      </c>
      <c r="E55" s="155">
        <v>46</v>
      </c>
      <c r="F55" s="47">
        <v>0.82</v>
      </c>
      <c r="G55" s="155">
        <v>87</v>
      </c>
      <c r="H55" s="47">
        <v>0.8</v>
      </c>
      <c r="I55" s="155">
        <v>567</v>
      </c>
      <c r="J55" s="47">
        <v>0.81</v>
      </c>
      <c r="K55" s="155">
        <v>253</v>
      </c>
      <c r="L55" s="47">
        <v>0.78</v>
      </c>
      <c r="M55" s="155">
        <v>405</v>
      </c>
      <c r="N55" s="47">
        <v>0.86</v>
      </c>
      <c r="O55" s="155">
        <v>655</v>
      </c>
      <c r="P55" s="47">
        <v>0.79</v>
      </c>
      <c r="Q55" s="155">
        <v>210</v>
      </c>
      <c r="R55" s="47">
        <v>0.64</v>
      </c>
      <c r="S55" s="155">
        <v>31</v>
      </c>
      <c r="T55" s="47">
        <v>1.04</v>
      </c>
      <c r="U55" s="34">
        <v>14.01</v>
      </c>
      <c r="V55" s="5"/>
      <c r="W55" s="5"/>
      <c r="X55" s="5"/>
      <c r="Y55" s="5"/>
      <c r="Z55" s="5"/>
      <c r="AA55" s="5"/>
      <c r="AB55" s="5"/>
      <c r="AC55" s="5"/>
      <c r="AD55" s="5"/>
    </row>
    <row r="56" spans="1:30" x14ac:dyDescent="0.25">
      <c r="A56" s="235"/>
      <c r="B56" s="5" t="s">
        <v>51</v>
      </c>
      <c r="C56" s="273">
        <v>2273</v>
      </c>
      <c r="D56" s="47">
        <v>0.81</v>
      </c>
      <c r="E56" s="155">
        <v>45</v>
      </c>
      <c r="F56" s="47">
        <v>0.82</v>
      </c>
      <c r="G56" s="155">
        <v>91</v>
      </c>
      <c r="H56" s="47">
        <v>0.82</v>
      </c>
      <c r="I56" s="155">
        <v>564</v>
      </c>
      <c r="J56" s="47">
        <v>0.8</v>
      </c>
      <c r="K56" s="155">
        <v>256</v>
      </c>
      <c r="L56" s="47">
        <v>0.81</v>
      </c>
      <c r="M56" s="155">
        <v>407</v>
      </c>
      <c r="N56" s="47">
        <v>0.87</v>
      </c>
      <c r="O56" s="155">
        <v>656</v>
      </c>
      <c r="P56" s="47">
        <v>0.79</v>
      </c>
      <c r="Q56" s="155">
        <v>213</v>
      </c>
      <c r="R56" s="47">
        <v>0.68</v>
      </c>
      <c r="S56" s="155">
        <v>32</v>
      </c>
      <c r="T56" s="47">
        <v>1.02</v>
      </c>
      <c r="U56" s="34">
        <v>14.32</v>
      </c>
      <c r="V56" s="5"/>
      <c r="W56" s="5"/>
      <c r="X56" s="5"/>
      <c r="Y56" s="5"/>
      <c r="Z56" s="5"/>
      <c r="AA56" s="5"/>
      <c r="AB56" s="5"/>
      <c r="AC56" s="5"/>
      <c r="AD56" s="5"/>
    </row>
    <row r="57" spans="1:30" x14ac:dyDescent="0.25">
      <c r="A57" s="235"/>
      <c r="B57" s="5" t="s">
        <v>52</v>
      </c>
      <c r="C57" s="273">
        <v>2258</v>
      </c>
      <c r="D57" s="47">
        <v>0.82</v>
      </c>
      <c r="E57" s="155">
        <v>43</v>
      </c>
      <c r="F57" s="47">
        <v>0.82</v>
      </c>
      <c r="G57" s="155">
        <v>92</v>
      </c>
      <c r="H57" s="47">
        <v>0.83</v>
      </c>
      <c r="I57" s="155">
        <v>563</v>
      </c>
      <c r="J57" s="47">
        <v>0.8</v>
      </c>
      <c r="K57" s="155">
        <v>261</v>
      </c>
      <c r="L57" s="47">
        <v>0.83</v>
      </c>
      <c r="M57" s="155">
        <v>404</v>
      </c>
      <c r="N57" s="47">
        <v>0.87</v>
      </c>
      <c r="O57" s="155">
        <v>648</v>
      </c>
      <c r="P57" s="47">
        <v>0.8</v>
      </c>
      <c r="Q57" s="155">
        <v>204</v>
      </c>
      <c r="R57" s="47">
        <v>0.69</v>
      </c>
      <c r="S57" s="155">
        <v>33</v>
      </c>
      <c r="T57" s="47">
        <v>0.99</v>
      </c>
      <c r="U57" s="34">
        <v>14.62</v>
      </c>
      <c r="V57" s="5"/>
      <c r="W57" s="5"/>
      <c r="X57" s="5"/>
      <c r="Y57" s="5"/>
      <c r="Z57" s="5"/>
      <c r="AA57" s="5"/>
      <c r="AB57" s="5"/>
      <c r="AC57" s="5"/>
      <c r="AD57" s="5"/>
    </row>
    <row r="58" spans="1:30" x14ac:dyDescent="0.25">
      <c r="A58" s="235"/>
      <c r="B58" s="5" t="s">
        <v>201</v>
      </c>
      <c r="C58" s="273">
        <v>2228</v>
      </c>
      <c r="D58" s="47">
        <v>0.79</v>
      </c>
      <c r="E58" s="155">
        <v>43</v>
      </c>
      <c r="F58" s="47">
        <v>0.79</v>
      </c>
      <c r="G58" s="155">
        <v>84</v>
      </c>
      <c r="H58" s="47">
        <v>0.79</v>
      </c>
      <c r="I58" s="155">
        <v>561</v>
      </c>
      <c r="J58" s="47">
        <v>0.79</v>
      </c>
      <c r="K58" s="155">
        <v>250</v>
      </c>
      <c r="L58" s="47">
        <v>0.78</v>
      </c>
      <c r="M58" s="155">
        <v>404</v>
      </c>
      <c r="N58" s="47">
        <v>0.83</v>
      </c>
      <c r="O58" s="155">
        <v>643</v>
      </c>
      <c r="P58" s="47">
        <v>0.76</v>
      </c>
      <c r="Q58" s="155">
        <v>203</v>
      </c>
      <c r="R58" s="47">
        <v>0.65</v>
      </c>
      <c r="S58" s="155">
        <v>29</v>
      </c>
      <c r="T58" s="47">
        <v>0.97</v>
      </c>
      <c r="U58" s="34">
        <v>14.67</v>
      </c>
      <c r="V58" s="5"/>
      <c r="W58" s="5"/>
      <c r="X58" s="5"/>
      <c r="Y58" s="5"/>
      <c r="Z58" s="5"/>
      <c r="AA58" s="5"/>
      <c r="AB58" s="5"/>
      <c r="AC58" s="5"/>
      <c r="AD58" s="5"/>
    </row>
    <row r="59" spans="1:30" x14ac:dyDescent="0.25">
      <c r="A59" s="235"/>
      <c r="B59" s="5"/>
      <c r="C59" s="273"/>
      <c r="D59" s="47"/>
      <c r="E59" s="155"/>
      <c r="F59" s="47"/>
      <c r="G59" s="155"/>
      <c r="H59" s="47"/>
      <c r="I59" s="155"/>
      <c r="J59" s="47"/>
      <c r="K59" s="155"/>
      <c r="L59" s="47"/>
      <c r="M59" s="155"/>
      <c r="N59" s="47"/>
      <c r="O59" s="155"/>
      <c r="P59" s="47"/>
      <c r="Q59" s="155"/>
      <c r="R59" s="47"/>
      <c r="S59" s="155"/>
      <c r="T59" s="47"/>
      <c r="U59" s="34"/>
      <c r="V59" s="5"/>
      <c r="W59" s="5"/>
      <c r="X59" s="5"/>
      <c r="Y59" s="5"/>
      <c r="Z59" s="5"/>
      <c r="AA59" s="5"/>
      <c r="AB59" s="5"/>
      <c r="AC59" s="5"/>
      <c r="AD59" s="5"/>
    </row>
    <row r="60" spans="1:30" x14ac:dyDescent="0.25">
      <c r="A60" s="16" t="s">
        <v>21</v>
      </c>
      <c r="B60" s="5" t="s">
        <v>18</v>
      </c>
      <c r="C60" s="273">
        <v>2212</v>
      </c>
      <c r="D60" s="47">
        <v>0.78</v>
      </c>
      <c r="E60" s="155">
        <v>41</v>
      </c>
      <c r="F60" s="47">
        <v>0.77</v>
      </c>
      <c r="G60" s="155">
        <v>88</v>
      </c>
      <c r="H60" s="47">
        <v>0.78</v>
      </c>
      <c r="I60" s="155">
        <v>560</v>
      </c>
      <c r="J60" s="47">
        <v>0.78</v>
      </c>
      <c r="K60" s="155">
        <v>247</v>
      </c>
      <c r="L60" s="47">
        <v>0.76</v>
      </c>
      <c r="M60" s="155">
        <v>398</v>
      </c>
      <c r="N60" s="47">
        <v>0.82</v>
      </c>
      <c r="O60" s="155">
        <v>636</v>
      </c>
      <c r="P60" s="47">
        <v>0.76</v>
      </c>
      <c r="Q60" s="155">
        <v>203</v>
      </c>
      <c r="R60" s="47">
        <v>0.64</v>
      </c>
      <c r="S60" s="155">
        <v>28</v>
      </c>
      <c r="T60" s="47">
        <v>0.96</v>
      </c>
      <c r="U60" s="34">
        <v>14.65</v>
      </c>
      <c r="V60" s="5"/>
      <c r="W60" s="5"/>
      <c r="X60" s="5"/>
      <c r="Y60" s="5"/>
      <c r="Z60" s="5"/>
      <c r="AA60" s="5"/>
      <c r="AB60" s="5"/>
      <c r="AC60" s="5"/>
      <c r="AD60" s="5"/>
    </row>
    <row r="61" spans="1:30" x14ac:dyDescent="0.25">
      <c r="A61" s="5"/>
      <c r="B61" s="5" t="s">
        <v>19</v>
      </c>
      <c r="C61" s="273">
        <v>2195</v>
      </c>
      <c r="D61" s="47">
        <v>0.79</v>
      </c>
      <c r="E61" s="155">
        <v>40</v>
      </c>
      <c r="F61" s="47">
        <v>0.77</v>
      </c>
      <c r="G61" s="155">
        <v>90</v>
      </c>
      <c r="H61" s="47">
        <v>0.79</v>
      </c>
      <c r="I61" s="155">
        <v>554</v>
      </c>
      <c r="J61" s="47">
        <v>0.78</v>
      </c>
      <c r="K61" s="155">
        <v>246</v>
      </c>
      <c r="L61" s="47">
        <v>0.79</v>
      </c>
      <c r="M61" s="155">
        <v>395</v>
      </c>
      <c r="N61" s="47">
        <v>0.83</v>
      </c>
      <c r="O61" s="155">
        <v>628</v>
      </c>
      <c r="P61" s="47">
        <v>0.77</v>
      </c>
      <c r="Q61" s="155">
        <v>200</v>
      </c>
      <c r="R61" s="47">
        <v>0.66</v>
      </c>
      <c r="S61" s="155">
        <v>32</v>
      </c>
      <c r="T61" s="47">
        <v>0.9</v>
      </c>
      <c r="U61" s="34">
        <v>15.08</v>
      </c>
      <c r="V61" s="5"/>
      <c r="W61" s="5"/>
      <c r="X61" s="5"/>
      <c r="Y61" s="5"/>
      <c r="Z61" s="5"/>
      <c r="AA61" s="5"/>
      <c r="AB61" s="5"/>
      <c r="AC61" s="5"/>
      <c r="AD61" s="5"/>
    </row>
    <row r="62" spans="1:30" x14ac:dyDescent="0.25">
      <c r="A62" s="5"/>
      <c r="B62" s="5" t="s">
        <v>20</v>
      </c>
      <c r="C62" s="273">
        <v>2197</v>
      </c>
      <c r="D62" s="47">
        <v>0.78032100000000004</v>
      </c>
      <c r="E62" s="155">
        <v>43</v>
      </c>
      <c r="F62" s="47">
        <v>0.7520194979</v>
      </c>
      <c r="G62" s="155">
        <v>96</v>
      </c>
      <c r="H62" s="47">
        <v>0.77984697489999999</v>
      </c>
      <c r="I62" s="155">
        <v>552</v>
      </c>
      <c r="J62" s="47">
        <v>0.77497992059999998</v>
      </c>
      <c r="K62" s="155">
        <v>247</v>
      </c>
      <c r="L62" s="47">
        <v>0.78979811899999997</v>
      </c>
      <c r="M62" s="155">
        <v>397</v>
      </c>
      <c r="N62" s="47">
        <v>0.82042635740000003</v>
      </c>
      <c r="O62" s="155">
        <v>621</v>
      </c>
      <c r="P62" s="47">
        <v>0.76895355389999998</v>
      </c>
      <c r="Q62" s="155">
        <v>199</v>
      </c>
      <c r="R62" s="47">
        <v>0.66696668449999996</v>
      </c>
      <c r="S62" s="155">
        <v>32</v>
      </c>
      <c r="T62" s="47">
        <v>0.87439379080000001</v>
      </c>
      <c r="U62" s="34">
        <v>15.228999999999999</v>
      </c>
      <c r="V62" s="5"/>
      <c r="W62" s="5"/>
      <c r="X62" s="5"/>
      <c r="Y62" s="5"/>
      <c r="Z62" s="5"/>
      <c r="AA62" s="5"/>
      <c r="AB62" s="5"/>
      <c r="AC62" s="5"/>
      <c r="AD62" s="5"/>
    </row>
    <row r="63" spans="1:30" x14ac:dyDescent="0.25">
      <c r="A63" s="5"/>
      <c r="B63" s="5" t="s">
        <v>17</v>
      </c>
      <c r="C63" s="273">
        <v>2161</v>
      </c>
      <c r="D63" s="47">
        <v>0.75562300000000004</v>
      </c>
      <c r="E63" s="155">
        <v>42</v>
      </c>
      <c r="F63" s="47">
        <v>0.74397081779999996</v>
      </c>
      <c r="G63" s="155">
        <v>90</v>
      </c>
      <c r="H63" s="47">
        <v>0.7479577758</v>
      </c>
      <c r="I63" s="155">
        <v>553</v>
      </c>
      <c r="J63" s="47">
        <v>0.76224665380000001</v>
      </c>
      <c r="K63" s="155">
        <v>239</v>
      </c>
      <c r="L63" s="47">
        <v>0.76576302139999997</v>
      </c>
      <c r="M63" s="155">
        <v>396</v>
      </c>
      <c r="N63" s="47">
        <v>0.78465467330000005</v>
      </c>
      <c r="O63" s="155">
        <v>617</v>
      </c>
      <c r="P63" s="47">
        <v>0.75382259650000005</v>
      </c>
      <c r="Q63" s="155">
        <v>183</v>
      </c>
      <c r="R63" s="47">
        <v>0.60616428840000003</v>
      </c>
      <c r="S63" s="155">
        <v>29</v>
      </c>
      <c r="T63" s="47">
        <v>0.86053567689999999</v>
      </c>
      <c r="U63" s="34">
        <v>15.30903372</v>
      </c>
      <c r="V63" s="5"/>
      <c r="W63" s="5"/>
      <c r="X63" s="5"/>
      <c r="Y63" s="5"/>
      <c r="Z63" s="5"/>
      <c r="AA63" s="5"/>
      <c r="AB63" s="5"/>
      <c r="AC63" s="5"/>
      <c r="AD63" s="5"/>
    </row>
    <row r="64" spans="1:30" x14ac:dyDescent="0.25">
      <c r="A64" s="5"/>
      <c r="B64" s="5"/>
      <c r="C64" s="273"/>
      <c r="D64" s="47"/>
      <c r="E64" s="155"/>
      <c r="F64" s="47"/>
      <c r="G64" s="155"/>
      <c r="H64" s="47"/>
      <c r="I64" s="155"/>
      <c r="J64" s="47"/>
      <c r="K64" s="155"/>
      <c r="L64" s="47"/>
      <c r="M64" s="155"/>
      <c r="N64" s="47"/>
      <c r="O64" s="155"/>
      <c r="P64" s="47"/>
      <c r="Q64" s="155"/>
      <c r="R64" s="47"/>
      <c r="S64" s="155"/>
      <c r="T64" s="47"/>
      <c r="U64" s="34"/>
      <c r="V64" s="5"/>
      <c r="W64" s="5"/>
      <c r="X64" s="5"/>
      <c r="Y64" s="5"/>
      <c r="Z64" s="5"/>
      <c r="AA64" s="5"/>
      <c r="AB64" s="5"/>
      <c r="AC64" s="5"/>
      <c r="AD64" s="5"/>
    </row>
    <row r="65" spans="1:30" x14ac:dyDescent="0.25">
      <c r="A65" s="5" t="s">
        <v>36</v>
      </c>
      <c r="B65" s="5" t="s">
        <v>18</v>
      </c>
      <c r="C65" s="273">
        <v>2144</v>
      </c>
      <c r="D65" s="47">
        <v>0.72588604999999995</v>
      </c>
      <c r="E65" s="155">
        <v>40</v>
      </c>
      <c r="F65" s="47">
        <v>0.71809899249999998</v>
      </c>
      <c r="G65" s="155">
        <v>95</v>
      </c>
      <c r="H65" s="47">
        <v>0.73419811479999997</v>
      </c>
      <c r="I65" s="155">
        <v>538</v>
      </c>
      <c r="J65" s="47">
        <v>0.73204771710000005</v>
      </c>
      <c r="K65" s="155">
        <v>235</v>
      </c>
      <c r="L65" s="47">
        <v>0.72843766259999998</v>
      </c>
      <c r="M65" s="155">
        <v>393</v>
      </c>
      <c r="N65" s="47">
        <v>0.75652113789999997</v>
      </c>
      <c r="O65" s="155">
        <v>614</v>
      </c>
      <c r="P65" s="47">
        <v>0.71304252079999997</v>
      </c>
      <c r="Q65" s="155">
        <v>188</v>
      </c>
      <c r="R65" s="47">
        <v>0.59816283830000005</v>
      </c>
      <c r="S65" s="155">
        <v>28</v>
      </c>
      <c r="T65" s="47">
        <v>0.83491744059999995</v>
      </c>
      <c r="U65" s="34">
        <v>15.027370370000002</v>
      </c>
      <c r="V65" s="5"/>
      <c r="W65" s="5"/>
      <c r="X65" s="5"/>
      <c r="Y65" s="5"/>
      <c r="Z65" s="5"/>
      <c r="AA65" s="5"/>
      <c r="AB65" s="5"/>
      <c r="AC65" s="5"/>
      <c r="AD65" s="5"/>
    </row>
    <row r="66" spans="1:30" x14ac:dyDescent="0.25">
      <c r="A66" s="5"/>
      <c r="B66" s="5" t="s">
        <v>19</v>
      </c>
      <c r="C66" s="273">
        <v>2136</v>
      </c>
      <c r="D66" s="47">
        <v>0.73887842400000003</v>
      </c>
      <c r="E66" s="155">
        <v>38</v>
      </c>
      <c r="F66" s="47">
        <v>0.72680847699999995</v>
      </c>
      <c r="G66" s="155">
        <v>97</v>
      </c>
      <c r="H66" s="47">
        <v>0.74050971909999996</v>
      </c>
      <c r="I66" s="155">
        <v>538</v>
      </c>
      <c r="J66" s="47">
        <v>0.74286933730000004</v>
      </c>
      <c r="K66" s="155">
        <v>240</v>
      </c>
      <c r="L66" s="47">
        <v>0.75753478620000003</v>
      </c>
      <c r="M66" s="155">
        <v>390</v>
      </c>
      <c r="N66" s="47">
        <v>0.77846648200000002</v>
      </c>
      <c r="O66" s="155">
        <v>609</v>
      </c>
      <c r="P66" s="47">
        <v>0.72461167729999998</v>
      </c>
      <c r="Q66" s="155">
        <v>185</v>
      </c>
      <c r="R66" s="47">
        <v>0.6172128871</v>
      </c>
      <c r="S66" s="155">
        <v>27</v>
      </c>
      <c r="T66" s="47">
        <v>0.83189477570000003</v>
      </c>
      <c r="U66" s="34">
        <v>15.418799999999999</v>
      </c>
      <c r="V66" s="5"/>
      <c r="W66" s="5"/>
      <c r="X66" s="5"/>
      <c r="Y66" s="5"/>
      <c r="Z66" s="5"/>
      <c r="AA66" s="5"/>
      <c r="AB66" s="5"/>
      <c r="AC66" s="5"/>
      <c r="AD66" s="5"/>
    </row>
    <row r="67" spans="1:30" x14ac:dyDescent="0.25">
      <c r="A67" s="5"/>
      <c r="B67" s="5" t="s">
        <v>20</v>
      </c>
      <c r="C67" s="273">
        <v>2102</v>
      </c>
      <c r="D67" s="47">
        <v>0.73971658600000001</v>
      </c>
      <c r="E67" s="155">
        <v>37</v>
      </c>
      <c r="F67" s="47">
        <v>0.74037130200000001</v>
      </c>
      <c r="G67" s="155">
        <v>93</v>
      </c>
      <c r="H67" s="47">
        <v>0.74556648749999999</v>
      </c>
      <c r="I67" s="155">
        <v>529</v>
      </c>
      <c r="J67" s="47">
        <v>0.74716304550000001</v>
      </c>
      <c r="K67" s="155">
        <v>237</v>
      </c>
      <c r="L67" s="47">
        <v>0.76409154000000001</v>
      </c>
      <c r="M67" s="155">
        <v>390</v>
      </c>
      <c r="N67" s="47">
        <v>0.77880851039999999</v>
      </c>
      <c r="O67" s="155">
        <v>603</v>
      </c>
      <c r="P67" s="47">
        <v>0.73065604299999998</v>
      </c>
      <c r="Q67" s="155">
        <v>174</v>
      </c>
      <c r="R67" s="47">
        <v>0.58518350330000002</v>
      </c>
      <c r="S67" s="155">
        <v>28</v>
      </c>
      <c r="T67" s="47">
        <v>0.81108554860000004</v>
      </c>
      <c r="U67" s="34">
        <v>15.677300000000001</v>
      </c>
      <c r="V67" s="5"/>
      <c r="W67" s="5"/>
      <c r="X67" s="5"/>
      <c r="Y67" s="5"/>
      <c r="Z67" s="5"/>
      <c r="AA67" s="5"/>
      <c r="AB67" s="5"/>
      <c r="AC67" s="5"/>
      <c r="AD67" s="5"/>
    </row>
    <row r="68" spans="1:30" x14ac:dyDescent="0.25">
      <c r="A68" s="5"/>
      <c r="B68" s="5" t="s">
        <v>17</v>
      </c>
      <c r="C68" s="273">
        <v>2087</v>
      </c>
      <c r="D68" s="47">
        <v>0.72141137420000001</v>
      </c>
      <c r="E68" s="155">
        <v>38</v>
      </c>
      <c r="F68" s="47">
        <v>0.73327691080000001</v>
      </c>
      <c r="G68" s="155">
        <v>88</v>
      </c>
      <c r="H68" s="47">
        <v>0.70753678440000001</v>
      </c>
      <c r="I68" s="155">
        <v>528</v>
      </c>
      <c r="J68" s="47">
        <v>0.73969441999999996</v>
      </c>
      <c r="K68" s="155">
        <v>230</v>
      </c>
      <c r="L68" s="47">
        <v>0.72827907479999998</v>
      </c>
      <c r="M68" s="155">
        <v>390</v>
      </c>
      <c r="N68" s="47">
        <v>0.75527799689999997</v>
      </c>
      <c r="O68" s="155">
        <v>601</v>
      </c>
      <c r="P68" s="47">
        <v>0.71410925319999996</v>
      </c>
      <c r="Q68" s="155">
        <v>173</v>
      </c>
      <c r="R68" s="47">
        <v>0.56382361329999997</v>
      </c>
      <c r="S68" s="155">
        <v>28</v>
      </c>
      <c r="T68" s="47">
        <v>0.79185744979999995</v>
      </c>
      <c r="U68" s="34">
        <v>15.74476394</v>
      </c>
      <c r="V68" s="5"/>
      <c r="W68" s="5"/>
      <c r="X68" s="5"/>
      <c r="Y68" s="5"/>
      <c r="Z68" s="5"/>
      <c r="AA68" s="5"/>
      <c r="AB68" s="5"/>
      <c r="AC68" s="5"/>
      <c r="AD68" s="5"/>
    </row>
    <row r="69" spans="1:30" x14ac:dyDescent="0.25">
      <c r="A69" s="5"/>
      <c r="B69" s="5"/>
      <c r="C69" s="273"/>
      <c r="D69" s="47"/>
      <c r="E69" s="155"/>
      <c r="F69" s="47"/>
      <c r="G69" s="155"/>
      <c r="H69" s="47"/>
      <c r="I69" s="155"/>
      <c r="J69" s="47"/>
      <c r="K69" s="155"/>
      <c r="L69" s="47"/>
      <c r="M69" s="155"/>
      <c r="N69" s="47"/>
      <c r="O69" s="155"/>
      <c r="P69" s="47"/>
      <c r="Q69" s="155"/>
      <c r="R69" s="47"/>
      <c r="S69" s="155"/>
      <c r="T69" s="47"/>
      <c r="U69" s="34"/>
      <c r="V69" s="5"/>
      <c r="W69" s="5"/>
      <c r="X69" s="5"/>
      <c r="Y69" s="5"/>
      <c r="Z69" s="5"/>
      <c r="AA69" s="5"/>
      <c r="AB69" s="5"/>
      <c r="AC69" s="5"/>
      <c r="AD69" s="5"/>
    </row>
    <row r="70" spans="1:30" x14ac:dyDescent="0.25">
      <c r="A70" s="5" t="s">
        <v>38</v>
      </c>
      <c r="B70" s="5" t="s">
        <v>18</v>
      </c>
      <c r="C70" s="273">
        <v>2076</v>
      </c>
      <c r="D70" s="47">
        <v>0.69124942060000005</v>
      </c>
      <c r="E70" s="155">
        <v>36</v>
      </c>
      <c r="F70" s="47">
        <v>0.69465139070000004</v>
      </c>
      <c r="G70" s="155">
        <v>89</v>
      </c>
      <c r="H70" s="47">
        <v>0.70359602080000005</v>
      </c>
      <c r="I70" s="155">
        <v>521</v>
      </c>
      <c r="J70" s="47">
        <v>0.70215900170000001</v>
      </c>
      <c r="K70" s="155">
        <v>225</v>
      </c>
      <c r="L70" s="47">
        <v>0.70366685659999995</v>
      </c>
      <c r="M70" s="155">
        <v>382</v>
      </c>
      <c r="N70" s="47">
        <v>0.73464724969999995</v>
      </c>
      <c r="O70" s="155">
        <v>600</v>
      </c>
      <c r="P70" s="47">
        <v>0.67046125369999998</v>
      </c>
      <c r="Q70" s="155">
        <v>184</v>
      </c>
      <c r="R70" s="47">
        <v>0.55473882929999996</v>
      </c>
      <c r="S70" s="155">
        <v>28</v>
      </c>
      <c r="T70" s="47">
        <v>0.78764274980000004</v>
      </c>
      <c r="U70" s="34">
        <v>15.347715670000001</v>
      </c>
      <c r="V70" s="5"/>
      <c r="W70" s="5"/>
      <c r="X70" s="5"/>
      <c r="Y70" s="5"/>
      <c r="Z70" s="5"/>
      <c r="AA70" s="5"/>
      <c r="AB70" s="5"/>
      <c r="AC70" s="5"/>
      <c r="AD70" s="5"/>
    </row>
    <row r="71" spans="1:30" x14ac:dyDescent="0.25">
      <c r="A71" s="5"/>
      <c r="B71" s="5" t="s">
        <v>19</v>
      </c>
      <c r="C71" s="273">
        <v>2065</v>
      </c>
      <c r="D71" s="47">
        <v>0.71818781089999995</v>
      </c>
      <c r="E71" s="155">
        <v>36</v>
      </c>
      <c r="F71" s="47">
        <v>0.7235341542</v>
      </c>
      <c r="G71" s="155">
        <v>93</v>
      </c>
      <c r="H71" s="47">
        <v>0.69955637859999997</v>
      </c>
      <c r="I71" s="155">
        <v>512</v>
      </c>
      <c r="J71" s="47">
        <v>0.71616911699999997</v>
      </c>
      <c r="K71" s="155">
        <v>265</v>
      </c>
      <c r="L71" s="47">
        <v>0.73232024299999998</v>
      </c>
      <c r="M71" s="155">
        <v>385</v>
      </c>
      <c r="N71" s="47">
        <v>0.78324640209999996</v>
      </c>
      <c r="O71" s="155">
        <v>558</v>
      </c>
      <c r="P71" s="47">
        <v>0.6879839096</v>
      </c>
      <c r="Q71" s="155">
        <v>177</v>
      </c>
      <c r="R71" s="47">
        <v>0.59078847639999998</v>
      </c>
      <c r="S71" s="155">
        <v>29</v>
      </c>
      <c r="T71" s="47">
        <v>0.81918392370000004</v>
      </c>
      <c r="U71" s="34">
        <v>16.03</v>
      </c>
      <c r="V71" s="5"/>
      <c r="W71" s="5"/>
      <c r="X71" s="5"/>
      <c r="Y71" s="5"/>
      <c r="Z71" s="5"/>
      <c r="AA71" s="5"/>
      <c r="AB71" s="5"/>
      <c r="AC71" s="5"/>
      <c r="AD71" s="5"/>
    </row>
    <row r="72" spans="1:30" x14ac:dyDescent="0.25">
      <c r="A72" s="5"/>
      <c r="B72" s="5" t="s">
        <v>20</v>
      </c>
      <c r="C72" s="273">
        <v>2040</v>
      </c>
      <c r="D72" s="47">
        <v>0.72383944970000003</v>
      </c>
      <c r="E72" s="155">
        <v>35</v>
      </c>
      <c r="F72" s="47">
        <v>0.72347661910000005</v>
      </c>
      <c r="G72" s="155">
        <v>94</v>
      </c>
      <c r="H72" s="47">
        <v>0.71070758629999997</v>
      </c>
      <c r="I72" s="155">
        <v>513</v>
      </c>
      <c r="J72" s="47">
        <v>0.71573869339999996</v>
      </c>
      <c r="K72" s="155">
        <v>260</v>
      </c>
      <c r="L72" s="47">
        <v>0.73902579180000005</v>
      </c>
      <c r="M72" s="155">
        <v>383</v>
      </c>
      <c r="N72" s="47">
        <v>0.78325288839999996</v>
      </c>
      <c r="O72" s="155">
        <v>545</v>
      </c>
      <c r="P72" s="47">
        <v>0.69986706210000005</v>
      </c>
      <c r="Q72" s="155">
        <v>169</v>
      </c>
      <c r="R72" s="47">
        <v>0.60189338820000005</v>
      </c>
      <c r="S72" s="155">
        <v>30</v>
      </c>
      <c r="T72" s="47">
        <v>0.80694963190000002</v>
      </c>
      <c r="U72" s="34">
        <v>16.139450159999999</v>
      </c>
      <c r="V72" s="5"/>
      <c r="W72" s="5"/>
      <c r="X72" s="5"/>
      <c r="Y72" s="5"/>
      <c r="Z72" s="5"/>
      <c r="AA72" s="5"/>
      <c r="AB72" s="5"/>
      <c r="AC72" s="5"/>
      <c r="AD72" s="5"/>
    </row>
    <row r="73" spans="1:30" x14ac:dyDescent="0.25">
      <c r="A73" s="5"/>
      <c r="B73" s="5" t="s">
        <v>17</v>
      </c>
      <c r="C73" s="273">
        <v>1990</v>
      </c>
      <c r="D73" s="47">
        <v>0.71035407579999998</v>
      </c>
      <c r="E73" s="155">
        <v>36</v>
      </c>
      <c r="F73" s="47">
        <v>0.71912173940000002</v>
      </c>
      <c r="G73" s="155">
        <v>85</v>
      </c>
      <c r="H73" s="47">
        <v>0.67964104390000002</v>
      </c>
      <c r="I73" s="155">
        <v>511</v>
      </c>
      <c r="J73" s="47">
        <v>0.72273357090000001</v>
      </c>
      <c r="K73" s="155">
        <v>243</v>
      </c>
      <c r="L73" s="47">
        <v>0.7073017023</v>
      </c>
      <c r="M73" s="155">
        <v>379</v>
      </c>
      <c r="N73" s="47">
        <v>0.76125235680000003</v>
      </c>
      <c r="O73" s="155">
        <v>539</v>
      </c>
      <c r="P73" s="47">
        <v>0.69836041839999996</v>
      </c>
      <c r="Q73" s="155">
        <v>158</v>
      </c>
      <c r="R73" s="47">
        <v>0.56568239870000003</v>
      </c>
      <c r="S73" s="155">
        <v>30</v>
      </c>
      <c r="T73" s="47">
        <v>0.77163577429999997</v>
      </c>
      <c r="U73" s="34">
        <v>16.30733532</v>
      </c>
      <c r="V73" s="5"/>
      <c r="W73" s="5"/>
      <c r="X73" s="5"/>
      <c r="Y73" s="5"/>
      <c r="Z73" s="5"/>
      <c r="AA73" s="5"/>
      <c r="AB73" s="5"/>
      <c r="AC73" s="5"/>
      <c r="AD73" s="5"/>
    </row>
    <row r="74" spans="1:30" x14ac:dyDescent="0.25">
      <c r="A74" s="5"/>
      <c r="B74" s="5"/>
      <c r="C74" s="273"/>
      <c r="D74" s="47"/>
      <c r="E74" s="155"/>
      <c r="F74" s="47"/>
      <c r="G74" s="155"/>
      <c r="H74" s="47"/>
      <c r="I74" s="155"/>
      <c r="J74" s="47"/>
      <c r="K74" s="155"/>
      <c r="L74" s="47"/>
      <c r="M74" s="155"/>
      <c r="N74" s="47"/>
      <c r="O74" s="155"/>
      <c r="P74" s="47"/>
      <c r="Q74" s="155"/>
      <c r="R74" s="47"/>
      <c r="S74" s="155"/>
      <c r="T74" s="47"/>
      <c r="U74" s="34"/>
      <c r="V74" s="5"/>
      <c r="W74" s="5"/>
      <c r="X74" s="5"/>
      <c r="Y74" s="5"/>
      <c r="Z74" s="5"/>
      <c r="AA74" s="5"/>
      <c r="AB74" s="5"/>
      <c r="AC74" s="5"/>
      <c r="AD74" s="5"/>
    </row>
    <row r="75" spans="1:30" x14ac:dyDescent="0.25">
      <c r="A75" s="5" t="s">
        <v>40</v>
      </c>
      <c r="B75" s="5" t="s">
        <v>18</v>
      </c>
      <c r="C75" s="273">
        <v>1988</v>
      </c>
      <c r="D75" s="47">
        <v>0.68449721730000002</v>
      </c>
      <c r="E75" s="155">
        <v>32</v>
      </c>
      <c r="F75" s="47">
        <v>0.69488587710000005</v>
      </c>
      <c r="G75" s="155">
        <v>91</v>
      </c>
      <c r="H75" s="47">
        <v>0.67600104049999998</v>
      </c>
      <c r="I75" s="155">
        <v>502</v>
      </c>
      <c r="J75" s="47">
        <v>0.69175272649999997</v>
      </c>
      <c r="K75" s="155">
        <v>244</v>
      </c>
      <c r="L75" s="47">
        <v>0.67779962100000002</v>
      </c>
      <c r="M75" s="155">
        <v>375</v>
      </c>
      <c r="N75" s="47">
        <v>0.7385939708</v>
      </c>
      <c r="O75" s="155">
        <v>534</v>
      </c>
      <c r="P75" s="47">
        <v>0.66156578710000002</v>
      </c>
      <c r="Q75" s="155">
        <v>169</v>
      </c>
      <c r="R75" s="47">
        <v>0.56238415559999999</v>
      </c>
      <c r="S75" s="155">
        <v>31</v>
      </c>
      <c r="T75" s="47">
        <v>0.76354981690000001</v>
      </c>
      <c r="U75" s="34">
        <v>15.871753499999999</v>
      </c>
      <c r="V75" s="5"/>
      <c r="W75" s="5"/>
      <c r="X75" s="5"/>
      <c r="Y75" s="5"/>
      <c r="Z75" s="5"/>
      <c r="AA75" s="5"/>
      <c r="AB75" s="5"/>
      <c r="AC75" s="5"/>
      <c r="AD75" s="5"/>
    </row>
    <row r="76" spans="1:30" x14ac:dyDescent="0.25">
      <c r="A76" s="5"/>
      <c r="B76" s="5" t="s">
        <v>19</v>
      </c>
      <c r="C76" s="273">
        <v>1993</v>
      </c>
      <c r="D76" s="47">
        <v>0.72730192141709327</v>
      </c>
      <c r="E76" s="155">
        <v>32</v>
      </c>
      <c r="F76" s="47">
        <v>0.73612898149999995</v>
      </c>
      <c r="G76" s="155">
        <v>95</v>
      </c>
      <c r="H76" s="47">
        <v>0.68683984629999995</v>
      </c>
      <c r="I76" s="155">
        <v>503</v>
      </c>
      <c r="J76" s="47">
        <v>0.71989548029999995</v>
      </c>
      <c r="K76" s="155">
        <v>223</v>
      </c>
      <c r="L76" s="47">
        <v>0.726941807</v>
      </c>
      <c r="M76" s="155">
        <v>367</v>
      </c>
      <c r="N76" s="47">
        <v>0.78869616093732353</v>
      </c>
      <c r="O76" s="155">
        <v>565</v>
      </c>
      <c r="P76" s="47">
        <v>0.70360098940000004</v>
      </c>
      <c r="Q76" s="155">
        <v>165</v>
      </c>
      <c r="R76" s="47">
        <v>0.5959266889</v>
      </c>
      <c r="S76" s="155">
        <v>33</v>
      </c>
      <c r="T76" s="47">
        <v>0.80090057370810575</v>
      </c>
      <c r="U76" s="34">
        <v>16.145099999999999</v>
      </c>
      <c r="V76" s="5"/>
      <c r="W76" s="5"/>
      <c r="X76" s="5"/>
      <c r="Y76" s="5"/>
      <c r="Z76" s="5"/>
      <c r="AA76" s="5"/>
      <c r="AB76" s="5"/>
      <c r="AC76" s="5"/>
      <c r="AD76" s="5"/>
    </row>
    <row r="77" spans="1:30" x14ac:dyDescent="0.25">
      <c r="A77" s="5"/>
      <c r="B77" s="5" t="s">
        <v>20</v>
      </c>
      <c r="C77" s="273">
        <v>1966</v>
      </c>
      <c r="D77" s="47">
        <v>0.73645689979999995</v>
      </c>
      <c r="E77" s="155">
        <v>35</v>
      </c>
      <c r="F77" s="47">
        <v>0.74311712649999995</v>
      </c>
      <c r="G77" s="155">
        <v>94</v>
      </c>
      <c r="H77" s="47">
        <v>0.69538652670000001</v>
      </c>
      <c r="I77" s="155">
        <v>506</v>
      </c>
      <c r="J77" s="47">
        <v>0.73138401720000001</v>
      </c>
      <c r="K77" s="155">
        <v>221</v>
      </c>
      <c r="L77" s="47">
        <v>0.75622210040000004</v>
      </c>
      <c r="M77" s="155">
        <v>364</v>
      </c>
      <c r="N77" s="47">
        <v>0.79864524000000003</v>
      </c>
      <c r="O77" s="155">
        <v>555</v>
      </c>
      <c r="P77" s="47">
        <v>0.71962881940000001</v>
      </c>
      <c r="Q77" s="155">
        <v>154</v>
      </c>
      <c r="R77" s="47">
        <v>0.59797168509999998</v>
      </c>
      <c r="S77" s="155">
        <v>28</v>
      </c>
      <c r="T77" s="47">
        <v>0.80610066560000004</v>
      </c>
      <c r="U77" s="34">
        <v>16.452000000000002</v>
      </c>
      <c r="V77" s="5"/>
      <c r="W77" s="5"/>
      <c r="X77" s="5"/>
      <c r="Y77" s="5"/>
      <c r="Z77" s="5"/>
      <c r="AA77" s="5"/>
      <c r="AB77" s="5"/>
      <c r="AC77" s="5"/>
      <c r="AD77" s="5"/>
    </row>
    <row r="78" spans="1:30" x14ac:dyDescent="0.25">
      <c r="A78" s="5"/>
      <c r="B78" s="5" t="s">
        <v>17</v>
      </c>
      <c r="C78" s="273">
        <v>1945</v>
      </c>
      <c r="D78" s="47">
        <v>0.73457823330000005</v>
      </c>
      <c r="E78" s="155">
        <v>35</v>
      </c>
      <c r="F78" s="47">
        <v>0.75378268199999998</v>
      </c>
      <c r="G78" s="155">
        <v>86</v>
      </c>
      <c r="H78" s="47">
        <v>0.67882252880000005</v>
      </c>
      <c r="I78" s="155">
        <v>506</v>
      </c>
      <c r="J78" s="47">
        <v>0.74903601419999999</v>
      </c>
      <c r="K78" s="155">
        <v>208</v>
      </c>
      <c r="L78" s="47">
        <v>0.73824622610000001</v>
      </c>
      <c r="M78" s="155">
        <v>364</v>
      </c>
      <c r="N78" s="47">
        <v>0.78574909699999995</v>
      </c>
      <c r="O78" s="155">
        <v>560</v>
      </c>
      <c r="P78" s="47">
        <v>0.72346323239999999</v>
      </c>
      <c r="Q78" s="155">
        <v>147</v>
      </c>
      <c r="R78" s="47">
        <v>0.57730475609999998</v>
      </c>
      <c r="S78" s="155">
        <v>29</v>
      </c>
      <c r="T78" s="47">
        <v>0.80006171000000004</v>
      </c>
      <c r="U78" s="34">
        <v>16.641821589999999</v>
      </c>
      <c r="V78" s="5"/>
      <c r="W78" s="5"/>
      <c r="X78" s="5"/>
      <c r="Y78" s="5"/>
      <c r="Z78" s="5"/>
      <c r="AA78" s="5"/>
      <c r="AB78" s="5"/>
      <c r="AC78" s="5"/>
      <c r="AD78" s="5"/>
    </row>
    <row r="79" spans="1:30" x14ac:dyDescent="0.25">
      <c r="A79" s="5"/>
      <c r="B79" s="5"/>
      <c r="C79" s="273"/>
      <c r="D79" s="47"/>
      <c r="E79" s="155"/>
      <c r="F79" s="47"/>
      <c r="G79" s="155"/>
      <c r="H79" s="47"/>
      <c r="I79" s="155"/>
      <c r="J79" s="47"/>
      <c r="K79" s="155"/>
      <c r="L79" s="47"/>
      <c r="M79" s="155"/>
      <c r="N79" s="47"/>
      <c r="O79" s="155"/>
      <c r="P79" s="47"/>
      <c r="Q79" s="155"/>
      <c r="R79" s="47"/>
      <c r="S79" s="155"/>
      <c r="T79" s="47"/>
      <c r="U79" s="34"/>
      <c r="V79" s="5"/>
      <c r="W79" s="5"/>
      <c r="X79" s="5"/>
      <c r="Y79" s="5"/>
      <c r="Z79" s="5"/>
      <c r="AA79" s="5"/>
      <c r="AB79" s="5"/>
      <c r="AC79" s="5"/>
      <c r="AD79" s="5"/>
    </row>
    <row r="80" spans="1:30" x14ac:dyDescent="0.25">
      <c r="A80" s="236" t="s">
        <v>41</v>
      </c>
      <c r="B80" s="5" t="s">
        <v>18</v>
      </c>
      <c r="C80" s="273">
        <v>1921</v>
      </c>
      <c r="D80" s="47">
        <v>0.71818291479999996</v>
      </c>
      <c r="E80" s="155">
        <v>55</v>
      </c>
      <c r="F80" s="47">
        <v>0.70341712050000005</v>
      </c>
      <c r="G80" s="155">
        <v>129</v>
      </c>
      <c r="H80" s="47">
        <v>0.70642439629999998</v>
      </c>
      <c r="I80" s="155">
        <v>438</v>
      </c>
      <c r="J80" s="47">
        <v>0.73343452050000002</v>
      </c>
      <c r="K80" s="155">
        <v>214</v>
      </c>
      <c r="L80" s="47">
        <v>0.73015072680000004</v>
      </c>
      <c r="M80" s="155">
        <v>342</v>
      </c>
      <c r="N80" s="47">
        <v>0.77155422799999995</v>
      </c>
      <c r="O80" s="155">
        <v>515</v>
      </c>
      <c r="P80" s="47">
        <v>0.68692213940000002</v>
      </c>
      <c r="Q80" s="155">
        <v>140</v>
      </c>
      <c r="R80" s="47">
        <v>0.57011426679999999</v>
      </c>
      <c r="S80" s="155">
        <v>31</v>
      </c>
      <c r="T80" s="47">
        <v>0.79208189340000001</v>
      </c>
      <c r="U80" s="34">
        <v>16.272827810000003</v>
      </c>
      <c r="V80" s="5"/>
      <c r="W80" s="5"/>
      <c r="X80" s="5"/>
      <c r="Y80" s="5"/>
      <c r="Z80" s="5"/>
      <c r="AA80" s="5"/>
      <c r="AB80" s="5"/>
      <c r="AC80" s="5"/>
      <c r="AD80" s="5"/>
    </row>
    <row r="81" spans="1:30" x14ac:dyDescent="0.25">
      <c r="A81" s="5"/>
      <c r="B81" s="5" t="s">
        <v>19</v>
      </c>
      <c r="C81" s="273">
        <v>1910</v>
      </c>
      <c r="D81" s="47">
        <v>0.74444429050000005</v>
      </c>
      <c r="E81" s="155">
        <v>34</v>
      </c>
      <c r="F81" s="47">
        <v>0.75499045419999999</v>
      </c>
      <c r="G81" s="155">
        <v>90</v>
      </c>
      <c r="H81" s="47">
        <v>0.68907404839999997</v>
      </c>
      <c r="I81" s="155">
        <v>492</v>
      </c>
      <c r="J81" s="47">
        <v>0.75396286680000002</v>
      </c>
      <c r="K81" s="155">
        <v>211</v>
      </c>
      <c r="L81" s="47">
        <v>0.75431028280000001</v>
      </c>
      <c r="M81" s="155">
        <v>342</v>
      </c>
      <c r="N81" s="47">
        <v>0.80283742499999999</v>
      </c>
      <c r="O81" s="155">
        <v>551</v>
      </c>
      <c r="P81" s="47">
        <v>0.72614716089999998</v>
      </c>
      <c r="Q81" s="155">
        <v>149</v>
      </c>
      <c r="R81" s="47">
        <v>0.62975848000000001</v>
      </c>
      <c r="S81" s="155">
        <v>30</v>
      </c>
      <c r="T81" s="47">
        <v>0.78726655089999997</v>
      </c>
      <c r="U81" s="34">
        <v>16.68728943</v>
      </c>
      <c r="V81" s="5"/>
      <c r="W81" s="5"/>
      <c r="X81" s="5"/>
      <c r="Y81" s="5"/>
      <c r="Z81" s="5"/>
      <c r="AA81" s="5"/>
      <c r="AB81" s="5"/>
      <c r="AC81" s="5"/>
      <c r="AD81" s="5"/>
    </row>
    <row r="82" spans="1:30" x14ac:dyDescent="0.25">
      <c r="A82" s="5"/>
      <c r="B82" s="5" t="s">
        <v>20</v>
      </c>
      <c r="C82" s="273">
        <v>1883</v>
      </c>
      <c r="D82" s="47">
        <v>0.76205535830000004</v>
      </c>
      <c r="E82" s="155">
        <v>34</v>
      </c>
      <c r="F82" s="47">
        <v>0.78405794600000001</v>
      </c>
      <c r="G82" s="155">
        <v>89</v>
      </c>
      <c r="H82" s="47">
        <v>0.71489344600000004</v>
      </c>
      <c r="I82" s="155">
        <v>488</v>
      </c>
      <c r="J82" s="47">
        <v>0.77111612240000005</v>
      </c>
      <c r="K82" s="155">
        <v>211</v>
      </c>
      <c r="L82" s="47">
        <v>0.78005211230000004</v>
      </c>
      <c r="M82" s="155">
        <v>343</v>
      </c>
      <c r="N82" s="47">
        <v>0.82049512609999997</v>
      </c>
      <c r="O82" s="155">
        <v>540</v>
      </c>
      <c r="P82" s="47">
        <v>0.73887612420000004</v>
      </c>
      <c r="Q82" s="155">
        <v>138</v>
      </c>
      <c r="R82" s="47">
        <v>0.65843177009999998</v>
      </c>
      <c r="S82" s="155">
        <v>29</v>
      </c>
      <c r="T82" s="47">
        <v>0.780506747</v>
      </c>
      <c r="U82" s="34">
        <v>17.010238529999999</v>
      </c>
      <c r="V82" s="5"/>
      <c r="W82" s="5"/>
      <c r="X82" s="5"/>
      <c r="Y82" s="5"/>
      <c r="Z82" s="5"/>
      <c r="AA82" s="5"/>
      <c r="AB82" s="5"/>
      <c r="AC82" s="5"/>
      <c r="AD82" s="5"/>
    </row>
    <row r="83" spans="1:30" x14ac:dyDescent="0.25">
      <c r="A83" s="5"/>
      <c r="B83" s="5" t="s">
        <v>17</v>
      </c>
      <c r="C83" s="273">
        <v>1881</v>
      </c>
      <c r="D83" s="47">
        <v>0.75746783959999997</v>
      </c>
      <c r="E83" s="155">
        <v>33</v>
      </c>
      <c r="F83" s="47">
        <v>0.79731962919999999</v>
      </c>
      <c r="G83" s="155">
        <v>80</v>
      </c>
      <c r="H83" s="47">
        <v>0.68793000260000003</v>
      </c>
      <c r="I83" s="155">
        <v>497</v>
      </c>
      <c r="J83" s="47">
        <v>0.78288003500000003</v>
      </c>
      <c r="K83" s="155">
        <v>204</v>
      </c>
      <c r="L83" s="47">
        <v>0.75775219140000005</v>
      </c>
      <c r="M83" s="155">
        <v>340</v>
      </c>
      <c r="N83" s="47">
        <v>0.80889906720000004</v>
      </c>
      <c r="O83" s="155">
        <v>551</v>
      </c>
      <c r="P83" s="47">
        <v>0.74758403770000004</v>
      </c>
      <c r="Q83" s="155">
        <v>137</v>
      </c>
      <c r="R83" s="47">
        <v>0.61551686750000001</v>
      </c>
      <c r="S83" s="155">
        <v>28</v>
      </c>
      <c r="T83" s="47">
        <v>0.78288333870000004</v>
      </c>
      <c r="U83" s="34">
        <v>17.26066814</v>
      </c>
      <c r="V83" s="5"/>
      <c r="W83" s="5"/>
      <c r="X83" s="5"/>
      <c r="Y83" s="5"/>
      <c r="Z83" s="5"/>
      <c r="AA83" s="5"/>
      <c r="AB83" s="5"/>
      <c r="AC83" s="5"/>
      <c r="AD83" s="5"/>
    </row>
    <row r="84" spans="1:30" x14ac:dyDescent="0.25">
      <c r="A84" s="5"/>
      <c r="B84" s="5"/>
      <c r="C84" s="273"/>
      <c r="D84" s="47"/>
      <c r="E84" s="155"/>
      <c r="F84" s="47"/>
      <c r="G84" s="155"/>
      <c r="H84" s="47"/>
      <c r="I84" s="155"/>
      <c r="J84" s="47"/>
      <c r="K84" s="155"/>
      <c r="L84" s="47"/>
      <c r="M84" s="155"/>
      <c r="N84" s="47"/>
      <c r="O84" s="155"/>
      <c r="P84" s="47"/>
      <c r="Q84" s="155"/>
      <c r="R84" s="47"/>
      <c r="S84" s="155"/>
      <c r="T84" s="47"/>
      <c r="U84" s="34"/>
      <c r="V84" s="5"/>
      <c r="W84" s="5"/>
      <c r="X84" s="5"/>
      <c r="Y84" s="5"/>
      <c r="Z84" s="5"/>
      <c r="AA84" s="5"/>
      <c r="AB84" s="5"/>
      <c r="AC84" s="5"/>
      <c r="AD84" s="5"/>
    </row>
    <row r="85" spans="1:30" x14ac:dyDescent="0.25">
      <c r="A85" s="19" t="s">
        <v>42</v>
      </c>
      <c r="B85" s="10" t="s">
        <v>18</v>
      </c>
      <c r="C85" s="274">
        <v>1858</v>
      </c>
      <c r="D85" s="15">
        <v>0.74431350200000002</v>
      </c>
      <c r="E85" s="164">
        <v>32</v>
      </c>
      <c r="F85" s="15">
        <v>0.76518329299999999</v>
      </c>
      <c r="G85" s="164">
        <v>84</v>
      </c>
      <c r="H85" s="15">
        <v>0.68744473230000003</v>
      </c>
      <c r="I85" s="164">
        <v>487</v>
      </c>
      <c r="J85" s="15">
        <v>0.77170199159999997</v>
      </c>
      <c r="K85" s="164">
        <v>202</v>
      </c>
      <c r="L85" s="15">
        <v>0.75454031239999997</v>
      </c>
      <c r="M85" s="164">
        <v>332</v>
      </c>
      <c r="N85" s="15">
        <v>0.80122835830000005</v>
      </c>
      <c r="O85" s="164">
        <v>542</v>
      </c>
      <c r="P85" s="15">
        <v>0.72955803460000002</v>
      </c>
      <c r="Q85" s="164">
        <v>142</v>
      </c>
      <c r="R85" s="15">
        <v>0.60713898259999999</v>
      </c>
      <c r="S85" s="164">
        <v>27</v>
      </c>
      <c r="T85" s="15">
        <v>0.7496586046</v>
      </c>
      <c r="U85" s="34">
        <v>17.05</v>
      </c>
      <c r="V85" s="5"/>
      <c r="W85" s="5"/>
      <c r="X85" s="5"/>
      <c r="Y85" s="5"/>
      <c r="Z85" s="5"/>
      <c r="AA85" s="5"/>
      <c r="AB85" s="5"/>
      <c r="AC85" s="5"/>
      <c r="AD85" s="5"/>
    </row>
    <row r="86" spans="1:30" x14ac:dyDescent="0.25">
      <c r="A86" s="19"/>
      <c r="B86" s="10" t="s">
        <v>19</v>
      </c>
      <c r="C86" s="274">
        <v>1852</v>
      </c>
      <c r="D86" s="15">
        <v>0.77580881599999996</v>
      </c>
      <c r="E86" s="164">
        <v>33</v>
      </c>
      <c r="F86" s="15">
        <v>0.77305500000000005</v>
      </c>
      <c r="G86" s="164">
        <v>84</v>
      </c>
      <c r="H86" s="15">
        <v>0.70805200000000001</v>
      </c>
      <c r="I86" s="164">
        <v>480</v>
      </c>
      <c r="J86" s="15">
        <v>0.79491100000000003</v>
      </c>
      <c r="K86" s="164">
        <v>210</v>
      </c>
      <c r="L86" s="15">
        <v>0.78884699999999996</v>
      </c>
      <c r="M86" s="164">
        <v>329</v>
      </c>
      <c r="N86" s="15">
        <v>0.84264899999999998</v>
      </c>
      <c r="O86" s="164">
        <v>540</v>
      </c>
      <c r="P86" s="15">
        <v>0.76236899999999996</v>
      </c>
      <c r="Q86" s="164">
        <v>138</v>
      </c>
      <c r="R86" s="15">
        <v>0.65356000000000003</v>
      </c>
      <c r="S86" s="164">
        <v>28</v>
      </c>
      <c r="T86" s="15">
        <v>0.76935699999999996</v>
      </c>
      <c r="U86" s="34">
        <v>17.468579999999999</v>
      </c>
      <c r="V86" s="5"/>
      <c r="W86" s="5"/>
      <c r="X86" s="5"/>
      <c r="Y86" s="5"/>
      <c r="Z86" s="5"/>
      <c r="AA86" s="5"/>
      <c r="AB86" s="5"/>
      <c r="AC86" s="5"/>
      <c r="AD86" s="5"/>
    </row>
    <row r="87" spans="1:30" x14ac:dyDescent="0.25">
      <c r="A87" s="19"/>
      <c r="B87" s="10" t="s">
        <v>20</v>
      </c>
      <c r="C87" s="274">
        <v>1813</v>
      </c>
      <c r="D87" s="15">
        <v>0.78825599999999996</v>
      </c>
      <c r="E87" s="164">
        <v>31</v>
      </c>
      <c r="F87" s="15">
        <v>0.77638200000000002</v>
      </c>
      <c r="G87" s="164">
        <v>79</v>
      </c>
      <c r="H87" s="15">
        <v>0.71691700000000003</v>
      </c>
      <c r="I87" s="164">
        <v>474</v>
      </c>
      <c r="J87" s="15">
        <v>0.802504</v>
      </c>
      <c r="K87" s="164">
        <v>207</v>
      </c>
      <c r="L87" s="15">
        <v>0.808616</v>
      </c>
      <c r="M87" s="164">
        <v>325</v>
      </c>
      <c r="N87" s="15">
        <v>0.85799499999999995</v>
      </c>
      <c r="O87" s="164">
        <v>524</v>
      </c>
      <c r="P87" s="15">
        <v>0.77829300000000001</v>
      </c>
      <c r="Q87" s="164">
        <v>137</v>
      </c>
      <c r="R87" s="15">
        <v>0.67347800000000002</v>
      </c>
      <c r="S87" s="164">
        <v>25</v>
      </c>
      <c r="T87" s="15">
        <v>0.75674399999999997</v>
      </c>
      <c r="U87" s="34">
        <v>17.68</v>
      </c>
      <c r="V87" s="5"/>
      <c r="W87" s="5"/>
      <c r="X87" s="5"/>
      <c r="Y87" s="5"/>
      <c r="Z87" s="5"/>
      <c r="AA87" s="5"/>
      <c r="AB87" s="5"/>
      <c r="AC87" s="5"/>
      <c r="AD87" s="5"/>
    </row>
    <row r="88" spans="1:30" x14ac:dyDescent="0.25">
      <c r="A88" s="19"/>
      <c r="B88" s="10" t="s">
        <v>17</v>
      </c>
      <c r="C88" s="274">
        <v>1796</v>
      </c>
      <c r="D88" s="15">
        <v>0.779362</v>
      </c>
      <c r="E88" s="164">
        <v>28</v>
      </c>
      <c r="F88" s="15">
        <v>0.81347100000000006</v>
      </c>
      <c r="G88" s="164">
        <v>75</v>
      </c>
      <c r="H88" s="15">
        <v>0.68372699999999997</v>
      </c>
      <c r="I88" s="164">
        <v>477</v>
      </c>
      <c r="J88" s="15">
        <v>0.79516500000000001</v>
      </c>
      <c r="K88" s="164">
        <v>200</v>
      </c>
      <c r="L88" s="15">
        <v>0.79795000000000005</v>
      </c>
      <c r="M88" s="164">
        <v>323</v>
      </c>
      <c r="N88" s="15">
        <v>0.82879100000000006</v>
      </c>
      <c r="O88" s="164">
        <v>525</v>
      </c>
      <c r="P88" s="15">
        <v>0.77749199999999996</v>
      </c>
      <c r="Q88" s="164">
        <v>134</v>
      </c>
      <c r="R88" s="15">
        <v>0.64639400000000002</v>
      </c>
      <c r="S88" s="164">
        <v>23</v>
      </c>
      <c r="T88" s="15">
        <v>0.78549199999999997</v>
      </c>
      <c r="U88" s="34">
        <v>17.764099999999999</v>
      </c>
      <c r="V88" s="5"/>
      <c r="W88" s="5"/>
      <c r="X88" s="5"/>
      <c r="Y88" s="5"/>
      <c r="Z88" s="5"/>
      <c r="AA88" s="5"/>
      <c r="AB88" s="5"/>
      <c r="AC88" s="5"/>
      <c r="AD88" s="5"/>
    </row>
    <row r="89" spans="1:30" x14ac:dyDescent="0.25">
      <c r="A89" s="19"/>
      <c r="B89" s="10"/>
      <c r="C89" s="274"/>
      <c r="D89" s="15"/>
      <c r="E89" s="164"/>
      <c r="F89" s="15"/>
      <c r="G89" s="164"/>
      <c r="H89" s="15"/>
      <c r="I89" s="164"/>
      <c r="J89" s="15"/>
      <c r="K89" s="164"/>
      <c r="L89" s="15"/>
      <c r="M89" s="164"/>
      <c r="N89" s="15"/>
      <c r="O89" s="164"/>
      <c r="P89" s="15"/>
      <c r="Q89" s="164"/>
      <c r="R89" s="15"/>
      <c r="S89" s="164"/>
      <c r="T89" s="15"/>
      <c r="U89" s="34"/>
      <c r="V89" s="5"/>
      <c r="W89" s="5"/>
      <c r="X89" s="5"/>
      <c r="Y89" s="5"/>
      <c r="Z89" s="5"/>
      <c r="AA89" s="5"/>
      <c r="AB89" s="5"/>
      <c r="AC89" s="5"/>
      <c r="AD89" s="5"/>
    </row>
    <row r="90" spans="1:30" x14ac:dyDescent="0.25">
      <c r="A90" s="275" t="s">
        <v>43</v>
      </c>
      <c r="B90" s="19" t="s">
        <v>18</v>
      </c>
      <c r="C90" s="273">
        <v>1798</v>
      </c>
      <c r="D90" s="15">
        <v>0.78088400000000002</v>
      </c>
      <c r="E90" s="164">
        <v>30</v>
      </c>
      <c r="F90" s="15">
        <v>0.80127199999999998</v>
      </c>
      <c r="G90" s="164">
        <v>74</v>
      </c>
      <c r="H90" s="15">
        <v>0.682396</v>
      </c>
      <c r="I90" s="164">
        <v>473</v>
      </c>
      <c r="J90" s="15">
        <v>0.79960100000000001</v>
      </c>
      <c r="K90" s="164">
        <v>202</v>
      </c>
      <c r="L90" s="15">
        <v>0.78973800000000005</v>
      </c>
      <c r="M90" s="164">
        <v>317</v>
      </c>
      <c r="N90" s="15">
        <v>0.83149499999999998</v>
      </c>
      <c r="O90" s="164">
        <v>527</v>
      </c>
      <c r="P90" s="15">
        <v>0.78053899999999998</v>
      </c>
      <c r="Q90" s="164">
        <v>140</v>
      </c>
      <c r="R90" s="15">
        <v>0.65768099999999996</v>
      </c>
      <c r="S90" s="164">
        <v>24</v>
      </c>
      <c r="T90" s="15">
        <v>0.78249500000000005</v>
      </c>
      <c r="U90" s="34">
        <v>17.722460000000002</v>
      </c>
      <c r="V90" s="19"/>
      <c r="W90" s="5"/>
      <c r="X90" s="5"/>
      <c r="Y90" s="5"/>
      <c r="Z90" s="5"/>
      <c r="AA90" s="5"/>
      <c r="AB90" s="5"/>
      <c r="AC90" s="5"/>
      <c r="AD90" s="5"/>
    </row>
    <row r="91" spans="1:30" x14ac:dyDescent="0.25">
      <c r="A91" s="275"/>
      <c r="B91" s="10" t="s">
        <v>19</v>
      </c>
      <c r="C91" s="274">
        <v>1784</v>
      </c>
      <c r="D91" s="15">
        <v>0.80218299999999998</v>
      </c>
      <c r="E91" s="164">
        <v>30</v>
      </c>
      <c r="F91" s="15">
        <v>0.81547199999999997</v>
      </c>
      <c r="G91" s="164">
        <v>77</v>
      </c>
      <c r="H91" s="15">
        <v>0.71158999999999994</v>
      </c>
      <c r="I91" s="164">
        <v>467</v>
      </c>
      <c r="J91" s="15">
        <v>0.81405700000000003</v>
      </c>
      <c r="K91" s="164">
        <v>205</v>
      </c>
      <c r="L91" s="15">
        <v>0.81013299999999999</v>
      </c>
      <c r="M91" s="164">
        <v>312</v>
      </c>
      <c r="N91" s="15">
        <v>0.86530200000000002</v>
      </c>
      <c r="O91" s="164">
        <v>519</v>
      </c>
      <c r="P91" s="15">
        <v>0.80122499999999997</v>
      </c>
      <c r="Q91" s="164">
        <v>138</v>
      </c>
      <c r="R91" s="15">
        <v>0.67800000000000005</v>
      </c>
      <c r="S91" s="164">
        <v>24</v>
      </c>
      <c r="T91" s="15">
        <v>0.80054499999999995</v>
      </c>
      <c r="U91" s="34">
        <v>17.908538099999998</v>
      </c>
      <c r="V91" s="19"/>
      <c r="W91" s="5"/>
      <c r="X91" s="5"/>
      <c r="Y91" s="5"/>
      <c r="Z91" s="5"/>
      <c r="AA91" s="5"/>
      <c r="AB91" s="5"/>
      <c r="AC91" s="5"/>
      <c r="AD91" s="5"/>
    </row>
    <row r="92" spans="1:30" x14ac:dyDescent="0.25">
      <c r="A92" s="275"/>
      <c r="B92" s="10" t="s">
        <v>20</v>
      </c>
      <c r="C92" s="274">
        <v>1784</v>
      </c>
      <c r="D92" s="15">
        <v>0.80850500000000003</v>
      </c>
      <c r="E92" s="164">
        <v>31</v>
      </c>
      <c r="F92" s="15">
        <v>0.82004900000000003</v>
      </c>
      <c r="G92" s="164">
        <v>76</v>
      </c>
      <c r="H92" s="15">
        <v>0.71399800000000002</v>
      </c>
      <c r="I92" s="164">
        <v>470</v>
      </c>
      <c r="J92" s="15">
        <v>0.81303099999999995</v>
      </c>
      <c r="K92" s="164">
        <v>205</v>
      </c>
      <c r="L92" s="15">
        <v>0.83074300000000001</v>
      </c>
      <c r="M92" s="164">
        <v>312</v>
      </c>
      <c r="N92" s="15">
        <v>0.86908600000000003</v>
      </c>
      <c r="O92" s="164">
        <v>513</v>
      </c>
      <c r="P92" s="15">
        <v>0.81303899999999996</v>
      </c>
      <c r="Q92" s="164">
        <v>140</v>
      </c>
      <c r="R92" s="15">
        <v>0.688164</v>
      </c>
      <c r="S92" s="164">
        <v>24</v>
      </c>
      <c r="T92" s="15">
        <v>0.79928100000000002</v>
      </c>
      <c r="U92" s="34">
        <v>18.040870000000002</v>
      </c>
      <c r="V92" s="19"/>
      <c r="W92" s="5"/>
      <c r="X92" s="5"/>
      <c r="Y92" s="5"/>
      <c r="Z92" s="5"/>
      <c r="AA92" s="5"/>
      <c r="AB92" s="5"/>
      <c r="AC92" s="5"/>
      <c r="AD92" s="5"/>
    </row>
    <row r="93" spans="1:30" x14ac:dyDescent="0.25">
      <c r="A93" s="275"/>
      <c r="B93" s="19" t="s">
        <v>17</v>
      </c>
      <c r="C93" s="273">
        <v>1743</v>
      </c>
      <c r="D93" s="15">
        <v>0.79393165659999998</v>
      </c>
      <c r="E93" s="164">
        <v>30</v>
      </c>
      <c r="F93" s="15">
        <v>0.82836590759999995</v>
      </c>
      <c r="G93" s="164">
        <v>68</v>
      </c>
      <c r="H93" s="15">
        <v>0.69971028540000002</v>
      </c>
      <c r="I93" s="164">
        <v>461</v>
      </c>
      <c r="J93" s="15">
        <v>0.79933479139999997</v>
      </c>
      <c r="K93" s="164">
        <v>195</v>
      </c>
      <c r="L93" s="15">
        <v>0.80435238939999998</v>
      </c>
      <c r="M93" s="164">
        <v>308</v>
      </c>
      <c r="N93" s="15">
        <v>0.84183433389999995</v>
      </c>
      <c r="O93" s="164">
        <v>509</v>
      </c>
      <c r="P93" s="15">
        <v>0.79924616640000001</v>
      </c>
      <c r="Q93" s="164">
        <v>136</v>
      </c>
      <c r="R93" s="15">
        <v>0.6515701384</v>
      </c>
      <c r="S93" s="164">
        <v>22</v>
      </c>
      <c r="T93" s="15">
        <v>0.83675305290000002</v>
      </c>
      <c r="U93" s="34">
        <v>17.871883199999999</v>
      </c>
      <c r="V93" s="19"/>
      <c r="W93" s="5"/>
      <c r="X93" s="5"/>
      <c r="Y93" s="5"/>
      <c r="Z93" s="5"/>
      <c r="AA93" s="5"/>
      <c r="AB93" s="5"/>
      <c r="AC93" s="5"/>
      <c r="AD93" s="5"/>
    </row>
    <row r="94" spans="1:30" x14ac:dyDescent="0.25">
      <c r="A94" s="275"/>
      <c r="B94" s="10"/>
      <c r="C94" s="274"/>
      <c r="D94" s="15"/>
      <c r="E94" s="164"/>
      <c r="F94" s="15"/>
      <c r="G94" s="164"/>
      <c r="H94" s="15"/>
      <c r="I94" s="164"/>
      <c r="J94" s="15"/>
      <c r="K94" s="164"/>
      <c r="L94" s="15"/>
      <c r="M94" s="164"/>
      <c r="N94" s="15"/>
      <c r="O94" s="164"/>
      <c r="P94" s="15"/>
      <c r="Q94" s="164"/>
      <c r="R94" s="15"/>
      <c r="S94" s="164"/>
      <c r="T94" s="15"/>
      <c r="U94" s="34"/>
      <c r="V94" s="19"/>
      <c r="W94" s="5"/>
      <c r="X94" s="5"/>
      <c r="Y94" s="5"/>
      <c r="Z94" s="5"/>
      <c r="AA94" s="5"/>
      <c r="AB94" s="5"/>
      <c r="AC94" s="5"/>
      <c r="AD94" s="5"/>
    </row>
    <row r="95" spans="1:30" x14ac:dyDescent="0.25">
      <c r="A95" s="275" t="s">
        <v>44</v>
      </c>
      <c r="B95" s="19" t="s">
        <v>18</v>
      </c>
      <c r="C95" s="273">
        <v>1741</v>
      </c>
      <c r="D95" s="15">
        <v>0.78362759550000005</v>
      </c>
      <c r="E95" s="164">
        <v>32</v>
      </c>
      <c r="F95" s="15">
        <v>0.79947100879999999</v>
      </c>
      <c r="G95" s="164">
        <v>70</v>
      </c>
      <c r="H95" s="15">
        <v>0.695884634</v>
      </c>
      <c r="I95" s="164">
        <v>456</v>
      </c>
      <c r="J95" s="15">
        <v>0.79516902369999998</v>
      </c>
      <c r="K95" s="164">
        <v>198</v>
      </c>
      <c r="L95" s="15">
        <v>0.78554631360000005</v>
      </c>
      <c r="M95" s="164">
        <v>306</v>
      </c>
      <c r="N95" s="15">
        <v>0.8300514376</v>
      </c>
      <c r="O95" s="164">
        <v>505</v>
      </c>
      <c r="P95" s="15">
        <v>0.78819895129999995</v>
      </c>
      <c r="Q95" s="164">
        <v>137</v>
      </c>
      <c r="R95" s="15">
        <v>0.61702203119999999</v>
      </c>
      <c r="S95" s="164">
        <v>22</v>
      </c>
      <c r="T95" s="15">
        <v>0.83776467089999995</v>
      </c>
      <c r="U95" s="34">
        <v>18.234999999999999</v>
      </c>
      <c r="V95" s="19"/>
      <c r="W95" s="5"/>
      <c r="X95" s="5"/>
      <c r="Y95" s="5"/>
      <c r="Z95" s="5"/>
      <c r="AA95" s="5"/>
      <c r="AB95" s="5"/>
      <c r="AC95" s="5"/>
      <c r="AD95" s="5"/>
    </row>
    <row r="96" spans="1:30" x14ac:dyDescent="0.25">
      <c r="A96" s="275"/>
      <c r="B96" s="19" t="s">
        <v>19</v>
      </c>
      <c r="C96" s="273">
        <v>1739</v>
      </c>
      <c r="D96" s="15">
        <v>0.80853799999999998</v>
      </c>
      <c r="E96" s="164">
        <v>33</v>
      </c>
      <c r="F96" s="15">
        <v>0.82186999999999999</v>
      </c>
      <c r="G96" s="164">
        <v>71</v>
      </c>
      <c r="H96" s="15">
        <v>0.71140300000000001</v>
      </c>
      <c r="I96" s="164">
        <v>452</v>
      </c>
      <c r="J96" s="15">
        <v>0.81844099999999997</v>
      </c>
      <c r="K96" s="164">
        <v>204</v>
      </c>
      <c r="L96" s="15">
        <v>0.82188399999999995</v>
      </c>
      <c r="M96" s="164">
        <v>307</v>
      </c>
      <c r="N96" s="15">
        <v>0.865263</v>
      </c>
      <c r="O96" s="164">
        <v>500</v>
      </c>
      <c r="P96" s="15">
        <v>0.80813000000000001</v>
      </c>
      <c r="Q96" s="164">
        <v>136</v>
      </c>
      <c r="R96" s="15">
        <v>0.64851999999999999</v>
      </c>
      <c r="S96" s="164">
        <v>22</v>
      </c>
      <c r="T96" s="15">
        <v>0.84167700000000001</v>
      </c>
      <c r="U96" s="34">
        <v>18.649999999999999</v>
      </c>
      <c r="V96" s="19"/>
      <c r="W96" s="5"/>
      <c r="X96" s="5"/>
      <c r="Y96" s="5"/>
      <c r="Z96" s="5"/>
      <c r="AA96" s="5"/>
      <c r="AB96" s="5"/>
      <c r="AC96" s="5"/>
      <c r="AD96" s="5"/>
    </row>
    <row r="97" spans="1:30" x14ac:dyDescent="0.25">
      <c r="A97" s="275"/>
      <c r="B97" s="10" t="s">
        <v>20</v>
      </c>
      <c r="C97" s="273">
        <v>1735</v>
      </c>
      <c r="D97" s="15">
        <v>0.81917412499999998</v>
      </c>
      <c r="E97" s="164">
        <v>32</v>
      </c>
      <c r="F97" s="15">
        <v>0.84253500000000003</v>
      </c>
      <c r="G97" s="164">
        <v>71</v>
      </c>
      <c r="H97" s="15">
        <v>0.72247899999999998</v>
      </c>
      <c r="I97" s="164">
        <v>449</v>
      </c>
      <c r="J97" s="15">
        <v>0.82058299999999995</v>
      </c>
      <c r="K97" s="164">
        <v>204</v>
      </c>
      <c r="L97" s="15">
        <v>0.82980100000000001</v>
      </c>
      <c r="M97" s="164">
        <v>308</v>
      </c>
      <c r="N97" s="15">
        <v>0.87465000000000004</v>
      </c>
      <c r="O97" s="164">
        <v>496</v>
      </c>
      <c r="P97" s="15">
        <v>0.82717600000000002</v>
      </c>
      <c r="Q97" s="164">
        <v>138</v>
      </c>
      <c r="R97" s="15">
        <v>0.68901299999999999</v>
      </c>
      <c r="S97" s="164">
        <v>23</v>
      </c>
      <c r="T97" s="15">
        <v>0.84290100000000001</v>
      </c>
      <c r="U97" s="34">
        <v>18.57</v>
      </c>
      <c r="V97" s="19"/>
      <c r="W97" s="5"/>
      <c r="X97" s="5"/>
      <c r="Y97" s="5"/>
      <c r="Z97" s="5"/>
      <c r="AA97" s="5"/>
      <c r="AB97" s="5"/>
      <c r="AC97" s="5"/>
      <c r="AD97" s="5"/>
    </row>
    <row r="98" spans="1:30" x14ac:dyDescent="0.25">
      <c r="A98" s="275"/>
      <c r="B98" s="10" t="s">
        <v>17</v>
      </c>
      <c r="C98" s="273">
        <v>1667</v>
      </c>
      <c r="D98" s="15">
        <v>0.70815181979999997</v>
      </c>
      <c r="E98" s="164">
        <v>36</v>
      </c>
      <c r="F98" s="15">
        <v>0.75368568359999999</v>
      </c>
      <c r="G98" s="164">
        <v>62</v>
      </c>
      <c r="H98" s="15">
        <v>0.32283287379999998</v>
      </c>
      <c r="I98" s="164">
        <v>439</v>
      </c>
      <c r="J98" s="15">
        <v>0.74874273130000002</v>
      </c>
      <c r="K98" s="164">
        <v>184</v>
      </c>
      <c r="L98" s="15">
        <v>0.76187954179999995</v>
      </c>
      <c r="M98" s="164">
        <v>296</v>
      </c>
      <c r="N98" s="15">
        <v>0.85480913430000005</v>
      </c>
      <c r="O98" s="164">
        <v>485</v>
      </c>
      <c r="P98" s="15">
        <v>0.77274073430000001</v>
      </c>
      <c r="Q98" s="164">
        <v>125</v>
      </c>
      <c r="R98" s="15">
        <v>0.5115987354</v>
      </c>
      <c r="S98" s="164">
        <v>24</v>
      </c>
      <c r="T98" s="15">
        <v>0.80316942199999997</v>
      </c>
      <c r="U98" s="34">
        <v>18.71</v>
      </c>
      <c r="V98" s="19"/>
      <c r="W98" s="5"/>
      <c r="X98" s="5"/>
      <c r="Y98" s="5"/>
      <c r="Z98" s="5"/>
      <c r="AA98" s="5"/>
      <c r="AB98" s="5"/>
      <c r="AC98" s="5"/>
      <c r="AD98" s="5"/>
    </row>
    <row r="99" spans="1:30" x14ac:dyDescent="0.25">
      <c r="A99" s="275"/>
      <c r="B99" s="10"/>
      <c r="C99" s="273"/>
      <c r="D99" s="15"/>
      <c r="E99" s="164"/>
      <c r="F99" s="15"/>
      <c r="G99" s="164"/>
      <c r="H99" s="15"/>
      <c r="I99" s="164"/>
      <c r="J99" s="15"/>
      <c r="K99" s="164"/>
      <c r="L99" s="15"/>
      <c r="M99" s="164"/>
      <c r="N99" s="15"/>
      <c r="O99" s="164"/>
      <c r="P99" s="15"/>
      <c r="Q99" s="164"/>
      <c r="R99" s="15"/>
      <c r="S99" s="164"/>
      <c r="T99" s="15"/>
      <c r="U99" s="34"/>
      <c r="V99" s="19"/>
      <c r="W99" s="5"/>
      <c r="X99" s="5"/>
      <c r="Y99" s="5"/>
      <c r="Z99" s="5"/>
      <c r="AA99" s="5"/>
      <c r="AB99" s="5"/>
      <c r="AC99" s="5"/>
      <c r="AD99" s="5"/>
    </row>
    <row r="100" spans="1:30" x14ac:dyDescent="0.25">
      <c r="A100" s="275" t="s">
        <v>45</v>
      </c>
      <c r="B100" s="10" t="s">
        <v>18</v>
      </c>
      <c r="C100" s="273">
        <v>1681</v>
      </c>
      <c r="D100" s="15">
        <v>0.79867843589999998</v>
      </c>
      <c r="E100" s="164">
        <v>36</v>
      </c>
      <c r="F100" s="15">
        <v>0.8135980599</v>
      </c>
      <c r="G100" s="164">
        <v>64</v>
      </c>
      <c r="H100" s="15">
        <v>0.68906757529999996</v>
      </c>
      <c r="I100" s="164">
        <v>441</v>
      </c>
      <c r="J100" s="15">
        <v>0.80814002409999997</v>
      </c>
      <c r="K100" s="164">
        <v>192</v>
      </c>
      <c r="L100" s="15">
        <v>0.80442081710000002</v>
      </c>
      <c r="M100" s="164">
        <v>298</v>
      </c>
      <c r="N100" s="15">
        <v>0.84950632469999998</v>
      </c>
      <c r="O100" s="164">
        <v>484</v>
      </c>
      <c r="P100" s="15">
        <v>0.78968755130000001</v>
      </c>
      <c r="Q100" s="164">
        <v>129</v>
      </c>
      <c r="R100" s="15">
        <v>0.64584305210000004</v>
      </c>
      <c r="S100" s="164">
        <v>23</v>
      </c>
      <c r="T100" s="15">
        <v>0.86642364009999995</v>
      </c>
      <c r="U100" s="34">
        <v>18.314787509999999</v>
      </c>
      <c r="V100" s="19"/>
      <c r="W100" s="5"/>
      <c r="X100" s="5"/>
      <c r="Y100" s="5"/>
      <c r="Z100" s="5"/>
      <c r="AA100" s="5"/>
      <c r="AB100" s="5"/>
      <c r="AC100" s="5"/>
      <c r="AD100" s="5"/>
    </row>
    <row r="101" spans="1:30" x14ac:dyDescent="0.25">
      <c r="A101" s="275"/>
      <c r="B101" s="10" t="s">
        <v>19</v>
      </c>
      <c r="C101" s="273">
        <v>1678</v>
      </c>
      <c r="D101" s="15">
        <v>0.8222360058</v>
      </c>
      <c r="E101" s="164">
        <v>35</v>
      </c>
      <c r="F101" s="15">
        <v>0.84154401540000001</v>
      </c>
      <c r="G101" s="164">
        <v>63</v>
      </c>
      <c r="H101" s="15">
        <v>0.73438476149999998</v>
      </c>
      <c r="I101" s="164">
        <v>443</v>
      </c>
      <c r="J101" s="15">
        <v>0.82939999399999997</v>
      </c>
      <c r="K101" s="164">
        <v>190</v>
      </c>
      <c r="L101" s="15">
        <v>0.84002800489999996</v>
      </c>
      <c r="M101" s="164">
        <v>298</v>
      </c>
      <c r="N101" s="15">
        <v>0.87433765890000004</v>
      </c>
      <c r="O101" s="164">
        <v>479</v>
      </c>
      <c r="P101" s="15">
        <v>0.80753248659999999</v>
      </c>
      <c r="Q101" s="164">
        <v>132</v>
      </c>
      <c r="R101" s="15">
        <v>0.66926068100000002</v>
      </c>
      <c r="S101" s="164">
        <v>23</v>
      </c>
      <c r="T101" s="15">
        <v>0.88549897960000001</v>
      </c>
      <c r="U101" s="34">
        <v>18.1488637</v>
      </c>
      <c r="V101" s="19"/>
      <c r="W101" s="55"/>
      <c r="X101" s="5"/>
      <c r="Y101" s="288"/>
      <c r="Z101" s="5"/>
      <c r="AA101" s="5"/>
      <c r="AB101" s="5"/>
      <c r="AC101" s="5"/>
      <c r="AD101" s="5"/>
    </row>
    <row r="102" spans="1:30" x14ac:dyDescent="0.25">
      <c r="A102" s="275"/>
      <c r="B102" s="10" t="s">
        <v>20</v>
      </c>
      <c r="C102" s="273">
        <v>1669</v>
      </c>
      <c r="D102" s="15">
        <v>0.83403638170000005</v>
      </c>
      <c r="E102" s="164">
        <v>34</v>
      </c>
      <c r="F102" s="15">
        <v>0.85331780489999998</v>
      </c>
      <c r="G102" s="164">
        <v>68</v>
      </c>
      <c r="H102" s="15">
        <v>0.77140210549999999</v>
      </c>
      <c r="I102" s="164">
        <v>442</v>
      </c>
      <c r="J102" s="15">
        <v>0.8326141521</v>
      </c>
      <c r="K102" s="164">
        <v>195</v>
      </c>
      <c r="L102" s="15">
        <v>0.85288814430000004</v>
      </c>
      <c r="M102" s="164">
        <v>293</v>
      </c>
      <c r="N102" s="15">
        <v>0.88595510529999999</v>
      </c>
      <c r="O102" s="164">
        <v>474</v>
      </c>
      <c r="P102" s="15">
        <v>0.82791588819999995</v>
      </c>
      <c r="Q102" s="164">
        <v>126</v>
      </c>
      <c r="R102" s="15">
        <v>0.66890988370000004</v>
      </c>
      <c r="S102" s="164">
        <v>22</v>
      </c>
      <c r="T102" s="15">
        <v>0.88866150619999995</v>
      </c>
      <c r="U102" s="34">
        <v>18.36759515</v>
      </c>
      <c r="V102" s="19"/>
      <c r="W102" s="55"/>
      <c r="X102" s="5"/>
      <c r="Y102" s="288"/>
      <c r="Z102" s="5"/>
      <c r="AA102" s="5"/>
      <c r="AB102" s="5"/>
      <c r="AC102" s="5"/>
      <c r="AD102" s="5"/>
    </row>
    <row r="103" spans="1:30" x14ac:dyDescent="0.25">
      <c r="A103" s="275"/>
      <c r="B103" s="10" t="s">
        <v>17</v>
      </c>
      <c r="C103" s="273">
        <v>1640</v>
      </c>
      <c r="D103" s="15">
        <v>0.81747388949999999</v>
      </c>
      <c r="E103" s="164">
        <v>34</v>
      </c>
      <c r="F103" s="15">
        <v>0.86209011260000001</v>
      </c>
      <c r="G103" s="164">
        <v>61</v>
      </c>
      <c r="H103" s="15">
        <v>0.74652821960000004</v>
      </c>
      <c r="I103" s="164">
        <v>438</v>
      </c>
      <c r="J103" s="15">
        <v>0.82540260030000001</v>
      </c>
      <c r="K103" s="164">
        <v>185</v>
      </c>
      <c r="L103" s="15">
        <v>0.83292248430000004</v>
      </c>
      <c r="M103" s="164">
        <v>289</v>
      </c>
      <c r="N103" s="15">
        <v>0.85905664820000005</v>
      </c>
      <c r="O103" s="164">
        <v>474</v>
      </c>
      <c r="P103" s="15">
        <v>0.80591452500000005</v>
      </c>
      <c r="Q103" s="164">
        <v>124</v>
      </c>
      <c r="R103" s="15">
        <v>0.65267531079999996</v>
      </c>
      <c r="S103" s="164">
        <v>20</v>
      </c>
      <c r="T103" s="15">
        <v>0.87190562230000002</v>
      </c>
      <c r="U103" s="34">
        <v>18.219108840000001</v>
      </c>
      <c r="V103" s="19"/>
      <c r="W103" s="55"/>
      <c r="X103" s="5"/>
      <c r="Y103" s="288"/>
      <c r="Z103" s="5"/>
      <c r="AA103" s="5"/>
      <c r="AB103" s="5"/>
      <c r="AC103" s="5"/>
      <c r="AD103" s="5"/>
    </row>
    <row r="104" spans="1:30" x14ac:dyDescent="0.25">
      <c r="A104" s="275"/>
      <c r="B104" s="10"/>
      <c r="C104" s="273"/>
      <c r="D104" s="15"/>
      <c r="E104" s="164"/>
      <c r="F104" s="15"/>
      <c r="G104" s="164"/>
      <c r="H104" s="15"/>
      <c r="I104" s="164"/>
      <c r="J104" s="15"/>
      <c r="K104" s="164"/>
      <c r="L104" s="15"/>
      <c r="M104" s="164"/>
      <c r="N104" s="15"/>
      <c r="O104" s="164"/>
      <c r="P104" s="15"/>
      <c r="Q104" s="164"/>
      <c r="R104" s="15"/>
      <c r="S104" s="164"/>
      <c r="T104" s="15"/>
      <c r="U104" s="34"/>
      <c r="V104" s="19"/>
      <c r="W104" s="55"/>
      <c r="X104" s="5"/>
      <c r="Y104" s="288"/>
      <c r="Z104" s="5"/>
      <c r="AA104" s="5"/>
      <c r="AB104" s="5"/>
      <c r="AC104" s="5"/>
      <c r="AD104" s="5"/>
    </row>
    <row r="105" spans="1:30" x14ac:dyDescent="0.25">
      <c r="A105" s="275" t="s">
        <v>446</v>
      </c>
      <c r="B105" s="10" t="s">
        <v>18</v>
      </c>
      <c r="C105" s="273">
        <v>1627</v>
      </c>
      <c r="D105" s="15">
        <v>0.81047828769999997</v>
      </c>
      <c r="E105" s="164">
        <v>35</v>
      </c>
      <c r="F105" s="15">
        <v>0.85162858320000001</v>
      </c>
      <c r="G105" s="164">
        <v>57</v>
      </c>
      <c r="H105" s="15">
        <v>0.73680457639999997</v>
      </c>
      <c r="I105" s="164">
        <v>434</v>
      </c>
      <c r="J105" s="15">
        <v>0.82522559110000004</v>
      </c>
      <c r="K105" s="164">
        <v>189</v>
      </c>
      <c r="L105" s="15">
        <v>0.80760440879999995</v>
      </c>
      <c r="M105" s="164">
        <v>286</v>
      </c>
      <c r="N105" s="15">
        <v>0.856131898</v>
      </c>
      <c r="O105" s="164">
        <v>472</v>
      </c>
      <c r="P105" s="15">
        <v>0.79872671930000005</v>
      </c>
      <c r="Q105" s="164">
        <v>123</v>
      </c>
      <c r="R105" s="15">
        <v>0.59617947490000001</v>
      </c>
      <c r="S105" s="164">
        <v>18</v>
      </c>
      <c r="T105" s="15">
        <v>0.88264001709999995</v>
      </c>
      <c r="U105" s="34">
        <v>18.04198873</v>
      </c>
      <c r="V105" s="19"/>
      <c r="W105" s="55"/>
      <c r="X105" s="5"/>
      <c r="Y105" s="288"/>
      <c r="Z105" s="5"/>
      <c r="AA105" s="5"/>
      <c r="AB105" s="5"/>
      <c r="AC105" s="5"/>
      <c r="AD105" s="5"/>
    </row>
    <row r="106" spans="1:30" x14ac:dyDescent="0.25">
      <c r="A106" s="275"/>
      <c r="B106" s="10" t="s">
        <v>19</v>
      </c>
      <c r="C106" s="273">
        <v>1605</v>
      </c>
      <c r="D106" s="15">
        <v>0.82752407979999998</v>
      </c>
      <c r="E106" s="164">
        <v>33</v>
      </c>
      <c r="F106" s="15">
        <v>0.86377203709999995</v>
      </c>
      <c r="G106" s="164">
        <v>59</v>
      </c>
      <c r="H106" s="15">
        <v>0.7526473883</v>
      </c>
      <c r="I106" s="164">
        <v>425</v>
      </c>
      <c r="J106" s="15">
        <v>0.83010773010000005</v>
      </c>
      <c r="K106" s="164">
        <v>190</v>
      </c>
      <c r="L106" s="15">
        <v>0.83669172690000004</v>
      </c>
      <c r="M106" s="164">
        <v>282</v>
      </c>
      <c r="N106" s="15">
        <v>0.8832247151</v>
      </c>
      <c r="O106" s="164">
        <v>462</v>
      </c>
      <c r="P106" s="15">
        <v>0.81797118049999995</v>
      </c>
      <c r="Q106" s="164">
        <v>121</v>
      </c>
      <c r="R106" s="15">
        <v>0.64110017909999995</v>
      </c>
      <c r="S106" s="164">
        <v>19</v>
      </c>
      <c r="T106" s="15">
        <v>0.87850677610000005</v>
      </c>
      <c r="U106" s="34">
        <v>18.268284359999999</v>
      </c>
      <c r="V106" s="19"/>
      <c r="W106" s="55"/>
      <c r="X106" s="5"/>
      <c r="Y106" s="288"/>
      <c r="Z106" s="5"/>
      <c r="AA106" s="5"/>
      <c r="AB106" s="5"/>
      <c r="AC106" s="5"/>
      <c r="AD106" s="5"/>
    </row>
    <row r="107" spans="1:30" x14ac:dyDescent="0.25">
      <c r="A107" s="275"/>
      <c r="B107" s="10" t="s">
        <v>20</v>
      </c>
      <c r="C107" s="273">
        <v>1592</v>
      </c>
      <c r="D107" s="15">
        <v>0.81821330029999995</v>
      </c>
      <c r="E107" s="164">
        <v>34</v>
      </c>
      <c r="F107" s="15">
        <v>0.86085071319999995</v>
      </c>
      <c r="G107" s="164">
        <v>64</v>
      </c>
      <c r="H107" s="15">
        <v>0.76705004170000002</v>
      </c>
      <c r="I107" s="164">
        <v>418</v>
      </c>
      <c r="J107" s="15">
        <v>0.82275655469999998</v>
      </c>
      <c r="K107" s="164">
        <v>189</v>
      </c>
      <c r="L107" s="15">
        <v>0.84063201570000001</v>
      </c>
      <c r="M107" s="164">
        <v>281</v>
      </c>
      <c r="N107" s="15">
        <v>0.86624160559999996</v>
      </c>
      <c r="O107" s="164">
        <v>458</v>
      </c>
      <c r="P107" s="15">
        <v>0.8200358928</v>
      </c>
      <c r="Q107" s="164">
        <v>117</v>
      </c>
      <c r="R107" s="15">
        <v>0.63241095300000005</v>
      </c>
      <c r="S107" s="164">
        <v>17</v>
      </c>
      <c r="T107" s="15">
        <v>0.77820513960000004</v>
      </c>
      <c r="U107" s="34">
        <v>18.297997460000001</v>
      </c>
      <c r="V107" s="19"/>
      <c r="W107" s="55"/>
      <c r="X107" s="5"/>
      <c r="Y107" s="288"/>
      <c r="Z107" s="5"/>
      <c r="AA107" s="5"/>
      <c r="AB107" s="5"/>
      <c r="AC107" s="5"/>
      <c r="AD107" s="5"/>
    </row>
    <row r="108" spans="1:30" x14ac:dyDescent="0.25">
      <c r="A108" s="275"/>
      <c r="B108" s="10" t="s">
        <v>17</v>
      </c>
      <c r="C108" s="273">
        <v>1572</v>
      </c>
      <c r="D108" s="15">
        <v>0.80166268620000003</v>
      </c>
      <c r="E108" s="164">
        <v>34</v>
      </c>
      <c r="F108" s="15">
        <v>0.87302587379999996</v>
      </c>
      <c r="G108" s="164">
        <v>60</v>
      </c>
      <c r="H108" s="15">
        <v>0.74327961399999998</v>
      </c>
      <c r="I108" s="164">
        <v>416</v>
      </c>
      <c r="J108" s="15">
        <v>0.81746906809999997</v>
      </c>
      <c r="K108" s="164">
        <v>181</v>
      </c>
      <c r="L108" s="15">
        <v>0.81513667889999997</v>
      </c>
      <c r="M108" s="164">
        <v>274</v>
      </c>
      <c r="N108" s="15">
        <v>0.84069565319999995</v>
      </c>
      <c r="O108" s="164">
        <v>454</v>
      </c>
      <c r="P108" s="15">
        <v>0.80761265640000002</v>
      </c>
      <c r="Q108" s="164">
        <v>121</v>
      </c>
      <c r="R108" s="15">
        <v>0.61675439180000002</v>
      </c>
      <c r="S108" s="164">
        <v>17</v>
      </c>
      <c r="T108" s="15">
        <v>0.76188117440000003</v>
      </c>
      <c r="U108" s="34">
        <v>18.15552229</v>
      </c>
      <c r="V108" s="19"/>
      <c r="W108" s="55"/>
      <c r="X108" s="5"/>
      <c r="Y108" s="288"/>
      <c r="Z108" s="5"/>
      <c r="AA108" s="5"/>
      <c r="AB108" s="5"/>
      <c r="AC108" s="5"/>
      <c r="AD108" s="5"/>
    </row>
    <row r="109" spans="1:30" x14ac:dyDescent="0.25">
      <c r="A109" s="275"/>
      <c r="B109" s="10"/>
      <c r="C109" s="273"/>
      <c r="D109" s="15"/>
      <c r="E109" s="164"/>
      <c r="F109" s="15"/>
      <c r="G109" s="164"/>
      <c r="H109" s="15"/>
      <c r="I109" s="164"/>
      <c r="J109" s="15"/>
      <c r="K109" s="164"/>
      <c r="L109" s="15"/>
      <c r="M109" s="164"/>
      <c r="N109" s="15"/>
      <c r="O109" s="164"/>
      <c r="P109" s="15"/>
      <c r="Q109" s="164"/>
      <c r="R109" s="15"/>
      <c r="S109" s="164"/>
      <c r="T109" s="15"/>
      <c r="U109" s="34"/>
      <c r="V109" s="19"/>
      <c r="W109" s="55"/>
      <c r="X109" s="5"/>
      <c r="Y109" s="288"/>
      <c r="Z109" s="5"/>
      <c r="AA109" s="5"/>
      <c r="AB109" s="5"/>
      <c r="AC109" s="5"/>
      <c r="AD109" s="5"/>
    </row>
    <row r="110" spans="1:30" x14ac:dyDescent="0.25">
      <c r="A110" s="275" t="s">
        <v>459</v>
      </c>
      <c r="B110" s="10" t="s">
        <v>18</v>
      </c>
      <c r="C110" s="273">
        <v>1544</v>
      </c>
      <c r="D110" s="15">
        <v>0.79666924930000005</v>
      </c>
      <c r="E110" s="164">
        <v>34</v>
      </c>
      <c r="F110" s="15">
        <v>0.85517967849999998</v>
      </c>
      <c r="G110" s="164">
        <v>60</v>
      </c>
      <c r="H110" s="15">
        <v>0.74107571679999995</v>
      </c>
      <c r="I110" s="164">
        <v>412</v>
      </c>
      <c r="J110" s="15">
        <v>0.81651034820000001</v>
      </c>
      <c r="K110" s="164">
        <v>177</v>
      </c>
      <c r="L110" s="15">
        <v>0.79602849210000004</v>
      </c>
      <c r="M110" s="164">
        <v>271</v>
      </c>
      <c r="N110" s="15">
        <v>0.84818967229999997</v>
      </c>
      <c r="O110" s="164">
        <v>440</v>
      </c>
      <c r="P110" s="15">
        <v>0.79566994790000001</v>
      </c>
      <c r="Q110" s="164">
        <v>118</v>
      </c>
      <c r="R110" s="15">
        <v>0.61163388190000001</v>
      </c>
      <c r="S110" s="164">
        <v>17</v>
      </c>
      <c r="T110" s="15">
        <v>0.75084099849999997</v>
      </c>
      <c r="U110" s="34">
        <v>18.022798139999999</v>
      </c>
      <c r="V110" s="19"/>
      <c r="W110" s="55"/>
      <c r="X110" s="5"/>
      <c r="Y110" s="288"/>
      <c r="Z110" s="5"/>
      <c r="AA110" s="5"/>
      <c r="AB110" s="5"/>
      <c r="AC110" s="5"/>
      <c r="AD110" s="5"/>
    </row>
    <row r="111" spans="1:30" x14ac:dyDescent="0.25">
      <c r="A111" s="275"/>
      <c r="B111" s="10" t="s">
        <v>19</v>
      </c>
      <c r="C111" s="276">
        <v>1514</v>
      </c>
      <c r="D111" s="40">
        <v>0.78494348041980999</v>
      </c>
      <c r="E111" s="201">
        <v>30</v>
      </c>
      <c r="F111" s="40">
        <v>0.82232143410830771</v>
      </c>
      <c r="G111" s="201">
        <v>49</v>
      </c>
      <c r="H111" s="40">
        <v>0.70355648619821065</v>
      </c>
      <c r="I111" s="201">
        <v>403</v>
      </c>
      <c r="J111" s="40">
        <v>0.79854239899466783</v>
      </c>
      <c r="K111" s="201">
        <v>182</v>
      </c>
      <c r="L111" s="40">
        <v>0.7871847540243303</v>
      </c>
      <c r="M111" s="201">
        <v>267</v>
      </c>
      <c r="N111" s="40">
        <v>0.84410231798089963</v>
      </c>
      <c r="O111" s="201">
        <v>439</v>
      </c>
      <c r="P111" s="40">
        <v>0.77876195692656036</v>
      </c>
      <c r="Q111" s="201">
        <v>113</v>
      </c>
      <c r="R111" s="40">
        <v>0.59942749418879882</v>
      </c>
      <c r="S111" s="201">
        <v>16</v>
      </c>
      <c r="T111" s="40">
        <v>0.75447287895059079</v>
      </c>
      <c r="U111" s="310">
        <v>17.349004149999999</v>
      </c>
      <c r="V111" s="5"/>
      <c r="W111" s="55"/>
      <c r="X111" s="5"/>
      <c r="Y111" s="288"/>
      <c r="Z111" s="5"/>
      <c r="AA111" s="5"/>
      <c r="AB111" s="5"/>
      <c r="AC111" s="5"/>
      <c r="AD111" s="5"/>
    </row>
    <row r="112" spans="1:30" x14ac:dyDescent="0.25">
      <c r="A112" s="5"/>
      <c r="B112" s="5"/>
      <c r="C112" s="154"/>
      <c r="D112" s="5"/>
      <c r="E112" s="5"/>
      <c r="F112" s="5"/>
      <c r="G112" s="5"/>
      <c r="H112" s="5"/>
      <c r="I112" s="5"/>
      <c r="J112" s="1"/>
      <c r="K112" s="1"/>
      <c r="W112" s="55"/>
      <c r="Y112" s="288"/>
    </row>
    <row r="113" spans="1:11" x14ac:dyDescent="0.25">
      <c r="A113" s="5" t="s">
        <v>406</v>
      </c>
      <c r="B113" s="5"/>
      <c r="C113" s="5"/>
      <c r="D113" s="5"/>
      <c r="E113" s="5"/>
      <c r="F113" s="5"/>
      <c r="G113" s="5"/>
      <c r="H113" s="5"/>
      <c r="I113" s="5"/>
      <c r="J113" s="1"/>
      <c r="K113" s="1"/>
    </row>
    <row r="114" spans="1:11" x14ac:dyDescent="0.25">
      <c r="A114" s="5" t="s">
        <v>407</v>
      </c>
      <c r="B114" s="5"/>
      <c r="C114" s="5"/>
      <c r="D114" s="5"/>
      <c r="E114" s="5"/>
      <c r="F114" s="5"/>
      <c r="G114" s="5"/>
      <c r="H114" s="5"/>
      <c r="I114" s="5"/>
      <c r="J114" s="1"/>
      <c r="K114" s="1"/>
    </row>
    <row r="115" spans="1:11" x14ac:dyDescent="0.25">
      <c r="A115" s="5"/>
      <c r="B115" s="1"/>
      <c r="C115" s="1"/>
      <c r="D115" s="1"/>
      <c r="E115" s="1"/>
      <c r="F115" s="1"/>
      <c r="G115" s="1"/>
      <c r="H115" s="1"/>
      <c r="I115" s="1"/>
      <c r="J115" s="1"/>
      <c r="K115" s="1"/>
    </row>
    <row r="116" spans="1:11" x14ac:dyDescent="0.25">
      <c r="A116" s="72"/>
      <c r="B116" s="72"/>
      <c r="D116" s="1"/>
      <c r="E116" s="1"/>
      <c r="F116" s="1"/>
      <c r="G116" s="1"/>
      <c r="H116" s="1"/>
      <c r="I116" s="1"/>
    </row>
    <row r="118" spans="1:11" x14ac:dyDescent="0.25">
      <c r="C118" s="55"/>
      <c r="D118" s="292"/>
    </row>
    <row r="119" spans="1:11" x14ac:dyDescent="0.25">
      <c r="C119" s="55"/>
      <c r="D119" s="292"/>
    </row>
    <row r="120" spans="1:11" x14ac:dyDescent="0.25">
      <c r="C120" s="55"/>
      <c r="D120" s="292"/>
    </row>
    <row r="121" spans="1:11" x14ac:dyDescent="0.25">
      <c r="C121" s="55"/>
      <c r="D121" s="292"/>
    </row>
  </sheetData>
  <mergeCells count="12">
    <mergeCell ref="O3:P3"/>
    <mergeCell ref="Q3:R4"/>
    <mergeCell ref="S3:T3"/>
    <mergeCell ref="C4:D4"/>
    <mergeCell ref="O4:P4"/>
    <mergeCell ref="S4:T4"/>
    <mergeCell ref="C3:D3"/>
    <mergeCell ref="E3:F4"/>
    <mergeCell ref="G3:H4"/>
    <mergeCell ref="I3:J4"/>
    <mergeCell ref="K3:L4"/>
    <mergeCell ref="M3:N4"/>
  </mergeCells>
  <pageMargins left="0.67" right="0.45" top="0.37" bottom="0.36" header="0.3" footer="0.3"/>
  <pageSetup scale="4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72"/>
  <sheetViews>
    <sheetView workbookViewId="0">
      <selection activeCell="G24" sqref="G24"/>
    </sheetView>
  </sheetViews>
  <sheetFormatPr defaultRowHeight="15" x14ac:dyDescent="0.25"/>
  <cols>
    <col min="2" max="6" width="9.85546875" customWidth="1"/>
  </cols>
  <sheetData>
    <row r="1" spans="1:9" ht="15.75" x14ac:dyDescent="0.25">
      <c r="A1" s="4" t="s">
        <v>373</v>
      </c>
      <c r="B1" s="5"/>
      <c r="C1" s="5"/>
      <c r="D1" s="5"/>
      <c r="E1" s="5"/>
      <c r="F1" s="5"/>
      <c r="G1" s="5"/>
      <c r="H1" s="5"/>
      <c r="I1" s="5"/>
    </row>
    <row r="2" spans="1:9" x14ac:dyDescent="0.25">
      <c r="A2" s="5"/>
      <c r="B2" s="5"/>
      <c r="C2" s="5"/>
      <c r="D2" s="5"/>
      <c r="E2" s="5"/>
      <c r="F2" s="5"/>
      <c r="G2" s="5"/>
      <c r="H2" s="5"/>
      <c r="I2" s="5"/>
    </row>
    <row r="3" spans="1:9" ht="23.25" customHeight="1" x14ac:dyDescent="0.25">
      <c r="A3" s="266" t="s">
        <v>312</v>
      </c>
      <c r="B3" s="202" t="s">
        <v>176</v>
      </c>
      <c r="C3" s="202" t="s">
        <v>177</v>
      </c>
      <c r="D3" s="202" t="s">
        <v>178</v>
      </c>
      <c r="E3" s="202" t="s">
        <v>179</v>
      </c>
      <c r="F3" s="296" t="s">
        <v>4</v>
      </c>
      <c r="G3" s="5"/>
      <c r="H3" s="5"/>
      <c r="I3" s="5"/>
    </row>
    <row r="4" spans="1:9" x14ac:dyDescent="0.25">
      <c r="A4" s="5"/>
      <c r="B4" s="31"/>
      <c r="C4" s="5"/>
      <c r="D4" s="5"/>
      <c r="E4" s="5"/>
      <c r="F4" s="10"/>
      <c r="G4" s="5"/>
      <c r="H4" s="5"/>
      <c r="I4" s="5"/>
    </row>
    <row r="5" spans="1:9" x14ac:dyDescent="0.25">
      <c r="A5" s="5" t="s">
        <v>374</v>
      </c>
      <c r="B5" s="18">
        <v>5</v>
      </c>
      <c r="C5" s="5">
        <v>7</v>
      </c>
      <c r="D5" s="5">
        <v>5</v>
      </c>
      <c r="E5" s="5">
        <v>5</v>
      </c>
      <c r="F5" s="10">
        <v>22</v>
      </c>
      <c r="G5" s="5"/>
      <c r="H5" s="5"/>
      <c r="I5" s="5"/>
    </row>
    <row r="6" spans="1:9" x14ac:dyDescent="0.25">
      <c r="A6" s="5" t="s">
        <v>375</v>
      </c>
      <c r="B6" s="18">
        <v>3</v>
      </c>
      <c r="C6" s="5">
        <v>5</v>
      </c>
      <c r="D6" s="5">
        <v>6</v>
      </c>
      <c r="E6" s="5">
        <v>3</v>
      </c>
      <c r="F6" s="10">
        <v>17</v>
      </c>
      <c r="G6" s="5"/>
      <c r="H6" s="5"/>
      <c r="I6" s="5"/>
    </row>
    <row r="7" spans="1:9" x14ac:dyDescent="0.25">
      <c r="A7" s="5" t="s">
        <v>376</v>
      </c>
      <c r="B7" s="18">
        <v>2</v>
      </c>
      <c r="C7" s="5">
        <v>2</v>
      </c>
      <c r="D7" s="5">
        <v>3</v>
      </c>
      <c r="E7" s="5">
        <v>1</v>
      </c>
      <c r="F7" s="10">
        <v>8</v>
      </c>
      <c r="G7" s="5"/>
      <c r="H7" s="5"/>
      <c r="I7" s="5"/>
    </row>
    <row r="8" spans="1:9" x14ac:dyDescent="0.25">
      <c r="A8" s="5" t="s">
        <v>377</v>
      </c>
      <c r="B8" s="18">
        <v>1</v>
      </c>
      <c r="C8" s="5">
        <v>1</v>
      </c>
      <c r="D8" s="5">
        <v>1</v>
      </c>
      <c r="E8" s="5">
        <v>4</v>
      </c>
      <c r="F8" s="10">
        <v>7</v>
      </c>
      <c r="G8" s="5"/>
      <c r="H8" s="5"/>
      <c r="I8" s="5"/>
    </row>
    <row r="9" spans="1:9" x14ac:dyDescent="0.25">
      <c r="A9" s="5" t="s">
        <v>378</v>
      </c>
      <c r="B9" s="18">
        <v>1</v>
      </c>
      <c r="C9" s="5">
        <v>2</v>
      </c>
      <c r="D9" s="5">
        <v>2</v>
      </c>
      <c r="E9" s="5">
        <v>0</v>
      </c>
      <c r="F9" s="10">
        <v>5</v>
      </c>
      <c r="G9" s="5"/>
      <c r="H9" s="5"/>
      <c r="I9" s="5"/>
    </row>
    <row r="10" spans="1:9" x14ac:dyDescent="0.25">
      <c r="A10" s="5" t="s">
        <v>379</v>
      </c>
      <c r="B10" s="18">
        <v>0</v>
      </c>
      <c r="C10" s="5">
        <v>0</v>
      </c>
      <c r="D10" s="5">
        <v>0</v>
      </c>
      <c r="E10" s="5">
        <v>0</v>
      </c>
      <c r="F10" s="10">
        <v>0</v>
      </c>
      <c r="G10" s="5"/>
      <c r="H10" s="5"/>
      <c r="I10" s="5"/>
    </row>
    <row r="11" spans="1:9" x14ac:dyDescent="0.25">
      <c r="A11" s="5" t="s">
        <v>380</v>
      </c>
      <c r="B11" s="267">
        <v>0</v>
      </c>
      <c r="C11" s="5">
        <v>0</v>
      </c>
      <c r="D11" s="5">
        <v>0</v>
      </c>
      <c r="E11" s="5">
        <v>0</v>
      </c>
      <c r="F11" s="10">
        <v>0</v>
      </c>
      <c r="G11" s="5"/>
      <c r="H11" s="5"/>
      <c r="I11" s="5"/>
    </row>
    <row r="12" spans="1:9" x14ac:dyDescent="0.25">
      <c r="A12" s="5" t="s">
        <v>381</v>
      </c>
      <c r="B12" s="267">
        <v>0</v>
      </c>
      <c r="C12" s="5">
        <v>2</v>
      </c>
      <c r="D12" s="5">
        <v>0</v>
      </c>
      <c r="E12" s="5">
        <v>0</v>
      </c>
      <c r="F12" s="10">
        <v>2</v>
      </c>
      <c r="G12" s="5"/>
      <c r="H12" s="5"/>
      <c r="I12" s="5"/>
    </row>
    <row r="13" spans="1:9" x14ac:dyDescent="0.25">
      <c r="A13" s="5" t="s">
        <v>382</v>
      </c>
      <c r="B13" s="267">
        <v>0</v>
      </c>
      <c r="C13" s="5">
        <v>0</v>
      </c>
      <c r="D13" s="5">
        <v>0</v>
      </c>
      <c r="E13" s="5">
        <v>1</v>
      </c>
      <c r="F13" s="10">
        <v>1</v>
      </c>
      <c r="G13" s="5"/>
      <c r="H13" s="5"/>
      <c r="I13" s="5"/>
    </row>
    <row r="14" spans="1:9" x14ac:dyDescent="0.25">
      <c r="A14" s="5" t="s">
        <v>383</v>
      </c>
      <c r="B14" s="267">
        <v>0</v>
      </c>
      <c r="C14" s="5">
        <v>0</v>
      </c>
      <c r="D14" s="5">
        <v>1</v>
      </c>
      <c r="E14" s="5">
        <v>0</v>
      </c>
      <c r="F14" s="10">
        <v>1</v>
      </c>
      <c r="G14" s="5"/>
      <c r="H14" s="5"/>
      <c r="I14" s="5"/>
    </row>
    <row r="15" spans="1:9" x14ac:dyDescent="0.25">
      <c r="A15" s="5" t="s">
        <v>283</v>
      </c>
      <c r="B15" s="267">
        <v>0</v>
      </c>
      <c r="C15" s="5">
        <v>1</v>
      </c>
      <c r="D15" s="5">
        <v>0</v>
      </c>
      <c r="E15" s="5">
        <v>0</v>
      </c>
      <c r="F15" s="10">
        <v>1</v>
      </c>
      <c r="G15" s="5"/>
      <c r="H15" s="5"/>
      <c r="I15" s="5"/>
    </row>
    <row r="16" spans="1:9" x14ac:dyDescent="0.25">
      <c r="A16" s="5" t="s">
        <v>284</v>
      </c>
      <c r="B16" s="267">
        <v>0</v>
      </c>
      <c r="C16" s="5">
        <v>0</v>
      </c>
      <c r="D16" s="5">
        <v>0</v>
      </c>
      <c r="E16" s="5">
        <v>0</v>
      </c>
      <c r="F16" s="10">
        <v>0</v>
      </c>
      <c r="G16" s="5"/>
      <c r="H16" s="5"/>
      <c r="I16" s="5"/>
    </row>
    <row r="17" spans="1:9" x14ac:dyDescent="0.25">
      <c r="A17" s="5" t="s">
        <v>285</v>
      </c>
      <c r="B17" s="267">
        <v>0</v>
      </c>
      <c r="C17" s="5">
        <v>0</v>
      </c>
      <c r="D17" s="5">
        <v>0</v>
      </c>
      <c r="E17" s="5">
        <v>0</v>
      </c>
      <c r="F17" s="10">
        <v>0</v>
      </c>
      <c r="G17" s="5"/>
      <c r="H17" s="5"/>
      <c r="I17" s="5"/>
    </row>
    <row r="18" spans="1:9" x14ac:dyDescent="0.25">
      <c r="A18" s="5" t="s">
        <v>286</v>
      </c>
      <c r="B18" s="267">
        <v>1</v>
      </c>
      <c r="C18" s="5">
        <v>0</v>
      </c>
      <c r="D18" s="5">
        <v>0</v>
      </c>
      <c r="E18" s="5">
        <v>1</v>
      </c>
      <c r="F18" s="10">
        <v>2</v>
      </c>
      <c r="G18" s="5"/>
      <c r="H18" s="5"/>
      <c r="I18" s="5"/>
    </row>
    <row r="19" spans="1:9" x14ac:dyDescent="0.25">
      <c r="A19" s="5" t="s">
        <v>287</v>
      </c>
      <c r="B19" s="267">
        <v>0</v>
      </c>
      <c r="C19" s="5">
        <v>1</v>
      </c>
      <c r="D19" s="5">
        <v>0</v>
      </c>
      <c r="E19" s="5">
        <v>0</v>
      </c>
      <c r="F19" s="10">
        <v>1</v>
      </c>
      <c r="G19" s="5"/>
      <c r="H19" s="5"/>
      <c r="I19" s="5"/>
    </row>
    <row r="20" spans="1:9" x14ac:dyDescent="0.25">
      <c r="A20" s="5" t="s">
        <v>288</v>
      </c>
      <c r="B20" s="267">
        <v>0</v>
      </c>
      <c r="C20" s="5">
        <v>1</v>
      </c>
      <c r="D20" s="5">
        <v>0</v>
      </c>
      <c r="E20" s="5">
        <v>0</v>
      </c>
      <c r="F20" s="10">
        <v>1</v>
      </c>
      <c r="G20" s="5"/>
      <c r="H20" s="5"/>
      <c r="I20" s="5"/>
    </row>
    <row r="21" spans="1:9" x14ac:dyDescent="0.25">
      <c r="A21" s="5" t="s">
        <v>289</v>
      </c>
      <c r="B21" s="267">
        <v>0</v>
      </c>
      <c r="C21" s="5">
        <v>0</v>
      </c>
      <c r="D21" s="5">
        <v>0</v>
      </c>
      <c r="E21" s="5">
        <v>0</v>
      </c>
      <c r="F21" s="10">
        <v>0</v>
      </c>
      <c r="G21" s="5"/>
      <c r="H21" s="5"/>
      <c r="I21" s="5"/>
    </row>
    <row r="22" spans="1:9" x14ac:dyDescent="0.25">
      <c r="A22" s="5" t="s">
        <v>290</v>
      </c>
      <c r="B22" s="18">
        <v>0</v>
      </c>
      <c r="C22" s="5">
        <v>0</v>
      </c>
      <c r="D22" s="5">
        <v>0</v>
      </c>
      <c r="E22" s="5">
        <v>0</v>
      </c>
      <c r="F22" s="10">
        <v>0</v>
      </c>
      <c r="G22" s="5"/>
      <c r="H22" s="5"/>
      <c r="I22" s="5"/>
    </row>
    <row r="23" spans="1:9" x14ac:dyDescent="0.25">
      <c r="A23" s="5" t="s">
        <v>291</v>
      </c>
      <c r="B23" s="267">
        <v>0</v>
      </c>
      <c r="C23" s="5">
        <v>0</v>
      </c>
      <c r="D23" s="5">
        <v>0</v>
      </c>
      <c r="E23" s="5">
        <v>0</v>
      </c>
      <c r="F23" s="10">
        <v>0</v>
      </c>
      <c r="G23" s="5"/>
      <c r="H23" s="5"/>
      <c r="I23" s="5"/>
    </row>
    <row r="24" spans="1:9" x14ac:dyDescent="0.25">
      <c r="A24" s="5" t="s">
        <v>292</v>
      </c>
      <c r="B24" s="267">
        <v>1</v>
      </c>
      <c r="C24" s="5">
        <v>0</v>
      </c>
      <c r="D24" s="5">
        <v>0</v>
      </c>
      <c r="E24" s="5">
        <v>2</v>
      </c>
      <c r="F24" s="10">
        <v>3</v>
      </c>
      <c r="G24" s="5"/>
      <c r="H24" s="5"/>
      <c r="I24" s="5"/>
    </row>
    <row r="25" spans="1:9" x14ac:dyDescent="0.25">
      <c r="A25" s="5" t="s">
        <v>293</v>
      </c>
      <c r="B25" s="18">
        <v>2</v>
      </c>
      <c r="C25" s="5">
        <v>3</v>
      </c>
      <c r="D25" s="5">
        <v>2</v>
      </c>
      <c r="E25" s="5">
        <v>2</v>
      </c>
      <c r="F25" s="10">
        <v>9</v>
      </c>
      <c r="G25" s="5"/>
      <c r="H25" s="5"/>
      <c r="I25" s="5"/>
    </row>
    <row r="26" spans="1:9" x14ac:dyDescent="0.25">
      <c r="A26" s="5" t="s">
        <v>294</v>
      </c>
      <c r="B26" s="18">
        <v>3</v>
      </c>
      <c r="C26" s="5">
        <v>2</v>
      </c>
      <c r="D26" s="5">
        <v>1</v>
      </c>
      <c r="E26" s="5">
        <v>3</v>
      </c>
      <c r="F26" s="10">
        <v>9</v>
      </c>
      <c r="G26" s="5"/>
      <c r="H26" s="5"/>
      <c r="I26" s="5"/>
    </row>
    <row r="27" spans="1:9" x14ac:dyDescent="0.25">
      <c r="A27" s="5" t="s">
        <v>295</v>
      </c>
      <c r="B27" s="18">
        <v>2</v>
      </c>
      <c r="C27" s="5">
        <v>1</v>
      </c>
      <c r="D27" s="5">
        <v>1</v>
      </c>
      <c r="E27" s="5">
        <v>0</v>
      </c>
      <c r="F27" s="10">
        <v>4</v>
      </c>
      <c r="G27" s="5"/>
      <c r="H27" s="5"/>
      <c r="I27" s="5"/>
    </row>
    <row r="28" spans="1:9" x14ac:dyDescent="0.25">
      <c r="A28" s="5" t="s">
        <v>296</v>
      </c>
      <c r="B28" s="18">
        <v>0</v>
      </c>
      <c r="C28" s="5">
        <v>1</v>
      </c>
      <c r="D28" s="5">
        <v>1</v>
      </c>
      <c r="E28" s="5">
        <v>0</v>
      </c>
      <c r="F28" s="10">
        <v>2</v>
      </c>
      <c r="G28" s="5"/>
      <c r="H28" s="5"/>
      <c r="I28" s="5"/>
    </row>
    <row r="29" spans="1:9" x14ac:dyDescent="0.25">
      <c r="A29" s="5" t="s">
        <v>313</v>
      </c>
      <c r="B29" s="18">
        <v>0</v>
      </c>
      <c r="C29" s="5">
        <v>0</v>
      </c>
      <c r="D29" s="5">
        <v>0</v>
      </c>
      <c r="E29" s="5">
        <v>0</v>
      </c>
      <c r="F29" s="10">
        <v>0</v>
      </c>
      <c r="G29" s="5"/>
      <c r="H29" s="5"/>
      <c r="I29" s="5"/>
    </row>
    <row r="30" spans="1:9" x14ac:dyDescent="0.25">
      <c r="A30" s="5" t="s">
        <v>314</v>
      </c>
      <c r="B30" s="18">
        <v>1</v>
      </c>
      <c r="C30" s="5">
        <v>1</v>
      </c>
      <c r="D30" s="5">
        <v>0</v>
      </c>
      <c r="E30" s="5">
        <v>0</v>
      </c>
      <c r="F30" s="10">
        <v>2</v>
      </c>
      <c r="G30" s="5"/>
      <c r="H30" s="5"/>
      <c r="I30" s="5"/>
    </row>
    <row r="31" spans="1:9" x14ac:dyDescent="0.25">
      <c r="A31" s="5" t="s">
        <v>315</v>
      </c>
      <c r="B31" s="18">
        <v>0</v>
      </c>
      <c r="C31" s="5">
        <v>0</v>
      </c>
      <c r="D31" s="5">
        <v>0</v>
      </c>
      <c r="E31" s="5">
        <v>0</v>
      </c>
      <c r="F31" s="10">
        <v>0</v>
      </c>
      <c r="G31" s="5"/>
      <c r="H31" s="5"/>
      <c r="I31" s="5"/>
    </row>
    <row r="32" spans="1:9" x14ac:dyDescent="0.25">
      <c r="A32" s="5" t="s">
        <v>316</v>
      </c>
      <c r="B32" s="18">
        <v>0</v>
      </c>
      <c r="C32" s="5">
        <v>0</v>
      </c>
      <c r="D32" s="5">
        <v>0</v>
      </c>
      <c r="E32" s="5">
        <v>0</v>
      </c>
      <c r="F32" s="10">
        <v>0</v>
      </c>
      <c r="G32" s="5"/>
      <c r="H32" s="5"/>
      <c r="I32" s="5"/>
    </row>
    <row r="33" spans="1:9" x14ac:dyDescent="0.25">
      <c r="A33" s="5" t="s">
        <v>317</v>
      </c>
      <c r="B33" s="18">
        <v>0</v>
      </c>
      <c r="C33" s="5">
        <v>1</v>
      </c>
      <c r="D33" s="5">
        <v>0</v>
      </c>
      <c r="E33" s="5">
        <v>1</v>
      </c>
      <c r="F33" s="10">
        <v>2</v>
      </c>
      <c r="G33" s="5"/>
      <c r="H33" s="5"/>
      <c r="I33" s="5"/>
    </row>
    <row r="34" spans="1:9" x14ac:dyDescent="0.25">
      <c r="A34" s="5" t="s">
        <v>318</v>
      </c>
      <c r="B34" s="18">
        <v>0</v>
      </c>
      <c r="C34" s="5">
        <v>0</v>
      </c>
      <c r="D34" s="5">
        <v>0</v>
      </c>
      <c r="E34" s="5">
        <v>0</v>
      </c>
      <c r="F34" s="10">
        <v>0</v>
      </c>
      <c r="G34" s="5"/>
      <c r="H34" s="5"/>
      <c r="I34" s="5"/>
    </row>
    <row r="35" spans="1:9" x14ac:dyDescent="0.25">
      <c r="A35" s="5" t="s">
        <v>452</v>
      </c>
      <c r="B35" s="18">
        <v>0</v>
      </c>
      <c r="C35" s="5">
        <v>1</v>
      </c>
      <c r="D35" s="5">
        <v>0</v>
      </c>
      <c r="E35" s="5">
        <v>0</v>
      </c>
      <c r="F35" s="10">
        <v>1</v>
      </c>
      <c r="G35" s="5"/>
      <c r="H35" s="5"/>
      <c r="I35" s="5"/>
    </row>
    <row r="36" spans="1:9" x14ac:dyDescent="0.25">
      <c r="A36" s="25" t="s">
        <v>462</v>
      </c>
      <c r="B36" s="268">
        <v>1</v>
      </c>
      <c r="C36" s="25">
        <v>0</v>
      </c>
      <c r="D36" s="269"/>
      <c r="E36" s="269"/>
      <c r="F36" s="39">
        <v>1</v>
      </c>
      <c r="G36" s="5"/>
      <c r="H36" s="5"/>
      <c r="I36" s="5"/>
    </row>
    <row r="37" spans="1:9" x14ac:dyDescent="0.25">
      <c r="A37" s="19"/>
      <c r="B37" s="270"/>
      <c r="C37" s="32"/>
      <c r="D37" s="32"/>
      <c r="E37" s="32"/>
      <c r="F37" s="32"/>
      <c r="G37" s="5"/>
      <c r="H37" s="5"/>
      <c r="I37" s="5"/>
    </row>
    <row r="38" spans="1:9" x14ac:dyDescent="0.25">
      <c r="A38" s="5"/>
      <c r="B38" s="98"/>
      <c r="C38" s="5"/>
      <c r="D38" s="5"/>
      <c r="E38" s="5"/>
      <c r="F38" s="5"/>
      <c r="G38" s="5"/>
      <c r="H38" s="5"/>
      <c r="I38" s="5"/>
    </row>
    <row r="39" spans="1:9" x14ac:dyDescent="0.25">
      <c r="A39" s="5" t="s">
        <v>384</v>
      </c>
      <c r="B39" s="98"/>
      <c r="C39" s="5"/>
      <c r="D39" s="5"/>
      <c r="E39" s="5"/>
      <c r="F39" s="5"/>
      <c r="G39" s="5"/>
      <c r="H39" s="5"/>
      <c r="I39" s="5"/>
    </row>
    <row r="40" spans="1:9" x14ac:dyDescent="0.25">
      <c r="A40" s="5" t="s">
        <v>385</v>
      </c>
      <c r="B40" s="98"/>
      <c r="C40" s="5"/>
      <c r="D40" s="5"/>
      <c r="E40" s="5"/>
      <c r="F40" s="5"/>
      <c r="G40" s="5"/>
      <c r="H40" s="5"/>
      <c r="I40" s="5"/>
    </row>
    <row r="41" spans="1:9" x14ac:dyDescent="0.25">
      <c r="A41" s="5" t="s">
        <v>386</v>
      </c>
      <c r="B41" s="5"/>
      <c r="C41" s="5"/>
      <c r="D41" s="5"/>
      <c r="E41" s="5"/>
      <c r="F41" s="5"/>
      <c r="G41" s="5"/>
      <c r="H41" s="5"/>
      <c r="I41" s="5"/>
    </row>
    <row r="42" spans="1:9" x14ac:dyDescent="0.25">
      <c r="A42" s="5" t="s">
        <v>323</v>
      </c>
      <c r="B42" s="98"/>
      <c r="C42" s="5"/>
      <c r="D42" s="5"/>
      <c r="E42" s="5"/>
      <c r="F42" s="5"/>
      <c r="G42" s="5"/>
      <c r="H42" s="5"/>
      <c r="I42" s="5"/>
    </row>
    <row r="43" spans="1:9" x14ac:dyDescent="0.25">
      <c r="A43" s="5"/>
      <c r="B43" s="98"/>
      <c r="C43" s="5"/>
      <c r="D43" s="5"/>
      <c r="E43" s="5"/>
      <c r="F43" s="5"/>
      <c r="G43" s="5"/>
      <c r="H43" s="5"/>
      <c r="I43" s="5"/>
    </row>
    <row r="44" spans="1:9" x14ac:dyDescent="0.25">
      <c r="A44" s="5"/>
      <c r="B44" s="98"/>
      <c r="C44" s="5"/>
      <c r="D44" s="5"/>
      <c r="E44" s="5"/>
      <c r="F44" s="5"/>
      <c r="G44" s="5"/>
      <c r="H44" s="5"/>
      <c r="I44" s="5"/>
    </row>
    <row r="45" spans="1:9" x14ac:dyDescent="0.25">
      <c r="A45" s="5"/>
      <c r="B45" s="98"/>
      <c r="C45" s="5"/>
      <c r="D45" s="5"/>
      <c r="E45" s="5"/>
      <c r="F45" s="5"/>
      <c r="G45" s="5"/>
      <c r="H45" s="5"/>
      <c r="I45" s="5"/>
    </row>
    <row r="46" spans="1:9" x14ac:dyDescent="0.25">
      <c r="A46" s="5"/>
      <c r="B46" s="5"/>
      <c r="C46" s="5"/>
      <c r="D46" s="5"/>
      <c r="E46" s="5"/>
      <c r="F46" s="5"/>
      <c r="G46" s="5"/>
      <c r="H46" s="5"/>
      <c r="I46" s="5"/>
    </row>
    <row r="47" spans="1:9" x14ac:dyDescent="0.25">
      <c r="A47" s="5"/>
      <c r="B47" s="98"/>
      <c r="C47" s="5"/>
      <c r="D47" s="5"/>
      <c r="E47" s="5"/>
      <c r="F47" s="5"/>
      <c r="G47" s="5"/>
      <c r="H47" s="5"/>
      <c r="I47" s="5"/>
    </row>
    <row r="48" spans="1:9" x14ac:dyDescent="0.25">
      <c r="A48" s="5"/>
      <c r="B48" s="98"/>
      <c r="C48" s="5"/>
      <c r="D48" s="5"/>
      <c r="E48" s="5"/>
      <c r="F48" s="5"/>
      <c r="G48" s="5"/>
      <c r="H48" s="5"/>
      <c r="I48" s="5"/>
    </row>
    <row r="49" spans="1:9" x14ac:dyDescent="0.25">
      <c r="A49" s="5"/>
      <c r="B49" s="98"/>
      <c r="C49" s="5"/>
      <c r="D49" s="5"/>
      <c r="E49" s="5"/>
      <c r="F49" s="5"/>
      <c r="G49" s="5"/>
      <c r="H49" s="5"/>
      <c r="I49" s="5"/>
    </row>
    <row r="50" spans="1:9" x14ac:dyDescent="0.25">
      <c r="A50" s="5"/>
      <c r="B50" s="98"/>
      <c r="C50" s="5"/>
      <c r="D50" s="5"/>
      <c r="E50" s="5"/>
      <c r="F50" s="5"/>
      <c r="G50" s="5"/>
      <c r="H50" s="5"/>
      <c r="I50" s="5"/>
    </row>
    <row r="51" spans="1:9" ht="15.75" x14ac:dyDescent="0.3">
      <c r="A51" s="73"/>
    </row>
    <row r="52" spans="1:9" ht="15.75" x14ac:dyDescent="0.3">
      <c r="A52" s="73"/>
      <c r="B52" s="271"/>
    </row>
    <row r="53" spans="1:9" ht="15.75" x14ac:dyDescent="0.3">
      <c r="A53" s="73"/>
      <c r="B53" s="271"/>
    </row>
    <row r="54" spans="1:9" ht="15.75" x14ac:dyDescent="0.3">
      <c r="A54" s="73"/>
      <c r="B54" s="271"/>
    </row>
    <row r="55" spans="1:9" ht="15.75" x14ac:dyDescent="0.3">
      <c r="A55" s="73"/>
      <c r="B55" s="271"/>
    </row>
    <row r="56" spans="1:9" ht="15.75" x14ac:dyDescent="0.3">
      <c r="A56" s="73"/>
    </row>
    <row r="57" spans="1:9" ht="15.75" x14ac:dyDescent="0.3">
      <c r="A57" s="73"/>
      <c r="B57" s="271"/>
    </row>
    <row r="58" spans="1:9" ht="15.75" x14ac:dyDescent="0.3">
      <c r="A58" s="73"/>
      <c r="B58" s="271"/>
    </row>
    <row r="59" spans="1:9" ht="15.75" x14ac:dyDescent="0.3">
      <c r="A59" s="73"/>
      <c r="B59" s="271"/>
    </row>
    <row r="60" spans="1:9" ht="15.75" x14ac:dyDescent="0.3">
      <c r="A60" s="73"/>
      <c r="B60" s="271"/>
    </row>
    <row r="61" spans="1:9" ht="15.75" x14ac:dyDescent="0.3">
      <c r="A61" s="73"/>
    </row>
    <row r="62" spans="1:9" ht="15.75" x14ac:dyDescent="0.3">
      <c r="A62" s="73"/>
      <c r="B62" s="271"/>
    </row>
    <row r="63" spans="1:9" ht="15.75" x14ac:dyDescent="0.3">
      <c r="A63" s="73"/>
      <c r="B63" s="271"/>
    </row>
    <row r="64" spans="1:9" ht="15.75" x14ac:dyDescent="0.3">
      <c r="A64" s="73"/>
      <c r="B64" s="271"/>
    </row>
    <row r="65" spans="1:2" ht="15.75" x14ac:dyDescent="0.3">
      <c r="A65" s="73"/>
      <c r="B65" s="271"/>
    </row>
    <row r="66" spans="1:2" ht="15.75" x14ac:dyDescent="0.3">
      <c r="A66" s="73"/>
    </row>
    <row r="67" spans="1:2" ht="15.75" x14ac:dyDescent="0.3">
      <c r="A67" s="73"/>
      <c r="B67" s="271"/>
    </row>
    <row r="68" spans="1:2" ht="15.75" x14ac:dyDescent="0.3">
      <c r="A68" s="73"/>
    </row>
    <row r="69" spans="1:2" x14ac:dyDescent="0.25">
      <c r="A69" s="5"/>
    </row>
    <row r="70" spans="1:2" x14ac:dyDescent="0.25">
      <c r="A70" s="5"/>
    </row>
    <row r="72" spans="1:2" ht="15.75" x14ac:dyDescent="0.3">
      <c r="A72" s="73"/>
    </row>
  </sheetData>
  <pageMargins left="1.9"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17"/>
  <sheetViews>
    <sheetView workbookViewId="0">
      <selection activeCell="G24" sqref="G24"/>
    </sheetView>
  </sheetViews>
  <sheetFormatPr defaultRowHeight="15" x14ac:dyDescent="0.25"/>
  <cols>
    <col min="1" max="1" width="82.28515625" bestFit="1" customWidth="1"/>
  </cols>
  <sheetData>
    <row r="1" spans="1:1" x14ac:dyDescent="0.25">
      <c r="A1" s="283" t="s">
        <v>424</v>
      </c>
    </row>
    <row r="2" spans="1:1" x14ac:dyDescent="0.25">
      <c r="A2" s="283"/>
    </row>
    <row r="3" spans="1:1" x14ac:dyDescent="0.25">
      <c r="A3" s="283" t="s">
        <v>437</v>
      </c>
    </row>
    <row r="4" spans="1:1" x14ac:dyDescent="0.25">
      <c r="A4" s="283"/>
    </row>
    <row r="5" spans="1:1" x14ac:dyDescent="0.25">
      <c r="A5" s="284" t="s">
        <v>438</v>
      </c>
    </row>
    <row r="6" spans="1:1" x14ac:dyDescent="0.25">
      <c r="A6" s="284"/>
    </row>
    <row r="7" spans="1:1" x14ac:dyDescent="0.25">
      <c r="A7" s="284" t="s">
        <v>439</v>
      </c>
    </row>
    <row r="8" spans="1:1" x14ac:dyDescent="0.25">
      <c r="A8" s="284"/>
    </row>
    <row r="9" spans="1:1" x14ac:dyDescent="0.25">
      <c r="A9" s="284" t="s">
        <v>440</v>
      </c>
    </row>
    <row r="10" spans="1:1" x14ac:dyDescent="0.25">
      <c r="A10" s="284"/>
    </row>
    <row r="11" spans="1:1" x14ac:dyDescent="0.25">
      <c r="A11" s="284" t="s">
        <v>441</v>
      </c>
    </row>
    <row r="12" spans="1:1" x14ac:dyDescent="0.25">
      <c r="A12" s="284"/>
    </row>
    <row r="13" spans="1:1" x14ac:dyDescent="0.25">
      <c r="A13" s="284" t="s">
        <v>442</v>
      </c>
    </row>
    <row r="14" spans="1:1" x14ac:dyDescent="0.25">
      <c r="A14" s="284"/>
    </row>
    <row r="15" spans="1:1" x14ac:dyDescent="0.25">
      <c r="A15" s="284" t="s">
        <v>443</v>
      </c>
    </row>
    <row r="16" spans="1:1" x14ac:dyDescent="0.25">
      <c r="A16" s="284"/>
    </row>
    <row r="17" spans="1:1" x14ac:dyDescent="0.25">
      <c r="A17" s="282" t="s">
        <v>444</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E185"/>
  <sheetViews>
    <sheetView workbookViewId="0">
      <pane xSplit="2" ySplit="5" topLeftCell="C167"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 customWidth="1"/>
    <col min="2" max="2" width="5.140625" customWidth="1"/>
  </cols>
  <sheetData>
    <row r="1" spans="1:18" ht="15.75" x14ac:dyDescent="0.25">
      <c r="A1" s="4" t="s">
        <v>212</v>
      </c>
    </row>
    <row r="2" spans="1:18" ht="15.75" x14ac:dyDescent="0.25">
      <c r="A2" s="2" t="s">
        <v>60</v>
      </c>
    </row>
    <row r="3" spans="1:18" ht="15.75" x14ac:dyDescent="0.25">
      <c r="A3" s="2"/>
    </row>
    <row r="4" spans="1:18" ht="30" customHeight="1" x14ac:dyDescent="0.25">
      <c r="A4" s="24"/>
      <c r="B4" s="144"/>
      <c r="C4" s="403" t="s">
        <v>213</v>
      </c>
      <c r="D4" s="403"/>
      <c r="E4" s="403"/>
      <c r="F4" s="403" t="s">
        <v>214</v>
      </c>
      <c r="G4" s="403"/>
      <c r="H4" s="403"/>
      <c r="I4" s="403" t="s">
        <v>215</v>
      </c>
      <c r="J4" s="403"/>
      <c r="K4" s="403"/>
      <c r="L4" s="403" t="s">
        <v>216</v>
      </c>
      <c r="M4" s="403"/>
      <c r="N4" s="403"/>
      <c r="O4" s="403" t="s">
        <v>217</v>
      </c>
      <c r="P4" s="403"/>
      <c r="Q4" s="403"/>
    </row>
    <row r="5" spans="1:18" ht="27" customHeight="1" x14ac:dyDescent="0.25">
      <c r="A5" s="25" t="s">
        <v>193</v>
      </c>
      <c r="B5" s="109"/>
      <c r="C5" s="318" t="s">
        <v>197</v>
      </c>
      <c r="D5" s="318" t="s">
        <v>198</v>
      </c>
      <c r="E5" s="318" t="s">
        <v>199</v>
      </c>
      <c r="F5" s="318" t="s">
        <v>197</v>
      </c>
      <c r="G5" s="318" t="s">
        <v>198</v>
      </c>
      <c r="H5" s="318" t="s">
        <v>199</v>
      </c>
      <c r="I5" s="318" t="s">
        <v>197</v>
      </c>
      <c r="J5" s="318" t="s">
        <v>198</v>
      </c>
      <c r="K5" s="318" t="s">
        <v>199</v>
      </c>
      <c r="L5" s="318" t="s">
        <v>197</v>
      </c>
      <c r="M5" s="318" t="s">
        <v>198</v>
      </c>
      <c r="N5" s="318" t="s">
        <v>199</v>
      </c>
      <c r="O5" s="318" t="s">
        <v>197</v>
      </c>
      <c r="P5" s="318" t="s">
        <v>198</v>
      </c>
      <c r="Q5" s="318" t="s">
        <v>199</v>
      </c>
    </row>
    <row r="6" spans="1:18" ht="33.75" customHeight="1" x14ac:dyDescent="0.25">
      <c r="C6" s="403" t="s">
        <v>200</v>
      </c>
      <c r="D6" s="403"/>
      <c r="E6" s="403"/>
      <c r="F6" s="403"/>
      <c r="G6" s="403"/>
      <c r="H6" s="403"/>
      <c r="I6" s="403"/>
      <c r="J6" s="403"/>
      <c r="K6" s="403"/>
      <c r="L6" s="403"/>
      <c r="M6" s="403"/>
      <c r="N6" s="403"/>
      <c r="O6" s="403"/>
      <c r="P6" s="403"/>
      <c r="Q6" s="403"/>
    </row>
    <row r="7" spans="1:18" hidden="1" x14ac:dyDescent="0.25">
      <c r="A7" s="16" t="s">
        <v>22</v>
      </c>
      <c r="B7" s="5" t="s">
        <v>50</v>
      </c>
      <c r="C7" s="31">
        <v>21</v>
      </c>
      <c r="D7" s="5">
        <v>42</v>
      </c>
      <c r="E7" s="5">
        <v>37</v>
      </c>
      <c r="F7" s="5">
        <v>9</v>
      </c>
      <c r="G7" s="5">
        <v>70</v>
      </c>
      <c r="H7" s="5">
        <v>21</v>
      </c>
      <c r="I7" s="5">
        <v>17</v>
      </c>
      <c r="J7" s="5">
        <v>61</v>
      </c>
      <c r="K7" s="5">
        <v>22</v>
      </c>
      <c r="L7" s="5">
        <v>17</v>
      </c>
      <c r="M7" s="5">
        <v>65</v>
      </c>
      <c r="N7" s="5">
        <v>18</v>
      </c>
      <c r="O7" s="5">
        <v>0</v>
      </c>
      <c r="P7" s="5">
        <v>77</v>
      </c>
      <c r="Q7" s="5">
        <v>22</v>
      </c>
      <c r="R7" s="5"/>
    </row>
    <row r="8" spans="1:18" hidden="1" x14ac:dyDescent="0.25">
      <c r="A8" s="47"/>
      <c r="B8" s="5" t="s">
        <v>51</v>
      </c>
      <c r="C8" s="18">
        <v>33</v>
      </c>
      <c r="D8" s="5">
        <v>45</v>
      </c>
      <c r="E8" s="5">
        <v>21</v>
      </c>
      <c r="F8" s="5">
        <v>6</v>
      </c>
      <c r="G8" s="5">
        <v>70</v>
      </c>
      <c r="H8" s="5">
        <v>24</v>
      </c>
      <c r="I8" s="5">
        <v>22</v>
      </c>
      <c r="J8" s="5">
        <v>64</v>
      </c>
      <c r="K8" s="5">
        <v>15</v>
      </c>
      <c r="L8" s="5">
        <v>10</v>
      </c>
      <c r="M8" s="5">
        <v>69</v>
      </c>
      <c r="N8" s="5">
        <v>21</v>
      </c>
      <c r="O8" s="5">
        <v>0</v>
      </c>
      <c r="P8" s="5">
        <v>76</v>
      </c>
      <c r="Q8" s="5">
        <v>24</v>
      </c>
      <c r="R8" s="5"/>
    </row>
    <row r="9" spans="1:18" hidden="1" x14ac:dyDescent="0.25">
      <c r="A9" s="47"/>
      <c r="B9" s="5" t="s">
        <v>52</v>
      </c>
      <c r="C9" s="18">
        <v>30</v>
      </c>
      <c r="D9" s="5">
        <v>44</v>
      </c>
      <c r="E9" s="5">
        <v>25</v>
      </c>
      <c r="F9" s="5">
        <v>6</v>
      </c>
      <c r="G9" s="5">
        <v>68</v>
      </c>
      <c r="H9" s="5">
        <v>27</v>
      </c>
      <c r="I9" s="5">
        <v>21</v>
      </c>
      <c r="J9" s="5">
        <v>68</v>
      </c>
      <c r="K9" s="5">
        <v>10</v>
      </c>
      <c r="L9" s="5">
        <v>8</v>
      </c>
      <c r="M9" s="5">
        <v>68</v>
      </c>
      <c r="N9" s="5">
        <v>24</v>
      </c>
      <c r="O9" s="5">
        <v>0</v>
      </c>
      <c r="P9" s="5">
        <v>76</v>
      </c>
      <c r="Q9" s="5">
        <v>24</v>
      </c>
      <c r="R9" s="5"/>
    </row>
    <row r="10" spans="1:18" hidden="1" x14ac:dyDescent="0.25">
      <c r="A10" s="47"/>
      <c r="B10" s="5" t="s">
        <v>201</v>
      </c>
      <c r="C10" s="18">
        <v>26</v>
      </c>
      <c r="D10" s="5">
        <v>46</v>
      </c>
      <c r="E10" s="5">
        <v>28</v>
      </c>
      <c r="F10" s="5">
        <v>5</v>
      </c>
      <c r="G10" s="5">
        <v>65</v>
      </c>
      <c r="H10" s="5">
        <v>30</v>
      </c>
      <c r="I10" s="5">
        <v>21</v>
      </c>
      <c r="J10" s="5">
        <v>66</v>
      </c>
      <c r="K10" s="5">
        <v>13</v>
      </c>
      <c r="L10" s="5">
        <v>9</v>
      </c>
      <c r="M10" s="5">
        <v>69</v>
      </c>
      <c r="N10" s="5">
        <v>22</v>
      </c>
      <c r="O10" s="5">
        <v>0</v>
      </c>
      <c r="P10" s="5">
        <v>75</v>
      </c>
      <c r="Q10" s="5">
        <v>25</v>
      </c>
      <c r="R10" s="5"/>
    </row>
    <row r="11" spans="1:18" hidden="1" x14ac:dyDescent="0.25">
      <c r="A11" s="47"/>
      <c r="B11" s="5"/>
      <c r="C11" s="18"/>
      <c r="D11" s="5"/>
      <c r="E11" s="5"/>
      <c r="F11" s="5"/>
      <c r="G11" s="5"/>
      <c r="H11" s="5"/>
      <c r="I11" s="5"/>
      <c r="J11" s="5"/>
      <c r="K11" s="5"/>
      <c r="L11" s="5"/>
      <c r="M11" s="5"/>
      <c r="N11" s="5"/>
      <c r="O11" s="5"/>
      <c r="P11" s="5"/>
      <c r="Q11" s="5"/>
      <c r="R11" s="5"/>
    </row>
    <row r="12" spans="1:18" hidden="1" x14ac:dyDescent="0.25">
      <c r="A12" s="16" t="s">
        <v>21</v>
      </c>
      <c r="B12" s="5" t="s">
        <v>50</v>
      </c>
      <c r="C12" s="18">
        <v>20</v>
      </c>
      <c r="D12" s="5">
        <v>51</v>
      </c>
      <c r="E12" s="5">
        <v>29</v>
      </c>
      <c r="F12" s="5">
        <v>5</v>
      </c>
      <c r="G12" s="5">
        <v>63</v>
      </c>
      <c r="H12" s="5">
        <v>32</v>
      </c>
      <c r="I12" s="5">
        <v>30</v>
      </c>
      <c r="J12" s="5">
        <v>61</v>
      </c>
      <c r="K12" s="5">
        <v>9</v>
      </c>
      <c r="L12" s="5">
        <v>7</v>
      </c>
      <c r="M12" s="5">
        <v>64</v>
      </c>
      <c r="N12" s="5">
        <v>29</v>
      </c>
      <c r="O12" s="5">
        <v>1</v>
      </c>
      <c r="P12" s="5">
        <v>75</v>
      </c>
      <c r="Q12" s="5">
        <v>24</v>
      </c>
      <c r="R12" s="5"/>
    </row>
    <row r="13" spans="1:18" hidden="1" x14ac:dyDescent="0.25">
      <c r="A13" s="47"/>
      <c r="B13" s="5" t="s">
        <v>51</v>
      </c>
      <c r="C13" s="18">
        <v>25</v>
      </c>
      <c r="D13" s="5">
        <v>52</v>
      </c>
      <c r="E13" s="5">
        <v>23</v>
      </c>
      <c r="F13" s="5">
        <v>6</v>
      </c>
      <c r="G13" s="5">
        <v>66</v>
      </c>
      <c r="H13" s="5">
        <v>28</v>
      </c>
      <c r="I13" s="5">
        <v>23</v>
      </c>
      <c r="J13" s="5">
        <v>69</v>
      </c>
      <c r="K13" s="5">
        <v>8</v>
      </c>
      <c r="L13" s="5">
        <v>6</v>
      </c>
      <c r="M13" s="5">
        <v>72</v>
      </c>
      <c r="N13" s="5">
        <v>22</v>
      </c>
      <c r="O13" s="5">
        <v>0</v>
      </c>
      <c r="P13" s="5">
        <v>72</v>
      </c>
      <c r="Q13" s="5">
        <v>28</v>
      </c>
      <c r="R13" s="5"/>
    </row>
    <row r="14" spans="1:18" hidden="1" x14ac:dyDescent="0.25">
      <c r="A14" s="47"/>
      <c r="B14" s="5" t="s">
        <v>52</v>
      </c>
      <c r="C14" s="18">
        <v>28</v>
      </c>
      <c r="D14" s="5">
        <v>54</v>
      </c>
      <c r="E14" s="5">
        <v>18</v>
      </c>
      <c r="F14" s="5">
        <v>4</v>
      </c>
      <c r="G14" s="5">
        <v>55</v>
      </c>
      <c r="H14" s="5">
        <v>42</v>
      </c>
      <c r="I14" s="5">
        <v>9</v>
      </c>
      <c r="J14" s="5">
        <v>67</v>
      </c>
      <c r="K14" s="5">
        <v>23</v>
      </c>
      <c r="L14" s="5">
        <v>16</v>
      </c>
      <c r="M14" s="5">
        <v>76</v>
      </c>
      <c r="N14" s="5">
        <v>8</v>
      </c>
      <c r="O14" s="5">
        <v>0</v>
      </c>
      <c r="P14" s="5">
        <v>78</v>
      </c>
      <c r="Q14" s="5">
        <v>22</v>
      </c>
      <c r="R14" s="5"/>
    </row>
    <row r="15" spans="1:18" hidden="1" x14ac:dyDescent="0.25">
      <c r="A15" s="47"/>
      <c r="B15" s="5" t="s">
        <v>201</v>
      </c>
      <c r="C15" s="18">
        <v>24</v>
      </c>
      <c r="D15" s="5">
        <v>50</v>
      </c>
      <c r="E15" s="5">
        <v>25</v>
      </c>
      <c r="F15" s="5">
        <v>2</v>
      </c>
      <c r="G15" s="5">
        <v>54</v>
      </c>
      <c r="H15" s="5">
        <v>44</v>
      </c>
      <c r="I15" s="5">
        <v>5</v>
      </c>
      <c r="J15" s="5">
        <v>48</v>
      </c>
      <c r="K15" s="5">
        <v>47</v>
      </c>
      <c r="L15" s="5">
        <v>30</v>
      </c>
      <c r="M15" s="5">
        <v>63</v>
      </c>
      <c r="N15" s="5">
        <v>7</v>
      </c>
      <c r="O15" s="5">
        <v>0</v>
      </c>
      <c r="P15" s="5">
        <v>89</v>
      </c>
      <c r="Q15" s="5">
        <v>11</v>
      </c>
      <c r="R15" s="5"/>
    </row>
    <row r="16" spans="1:18" hidden="1" x14ac:dyDescent="0.25">
      <c r="A16" s="47"/>
      <c r="B16" s="5"/>
      <c r="C16" s="18"/>
      <c r="D16" s="5"/>
      <c r="E16" s="5"/>
      <c r="F16" s="5"/>
      <c r="G16" s="5"/>
      <c r="H16" s="5"/>
      <c r="I16" s="5"/>
      <c r="J16" s="5"/>
      <c r="K16" s="5"/>
      <c r="L16" s="5"/>
      <c r="M16" s="5"/>
      <c r="N16" s="5"/>
      <c r="O16" s="5"/>
      <c r="P16" s="5"/>
      <c r="Q16" s="5"/>
      <c r="R16" s="5"/>
    </row>
    <row r="17" spans="1:18" hidden="1" x14ac:dyDescent="0.25">
      <c r="A17" s="16" t="s">
        <v>36</v>
      </c>
      <c r="B17" s="5" t="s">
        <v>50</v>
      </c>
      <c r="C17" s="18">
        <v>38</v>
      </c>
      <c r="D17" s="5">
        <v>43</v>
      </c>
      <c r="E17" s="5">
        <v>19</v>
      </c>
      <c r="F17" s="5">
        <v>1</v>
      </c>
      <c r="G17" s="5">
        <v>48</v>
      </c>
      <c r="H17" s="5">
        <v>50</v>
      </c>
      <c r="I17" s="5">
        <v>3</v>
      </c>
      <c r="J17" s="5">
        <v>48</v>
      </c>
      <c r="K17" s="5">
        <v>49</v>
      </c>
      <c r="L17" s="5">
        <v>36</v>
      </c>
      <c r="M17" s="5">
        <v>59</v>
      </c>
      <c r="N17" s="5">
        <v>5</v>
      </c>
      <c r="O17" s="5">
        <v>1</v>
      </c>
      <c r="P17" s="5">
        <v>85</v>
      </c>
      <c r="Q17" s="5">
        <v>14</v>
      </c>
      <c r="R17" s="5"/>
    </row>
    <row r="18" spans="1:18" hidden="1" x14ac:dyDescent="0.25">
      <c r="A18" s="16"/>
      <c r="B18" s="5" t="s">
        <v>51</v>
      </c>
      <c r="C18" s="18">
        <v>37</v>
      </c>
      <c r="D18" s="5">
        <v>47</v>
      </c>
      <c r="E18" s="5">
        <v>16</v>
      </c>
      <c r="F18" s="5">
        <v>4</v>
      </c>
      <c r="G18" s="5">
        <v>47</v>
      </c>
      <c r="H18" s="5">
        <v>49</v>
      </c>
      <c r="I18" s="5">
        <v>3</v>
      </c>
      <c r="J18" s="5">
        <v>60</v>
      </c>
      <c r="K18" s="5">
        <v>36</v>
      </c>
      <c r="L18" s="5">
        <v>27</v>
      </c>
      <c r="M18" s="5">
        <v>69</v>
      </c>
      <c r="N18" s="5">
        <v>4</v>
      </c>
      <c r="O18" s="5">
        <v>1</v>
      </c>
      <c r="P18" s="5">
        <v>83</v>
      </c>
      <c r="Q18" s="5">
        <v>16</v>
      </c>
      <c r="R18" s="5"/>
    </row>
    <row r="19" spans="1:18" hidden="1" x14ac:dyDescent="0.25">
      <c r="A19" s="47"/>
      <c r="B19" s="5" t="s">
        <v>52</v>
      </c>
      <c r="C19" s="18">
        <v>37</v>
      </c>
      <c r="D19" s="5">
        <v>45</v>
      </c>
      <c r="E19" s="5">
        <v>18</v>
      </c>
      <c r="F19" s="5">
        <v>3</v>
      </c>
      <c r="G19" s="5">
        <v>45</v>
      </c>
      <c r="H19" s="5">
        <v>52</v>
      </c>
      <c r="I19" s="5">
        <v>5</v>
      </c>
      <c r="J19" s="5">
        <v>57</v>
      </c>
      <c r="K19" s="5">
        <v>38</v>
      </c>
      <c r="L19" s="5">
        <v>31</v>
      </c>
      <c r="M19" s="5">
        <v>65</v>
      </c>
      <c r="N19" s="5">
        <v>4</v>
      </c>
      <c r="O19" s="5">
        <v>1</v>
      </c>
      <c r="P19" s="5">
        <v>88</v>
      </c>
      <c r="Q19" s="5">
        <v>11</v>
      </c>
      <c r="R19" s="5"/>
    </row>
    <row r="20" spans="1:18" hidden="1" x14ac:dyDescent="0.25">
      <c r="A20" s="47"/>
      <c r="B20" s="5" t="s">
        <v>201</v>
      </c>
      <c r="C20" s="18">
        <v>32</v>
      </c>
      <c r="D20" s="5">
        <v>49</v>
      </c>
      <c r="E20" s="5">
        <v>19</v>
      </c>
      <c r="F20" s="5">
        <v>3</v>
      </c>
      <c r="G20" s="5">
        <v>41</v>
      </c>
      <c r="H20" s="5">
        <v>56</v>
      </c>
      <c r="I20" s="5">
        <v>1</v>
      </c>
      <c r="J20" s="5">
        <v>48</v>
      </c>
      <c r="K20" s="5">
        <v>51</v>
      </c>
      <c r="L20" s="5">
        <v>37</v>
      </c>
      <c r="M20" s="5">
        <v>59</v>
      </c>
      <c r="N20" s="5">
        <v>3</v>
      </c>
      <c r="O20" s="5">
        <v>0</v>
      </c>
      <c r="P20" s="5">
        <v>92</v>
      </c>
      <c r="Q20" s="5">
        <v>8</v>
      </c>
      <c r="R20" s="5"/>
    </row>
    <row r="21" spans="1:18" hidden="1" x14ac:dyDescent="0.25">
      <c r="A21" s="47"/>
      <c r="B21" s="5"/>
      <c r="C21" s="18"/>
      <c r="D21" s="5"/>
      <c r="E21" s="5"/>
      <c r="F21" s="5"/>
      <c r="G21" s="5"/>
      <c r="H21" s="5"/>
      <c r="I21" s="5"/>
      <c r="J21" s="5"/>
      <c r="K21" s="5"/>
      <c r="L21" s="5"/>
      <c r="M21" s="5"/>
      <c r="N21" s="5"/>
      <c r="O21" s="5"/>
      <c r="P21" s="5"/>
      <c r="Q21" s="5"/>
      <c r="R21" s="5"/>
    </row>
    <row r="22" spans="1:18" hidden="1" x14ac:dyDescent="0.25">
      <c r="A22" s="47" t="s">
        <v>38</v>
      </c>
      <c r="B22" s="5" t="s">
        <v>50</v>
      </c>
      <c r="C22" s="18">
        <v>47</v>
      </c>
      <c r="D22" s="5">
        <v>34</v>
      </c>
      <c r="E22" s="5">
        <v>19</v>
      </c>
      <c r="F22" s="5">
        <v>1</v>
      </c>
      <c r="G22" s="5">
        <v>35</v>
      </c>
      <c r="H22" s="5">
        <v>64</v>
      </c>
      <c r="I22" s="5">
        <v>2</v>
      </c>
      <c r="J22" s="5">
        <v>42</v>
      </c>
      <c r="K22" s="5">
        <v>56</v>
      </c>
      <c r="L22" s="5">
        <v>37</v>
      </c>
      <c r="M22" s="5">
        <v>58</v>
      </c>
      <c r="N22" s="5">
        <v>4</v>
      </c>
      <c r="O22" s="5">
        <v>1</v>
      </c>
      <c r="P22" s="5">
        <v>90</v>
      </c>
      <c r="Q22" s="5">
        <v>9</v>
      </c>
      <c r="R22" s="5"/>
    </row>
    <row r="23" spans="1:18" hidden="1" x14ac:dyDescent="0.25">
      <c r="A23" s="47"/>
      <c r="B23" s="5" t="s">
        <v>51</v>
      </c>
      <c r="C23" s="18">
        <v>44</v>
      </c>
      <c r="D23" s="5">
        <v>43</v>
      </c>
      <c r="E23" s="5">
        <v>13</v>
      </c>
      <c r="F23" s="5">
        <v>1</v>
      </c>
      <c r="G23" s="5">
        <v>34</v>
      </c>
      <c r="H23" s="5">
        <v>65</v>
      </c>
      <c r="I23" s="5">
        <v>3</v>
      </c>
      <c r="J23" s="5">
        <v>54</v>
      </c>
      <c r="K23" s="5">
        <v>42</v>
      </c>
      <c r="L23" s="5">
        <v>27</v>
      </c>
      <c r="M23" s="5">
        <v>69</v>
      </c>
      <c r="N23" s="5">
        <v>4</v>
      </c>
      <c r="O23" s="5">
        <v>0</v>
      </c>
      <c r="P23" s="5">
        <v>91</v>
      </c>
      <c r="Q23" s="5">
        <v>9</v>
      </c>
      <c r="R23" s="5"/>
    </row>
    <row r="24" spans="1:18" hidden="1" x14ac:dyDescent="0.25">
      <c r="A24" s="47"/>
      <c r="B24" s="5" t="s">
        <v>52</v>
      </c>
      <c r="C24" s="18">
        <v>33</v>
      </c>
      <c r="D24" s="5">
        <v>53</v>
      </c>
      <c r="E24" s="5">
        <v>14</v>
      </c>
      <c r="F24" s="5">
        <v>2</v>
      </c>
      <c r="G24" s="5">
        <v>49</v>
      </c>
      <c r="H24" s="5">
        <v>49</v>
      </c>
      <c r="I24" s="5">
        <v>4</v>
      </c>
      <c r="J24" s="5">
        <v>64</v>
      </c>
      <c r="K24" s="5">
        <v>32</v>
      </c>
      <c r="L24" s="5">
        <v>25</v>
      </c>
      <c r="M24" s="5">
        <v>70</v>
      </c>
      <c r="N24" s="5">
        <v>5</v>
      </c>
      <c r="O24" s="5">
        <v>2</v>
      </c>
      <c r="P24" s="5">
        <v>91</v>
      </c>
      <c r="Q24" s="5">
        <v>7</v>
      </c>
      <c r="R24" s="5"/>
    </row>
    <row r="25" spans="1:18" hidden="1" x14ac:dyDescent="0.25">
      <c r="A25" s="47"/>
      <c r="B25" s="5" t="s">
        <v>201</v>
      </c>
      <c r="C25" s="18">
        <v>28</v>
      </c>
      <c r="D25" s="5">
        <v>48</v>
      </c>
      <c r="E25" s="5">
        <v>24</v>
      </c>
      <c r="F25" s="5">
        <v>3</v>
      </c>
      <c r="G25" s="5">
        <v>43</v>
      </c>
      <c r="H25" s="5">
        <v>54</v>
      </c>
      <c r="I25" s="5">
        <v>5</v>
      </c>
      <c r="J25" s="5">
        <v>56</v>
      </c>
      <c r="K25" s="5">
        <v>40</v>
      </c>
      <c r="L25" s="5">
        <v>30</v>
      </c>
      <c r="M25" s="5">
        <v>64</v>
      </c>
      <c r="N25" s="5">
        <v>6</v>
      </c>
      <c r="O25" s="5">
        <v>2</v>
      </c>
      <c r="P25" s="5">
        <v>88</v>
      </c>
      <c r="Q25" s="5">
        <v>10</v>
      </c>
      <c r="R25" s="5"/>
    </row>
    <row r="26" spans="1:18" hidden="1" x14ac:dyDescent="0.25">
      <c r="A26" s="47"/>
      <c r="B26" s="5"/>
      <c r="C26" s="18"/>
      <c r="D26" s="5"/>
      <c r="E26" s="5"/>
      <c r="F26" s="5"/>
      <c r="G26" s="5"/>
      <c r="H26" s="5"/>
      <c r="I26" s="5"/>
      <c r="J26" s="5"/>
      <c r="K26" s="5"/>
      <c r="L26" s="5"/>
      <c r="M26" s="5"/>
      <c r="N26" s="5"/>
      <c r="O26" s="5"/>
      <c r="P26" s="5"/>
      <c r="Q26" s="5"/>
      <c r="R26" s="5"/>
    </row>
    <row r="27" spans="1:18" x14ac:dyDescent="0.25">
      <c r="A27" s="16" t="s">
        <v>40</v>
      </c>
      <c r="B27" s="5" t="s">
        <v>50</v>
      </c>
      <c r="C27" s="18">
        <v>46</v>
      </c>
      <c r="D27" s="5">
        <v>41</v>
      </c>
      <c r="E27" s="5">
        <v>13</v>
      </c>
      <c r="F27" s="5">
        <v>0</v>
      </c>
      <c r="G27" s="5">
        <v>39</v>
      </c>
      <c r="H27" s="5">
        <v>61</v>
      </c>
      <c r="I27" s="5">
        <v>4</v>
      </c>
      <c r="J27" s="5">
        <v>49</v>
      </c>
      <c r="K27" s="5">
        <v>47</v>
      </c>
      <c r="L27" s="5">
        <v>35</v>
      </c>
      <c r="M27" s="5">
        <v>60</v>
      </c>
      <c r="N27" s="5">
        <v>5</v>
      </c>
      <c r="O27" s="5">
        <v>1</v>
      </c>
      <c r="P27" s="5">
        <v>93</v>
      </c>
      <c r="Q27" s="5">
        <v>6</v>
      </c>
      <c r="R27" s="5"/>
    </row>
    <row r="28" spans="1:18" x14ac:dyDescent="0.25">
      <c r="A28" s="47"/>
      <c r="B28" s="5" t="s">
        <v>51</v>
      </c>
      <c r="C28" s="18">
        <v>30</v>
      </c>
      <c r="D28" s="5">
        <v>54</v>
      </c>
      <c r="E28" s="5">
        <v>17</v>
      </c>
      <c r="F28" s="5">
        <v>2</v>
      </c>
      <c r="G28" s="5">
        <v>54</v>
      </c>
      <c r="H28" s="5">
        <v>44</v>
      </c>
      <c r="I28" s="5">
        <v>2</v>
      </c>
      <c r="J28" s="5">
        <v>67</v>
      </c>
      <c r="K28" s="5">
        <v>31</v>
      </c>
      <c r="L28" s="5">
        <v>26</v>
      </c>
      <c r="M28" s="5">
        <v>71</v>
      </c>
      <c r="N28" s="5">
        <v>4</v>
      </c>
      <c r="O28" s="5">
        <v>0</v>
      </c>
      <c r="P28" s="5">
        <v>92</v>
      </c>
      <c r="Q28" s="5">
        <v>8</v>
      </c>
      <c r="R28" s="5"/>
    </row>
    <row r="29" spans="1:18" x14ac:dyDescent="0.25">
      <c r="A29" s="47"/>
      <c r="B29" s="5" t="s">
        <v>52</v>
      </c>
      <c r="C29" s="18">
        <v>29</v>
      </c>
      <c r="D29" s="5">
        <v>51</v>
      </c>
      <c r="E29" s="5">
        <v>20</v>
      </c>
      <c r="F29" s="5">
        <v>6</v>
      </c>
      <c r="G29" s="5">
        <v>60</v>
      </c>
      <c r="H29" s="5">
        <v>34</v>
      </c>
      <c r="I29" s="5">
        <v>8</v>
      </c>
      <c r="J29" s="5">
        <v>68</v>
      </c>
      <c r="K29" s="5">
        <v>23</v>
      </c>
      <c r="L29" s="5">
        <v>13</v>
      </c>
      <c r="M29" s="5">
        <v>79</v>
      </c>
      <c r="N29" s="5">
        <v>8</v>
      </c>
      <c r="O29" s="5">
        <v>1</v>
      </c>
      <c r="P29" s="5">
        <v>92</v>
      </c>
      <c r="Q29" s="5">
        <v>7</v>
      </c>
      <c r="R29" s="5"/>
    </row>
    <row r="30" spans="1:18" x14ac:dyDescent="0.25">
      <c r="A30" s="47"/>
      <c r="B30" s="5" t="s">
        <v>201</v>
      </c>
      <c r="C30" s="18">
        <v>19</v>
      </c>
      <c r="D30" s="5">
        <v>41</v>
      </c>
      <c r="E30" s="5">
        <v>39</v>
      </c>
      <c r="F30" s="5">
        <v>4</v>
      </c>
      <c r="G30" s="5">
        <v>71</v>
      </c>
      <c r="H30" s="5">
        <v>25</v>
      </c>
      <c r="I30" s="5">
        <v>21</v>
      </c>
      <c r="J30" s="5">
        <v>67</v>
      </c>
      <c r="K30" s="5">
        <v>12</v>
      </c>
      <c r="L30" s="5">
        <v>9</v>
      </c>
      <c r="M30" s="5">
        <v>75</v>
      </c>
      <c r="N30" s="5">
        <v>16</v>
      </c>
      <c r="O30" s="5">
        <v>1</v>
      </c>
      <c r="P30" s="5">
        <v>93</v>
      </c>
      <c r="Q30" s="5">
        <v>6</v>
      </c>
      <c r="R30" s="5"/>
    </row>
    <row r="31" spans="1:18" x14ac:dyDescent="0.25">
      <c r="A31" s="47"/>
      <c r="B31" s="5"/>
      <c r="C31" s="18"/>
      <c r="D31" s="5"/>
      <c r="E31" s="5"/>
      <c r="F31" s="5"/>
      <c r="G31" s="5"/>
      <c r="H31" s="5"/>
      <c r="I31" s="5"/>
      <c r="J31" s="5"/>
      <c r="K31" s="5"/>
      <c r="L31" s="5"/>
      <c r="M31" s="5"/>
      <c r="N31" s="5"/>
      <c r="O31" s="5"/>
      <c r="P31" s="5"/>
      <c r="Q31" s="5"/>
      <c r="R31" s="5"/>
    </row>
    <row r="32" spans="1:18" x14ac:dyDescent="0.25">
      <c r="A32" s="16" t="s">
        <v>41</v>
      </c>
      <c r="B32" s="5" t="s">
        <v>50</v>
      </c>
      <c r="C32" s="18">
        <v>17</v>
      </c>
      <c r="D32" s="5">
        <v>51</v>
      </c>
      <c r="E32" s="5">
        <v>31</v>
      </c>
      <c r="F32" s="5">
        <v>2</v>
      </c>
      <c r="G32" s="5">
        <v>68</v>
      </c>
      <c r="H32" s="5">
        <v>30</v>
      </c>
      <c r="I32" s="5">
        <v>18</v>
      </c>
      <c r="J32" s="5">
        <v>68</v>
      </c>
      <c r="K32" s="5">
        <v>14</v>
      </c>
      <c r="L32" s="5">
        <v>8</v>
      </c>
      <c r="M32" s="5">
        <v>76</v>
      </c>
      <c r="N32" s="5">
        <v>15</v>
      </c>
      <c r="O32" s="5">
        <v>0</v>
      </c>
      <c r="P32" s="5">
        <v>96</v>
      </c>
      <c r="Q32" s="5">
        <v>4</v>
      </c>
      <c r="R32" s="5"/>
    </row>
    <row r="33" spans="1:20" x14ac:dyDescent="0.25">
      <c r="A33" s="47"/>
      <c r="B33" s="5" t="s">
        <v>51</v>
      </c>
      <c r="C33" s="18">
        <v>20</v>
      </c>
      <c r="D33" s="5">
        <v>50</v>
      </c>
      <c r="E33" s="5">
        <v>30</v>
      </c>
      <c r="F33" s="5">
        <v>3</v>
      </c>
      <c r="G33" s="5">
        <v>70</v>
      </c>
      <c r="H33" s="5">
        <v>26</v>
      </c>
      <c r="I33" s="5">
        <v>15</v>
      </c>
      <c r="J33" s="5">
        <v>76</v>
      </c>
      <c r="K33" s="5">
        <v>8</v>
      </c>
      <c r="L33" s="5">
        <v>6</v>
      </c>
      <c r="M33" s="5">
        <v>81</v>
      </c>
      <c r="N33" s="5">
        <v>13</v>
      </c>
      <c r="O33" s="5">
        <v>0</v>
      </c>
      <c r="P33" s="5">
        <v>93</v>
      </c>
      <c r="Q33" s="5">
        <v>7</v>
      </c>
      <c r="R33" s="5"/>
    </row>
    <row r="34" spans="1:20" x14ac:dyDescent="0.25">
      <c r="A34" s="47"/>
      <c r="B34" s="5" t="s">
        <v>52</v>
      </c>
      <c r="C34" s="18">
        <v>15</v>
      </c>
      <c r="D34" s="5">
        <v>47</v>
      </c>
      <c r="E34" s="5">
        <v>38</v>
      </c>
      <c r="F34" s="5">
        <v>8</v>
      </c>
      <c r="G34" s="5">
        <v>78</v>
      </c>
      <c r="H34" s="5">
        <v>14</v>
      </c>
      <c r="I34" s="5">
        <v>20</v>
      </c>
      <c r="J34" s="5">
        <v>75</v>
      </c>
      <c r="K34" s="5">
        <v>5</v>
      </c>
      <c r="L34" s="5">
        <v>5</v>
      </c>
      <c r="M34" s="5">
        <v>77</v>
      </c>
      <c r="N34" s="5">
        <v>18</v>
      </c>
      <c r="O34" s="5">
        <v>0</v>
      </c>
      <c r="P34" s="5">
        <v>89</v>
      </c>
      <c r="Q34" s="5">
        <v>10</v>
      </c>
      <c r="R34" s="5"/>
    </row>
    <row r="35" spans="1:20" x14ac:dyDescent="0.25">
      <c r="A35" s="47"/>
      <c r="B35" s="5" t="s">
        <v>201</v>
      </c>
      <c r="C35" s="18">
        <v>11</v>
      </c>
      <c r="D35" s="5">
        <v>41</v>
      </c>
      <c r="E35" s="5">
        <v>48</v>
      </c>
      <c r="F35" s="5">
        <v>8</v>
      </c>
      <c r="G35" s="5">
        <v>75</v>
      </c>
      <c r="H35" s="5">
        <v>17</v>
      </c>
      <c r="I35" s="5">
        <v>36</v>
      </c>
      <c r="J35" s="5">
        <v>59</v>
      </c>
      <c r="K35" s="5">
        <v>5</v>
      </c>
      <c r="L35" s="5">
        <v>4</v>
      </c>
      <c r="M35" s="5">
        <v>68</v>
      </c>
      <c r="N35" s="5">
        <v>28</v>
      </c>
      <c r="O35" s="5">
        <v>0</v>
      </c>
      <c r="P35" s="5">
        <v>91</v>
      </c>
      <c r="Q35" s="5">
        <v>9</v>
      </c>
      <c r="R35" s="5"/>
    </row>
    <row r="36" spans="1:20" x14ac:dyDescent="0.25">
      <c r="A36" s="47"/>
      <c r="B36" s="5"/>
      <c r="C36" s="18"/>
      <c r="D36" s="5"/>
      <c r="E36" s="5"/>
      <c r="F36" s="5"/>
      <c r="G36" s="5"/>
      <c r="H36" s="5"/>
      <c r="I36" s="5"/>
      <c r="J36" s="5"/>
      <c r="K36" s="5"/>
      <c r="L36" s="5"/>
      <c r="M36" s="5"/>
      <c r="N36" s="5"/>
      <c r="O36" s="5"/>
      <c r="P36" s="5"/>
      <c r="Q36" s="5"/>
      <c r="R36" s="5"/>
    </row>
    <row r="37" spans="1:20" x14ac:dyDescent="0.25">
      <c r="A37" s="16" t="s">
        <v>42</v>
      </c>
      <c r="B37" s="5" t="s">
        <v>50</v>
      </c>
      <c r="C37" s="18">
        <v>12</v>
      </c>
      <c r="D37" s="5">
        <v>35</v>
      </c>
      <c r="E37" s="5">
        <v>53</v>
      </c>
      <c r="F37" s="5">
        <v>10</v>
      </c>
      <c r="G37" s="5">
        <v>75</v>
      </c>
      <c r="H37" s="5">
        <v>15</v>
      </c>
      <c r="I37" s="5">
        <v>45</v>
      </c>
      <c r="J37" s="5">
        <v>53</v>
      </c>
      <c r="K37" s="5">
        <v>2</v>
      </c>
      <c r="L37" s="5">
        <v>1</v>
      </c>
      <c r="M37" s="5">
        <v>59</v>
      </c>
      <c r="N37" s="5">
        <v>40</v>
      </c>
      <c r="O37" s="5">
        <v>0</v>
      </c>
      <c r="P37" s="5">
        <v>83</v>
      </c>
      <c r="Q37" s="5">
        <v>17</v>
      </c>
      <c r="R37" s="5"/>
    </row>
    <row r="38" spans="1:20" x14ac:dyDescent="0.25">
      <c r="A38" s="47"/>
      <c r="B38" s="5" t="s">
        <v>51</v>
      </c>
      <c r="C38" s="18">
        <v>10</v>
      </c>
      <c r="D38" s="5">
        <v>40</v>
      </c>
      <c r="E38" s="5">
        <v>50</v>
      </c>
      <c r="F38" s="5">
        <v>7</v>
      </c>
      <c r="G38" s="5">
        <v>84</v>
      </c>
      <c r="H38" s="5">
        <v>9</v>
      </c>
      <c r="I38" s="5">
        <v>37</v>
      </c>
      <c r="J38" s="5">
        <v>62</v>
      </c>
      <c r="K38" s="5">
        <v>1</v>
      </c>
      <c r="L38" s="5">
        <v>1</v>
      </c>
      <c r="M38" s="5">
        <v>65</v>
      </c>
      <c r="N38" s="5">
        <v>33</v>
      </c>
      <c r="O38" s="5">
        <v>0</v>
      </c>
      <c r="P38" s="5">
        <v>85</v>
      </c>
      <c r="Q38" s="5">
        <v>15</v>
      </c>
      <c r="R38" s="5"/>
    </row>
    <row r="39" spans="1:20" x14ac:dyDescent="0.25">
      <c r="A39" s="47"/>
      <c r="B39" s="5" t="s">
        <v>52</v>
      </c>
      <c r="C39" s="18">
        <v>17</v>
      </c>
      <c r="D39" s="5">
        <v>42</v>
      </c>
      <c r="E39" s="5">
        <v>42</v>
      </c>
      <c r="F39" s="5">
        <v>9</v>
      </c>
      <c r="G39" s="5">
        <v>77</v>
      </c>
      <c r="H39" s="5">
        <v>14</v>
      </c>
      <c r="I39" s="5">
        <v>40</v>
      </c>
      <c r="J39" s="5">
        <v>60</v>
      </c>
      <c r="K39" s="5">
        <v>0</v>
      </c>
      <c r="L39" s="5">
        <v>1</v>
      </c>
      <c r="M39" s="5">
        <v>65</v>
      </c>
      <c r="N39" s="5">
        <v>34</v>
      </c>
      <c r="O39" s="5">
        <v>0</v>
      </c>
      <c r="P39" s="5">
        <v>81</v>
      </c>
      <c r="Q39" s="5">
        <v>19</v>
      </c>
      <c r="R39" s="5"/>
    </row>
    <row r="40" spans="1:20" ht="15" customHeight="1" x14ac:dyDescent="0.25">
      <c r="A40" s="47"/>
      <c r="B40" s="5" t="s">
        <v>201</v>
      </c>
      <c r="C40" s="18">
        <v>16</v>
      </c>
      <c r="D40" s="5">
        <v>34</v>
      </c>
      <c r="E40" s="5">
        <v>50</v>
      </c>
      <c r="F40" s="5">
        <v>5</v>
      </c>
      <c r="G40" s="5">
        <v>86</v>
      </c>
      <c r="H40" s="5">
        <v>9</v>
      </c>
      <c r="I40" s="5">
        <v>58</v>
      </c>
      <c r="J40" s="5">
        <v>41</v>
      </c>
      <c r="K40" s="5">
        <v>1</v>
      </c>
      <c r="L40" s="5">
        <v>3</v>
      </c>
      <c r="M40" s="5">
        <v>52</v>
      </c>
      <c r="N40" s="5">
        <v>45</v>
      </c>
      <c r="O40" s="5">
        <v>0</v>
      </c>
      <c r="P40" s="5">
        <v>80</v>
      </c>
      <c r="Q40" s="5">
        <v>20</v>
      </c>
      <c r="R40" s="5"/>
    </row>
    <row r="41" spans="1:20" ht="15" customHeight="1" x14ac:dyDescent="0.25">
      <c r="A41" s="47"/>
      <c r="B41" s="101"/>
      <c r="C41" s="173"/>
      <c r="D41" s="101"/>
      <c r="E41" s="101"/>
      <c r="F41" s="101"/>
      <c r="G41" s="101"/>
      <c r="H41" s="101"/>
      <c r="I41" s="101"/>
      <c r="J41" s="101"/>
      <c r="K41" s="101"/>
      <c r="L41" s="101"/>
      <c r="M41" s="101"/>
      <c r="N41" s="101"/>
      <c r="O41" s="101"/>
      <c r="P41" s="101"/>
      <c r="Q41" s="101"/>
      <c r="R41" s="101"/>
      <c r="S41" s="65"/>
      <c r="T41" s="65"/>
    </row>
    <row r="42" spans="1:20" s="55" customFormat="1" ht="15" customHeight="1" x14ac:dyDescent="0.25">
      <c r="A42" s="174" t="s">
        <v>43</v>
      </c>
      <c r="B42" s="175" t="s">
        <v>50</v>
      </c>
      <c r="C42" s="176">
        <v>8</v>
      </c>
      <c r="D42" s="175">
        <v>28</v>
      </c>
      <c r="E42" s="175">
        <v>64</v>
      </c>
      <c r="F42" s="175">
        <v>8</v>
      </c>
      <c r="G42" s="175">
        <v>79</v>
      </c>
      <c r="H42" s="175">
        <v>13</v>
      </c>
      <c r="I42" s="175">
        <v>68</v>
      </c>
      <c r="J42" s="175">
        <v>32</v>
      </c>
      <c r="K42" s="175">
        <v>0</v>
      </c>
      <c r="L42" s="175">
        <v>2</v>
      </c>
      <c r="M42" s="175">
        <v>42</v>
      </c>
      <c r="N42" s="175">
        <v>56</v>
      </c>
      <c r="O42" s="175">
        <v>0</v>
      </c>
      <c r="P42" s="175">
        <v>72</v>
      </c>
      <c r="Q42" s="175">
        <v>28</v>
      </c>
      <c r="R42" s="175"/>
      <c r="S42" s="177"/>
      <c r="T42" s="177"/>
    </row>
    <row r="43" spans="1:20" s="55" customFormat="1" ht="15" customHeight="1" x14ac:dyDescent="0.25">
      <c r="A43" s="174"/>
      <c r="B43" s="175" t="s">
        <v>51</v>
      </c>
      <c r="C43" s="176">
        <v>17</v>
      </c>
      <c r="D43" s="175">
        <v>40</v>
      </c>
      <c r="E43" s="175">
        <v>43</v>
      </c>
      <c r="F43" s="178">
        <v>8</v>
      </c>
      <c r="G43" s="178">
        <v>76</v>
      </c>
      <c r="H43" s="178">
        <v>16</v>
      </c>
      <c r="I43" s="178">
        <v>52</v>
      </c>
      <c r="J43" s="178">
        <v>48</v>
      </c>
      <c r="K43" s="178">
        <v>0</v>
      </c>
      <c r="L43" s="175">
        <v>1</v>
      </c>
      <c r="M43" s="175">
        <v>47</v>
      </c>
      <c r="N43" s="175">
        <v>52</v>
      </c>
      <c r="O43" s="175">
        <v>0</v>
      </c>
      <c r="P43" s="175">
        <v>73</v>
      </c>
      <c r="Q43" s="175">
        <v>27</v>
      </c>
      <c r="R43" s="175"/>
      <c r="S43" s="177"/>
      <c r="T43" s="177"/>
    </row>
    <row r="44" spans="1:20" s="55" customFormat="1" ht="15" customHeight="1" x14ac:dyDescent="0.25">
      <c r="A44" s="179"/>
      <c r="B44" s="175" t="s">
        <v>52</v>
      </c>
      <c r="C44" s="176">
        <v>15</v>
      </c>
      <c r="D44" s="175">
        <v>38</v>
      </c>
      <c r="E44" s="175">
        <v>47</v>
      </c>
      <c r="F44" s="180">
        <v>10</v>
      </c>
      <c r="G44" s="180">
        <v>77</v>
      </c>
      <c r="H44" s="180">
        <v>13</v>
      </c>
      <c r="I44" s="180">
        <v>53</v>
      </c>
      <c r="J44" s="180">
        <v>46</v>
      </c>
      <c r="K44" s="180">
        <v>1</v>
      </c>
      <c r="L44" s="175">
        <v>1</v>
      </c>
      <c r="M44" s="175">
        <v>49</v>
      </c>
      <c r="N44" s="175">
        <v>49</v>
      </c>
      <c r="O44" s="175">
        <v>0</v>
      </c>
      <c r="P44" s="175">
        <v>75</v>
      </c>
      <c r="Q44" s="175">
        <v>25</v>
      </c>
      <c r="R44" s="175"/>
      <c r="S44" s="177"/>
      <c r="T44" s="177"/>
    </row>
    <row r="45" spans="1:20" s="55" customFormat="1" ht="15" customHeight="1" x14ac:dyDescent="0.25">
      <c r="A45" s="179"/>
      <c r="B45" s="154" t="s">
        <v>201</v>
      </c>
      <c r="C45" s="156">
        <v>20</v>
      </c>
      <c r="D45" s="154">
        <v>46</v>
      </c>
      <c r="E45" s="154">
        <v>34</v>
      </c>
      <c r="F45" s="154">
        <v>7</v>
      </c>
      <c r="G45" s="154">
        <v>82</v>
      </c>
      <c r="H45" s="154">
        <v>12</v>
      </c>
      <c r="I45" s="154">
        <v>39</v>
      </c>
      <c r="J45" s="154">
        <v>56</v>
      </c>
      <c r="K45" s="154">
        <v>4</v>
      </c>
      <c r="L45" s="154">
        <v>3</v>
      </c>
      <c r="M45" s="154">
        <v>58</v>
      </c>
      <c r="N45" s="154">
        <v>39</v>
      </c>
      <c r="O45" s="154">
        <v>1</v>
      </c>
      <c r="P45" s="154">
        <v>76</v>
      </c>
      <c r="Q45" s="154">
        <v>24</v>
      </c>
      <c r="R45" s="175"/>
      <c r="S45" s="177"/>
      <c r="T45" s="177"/>
    </row>
    <row r="46" spans="1:20" s="55" customFormat="1" ht="15" customHeight="1" x14ac:dyDescent="0.25">
      <c r="A46" s="179"/>
      <c r="B46" s="175"/>
      <c r="C46" s="176"/>
      <c r="D46" s="175"/>
      <c r="E46" s="175"/>
      <c r="F46" s="180"/>
      <c r="G46" s="180"/>
      <c r="H46" s="180"/>
      <c r="I46" s="180"/>
      <c r="J46" s="180"/>
      <c r="K46" s="180"/>
      <c r="L46" s="175"/>
      <c r="M46" s="175"/>
      <c r="N46" s="175"/>
      <c r="O46" s="175"/>
      <c r="P46" s="175"/>
      <c r="Q46" s="175"/>
      <c r="R46" s="175"/>
      <c r="S46" s="177"/>
      <c r="T46" s="177"/>
    </row>
    <row r="47" spans="1:20" s="55" customFormat="1" ht="15" customHeight="1" x14ac:dyDescent="0.25">
      <c r="A47" s="174" t="s">
        <v>44</v>
      </c>
      <c r="B47" s="175" t="s">
        <v>50</v>
      </c>
      <c r="C47" s="176">
        <v>12</v>
      </c>
      <c r="D47" s="175">
        <v>47</v>
      </c>
      <c r="E47" s="175">
        <v>41</v>
      </c>
      <c r="F47" s="180">
        <v>9</v>
      </c>
      <c r="G47" s="180">
        <v>82</v>
      </c>
      <c r="H47" s="180">
        <v>10</v>
      </c>
      <c r="I47" s="180">
        <v>44</v>
      </c>
      <c r="J47" s="180">
        <v>56</v>
      </c>
      <c r="K47" s="180">
        <v>1</v>
      </c>
      <c r="L47" s="175">
        <v>2</v>
      </c>
      <c r="M47" s="175">
        <v>53</v>
      </c>
      <c r="N47" s="175">
        <v>45</v>
      </c>
      <c r="O47" s="175">
        <v>0</v>
      </c>
      <c r="P47" s="175">
        <v>76</v>
      </c>
      <c r="Q47" s="175">
        <v>24</v>
      </c>
      <c r="R47" s="175"/>
      <c r="S47" s="177"/>
      <c r="T47" s="177"/>
    </row>
    <row r="48" spans="1:20" s="65" customFormat="1" ht="15" customHeight="1" x14ac:dyDescent="0.25">
      <c r="A48" s="68"/>
      <c r="B48" s="175" t="s">
        <v>51</v>
      </c>
      <c r="C48" s="176">
        <v>15</v>
      </c>
      <c r="D48" s="175">
        <v>51</v>
      </c>
      <c r="E48" s="175">
        <v>34</v>
      </c>
      <c r="F48" s="101">
        <v>8</v>
      </c>
      <c r="G48" s="101">
        <v>81</v>
      </c>
      <c r="H48" s="101">
        <v>12</v>
      </c>
      <c r="I48" s="101">
        <v>34</v>
      </c>
      <c r="J48" s="101">
        <v>64</v>
      </c>
      <c r="K48" s="101">
        <v>2</v>
      </c>
      <c r="L48" s="101">
        <v>2</v>
      </c>
      <c r="M48" s="101">
        <v>61</v>
      </c>
      <c r="N48" s="101">
        <v>37</v>
      </c>
      <c r="O48" s="101">
        <v>0</v>
      </c>
      <c r="P48" s="101">
        <v>78</v>
      </c>
      <c r="Q48" s="101">
        <v>22</v>
      </c>
      <c r="R48" s="101"/>
    </row>
    <row r="49" spans="1:31" s="65" customFormat="1" ht="15" customHeight="1" x14ac:dyDescent="0.25">
      <c r="A49" s="68"/>
      <c r="B49" s="175" t="s">
        <v>52</v>
      </c>
      <c r="C49" s="176">
        <v>15</v>
      </c>
      <c r="D49" s="175">
        <v>50</v>
      </c>
      <c r="E49" s="175">
        <v>35</v>
      </c>
      <c r="F49" s="101">
        <v>15</v>
      </c>
      <c r="G49" s="101">
        <v>75</v>
      </c>
      <c r="H49" s="101">
        <v>10</v>
      </c>
      <c r="I49" s="101">
        <v>43</v>
      </c>
      <c r="J49" s="101">
        <v>55</v>
      </c>
      <c r="K49" s="101">
        <v>3</v>
      </c>
      <c r="L49" s="101">
        <v>1</v>
      </c>
      <c r="M49" s="101">
        <v>59</v>
      </c>
      <c r="N49" s="101">
        <v>40</v>
      </c>
      <c r="O49" s="101">
        <v>0</v>
      </c>
      <c r="P49" s="101">
        <v>78</v>
      </c>
      <c r="Q49" s="101">
        <v>22</v>
      </c>
      <c r="R49" s="101"/>
    </row>
    <row r="50" spans="1:31" s="65" customFormat="1" ht="15" customHeight="1" x14ac:dyDescent="0.25">
      <c r="A50" s="68"/>
      <c r="B50" s="175" t="s">
        <v>201</v>
      </c>
      <c r="C50" s="176">
        <v>10</v>
      </c>
      <c r="D50" s="175">
        <v>52</v>
      </c>
      <c r="E50" s="175">
        <v>38</v>
      </c>
      <c r="F50" s="101">
        <v>12</v>
      </c>
      <c r="G50" s="101">
        <v>76</v>
      </c>
      <c r="H50" s="101">
        <v>11</v>
      </c>
      <c r="I50" s="101">
        <v>49</v>
      </c>
      <c r="J50" s="101">
        <v>49</v>
      </c>
      <c r="K50" s="101">
        <v>2</v>
      </c>
      <c r="L50" s="101">
        <v>3</v>
      </c>
      <c r="M50" s="101">
        <v>53</v>
      </c>
      <c r="N50" s="101">
        <v>44</v>
      </c>
      <c r="O50" s="101">
        <v>0</v>
      </c>
      <c r="P50" s="101">
        <v>82</v>
      </c>
      <c r="Q50" s="101">
        <v>18</v>
      </c>
      <c r="R50" s="101"/>
    </row>
    <row r="51" spans="1:31" s="65" customFormat="1" ht="15" customHeight="1" x14ac:dyDescent="0.25">
      <c r="A51" s="68"/>
      <c r="B51" s="175"/>
      <c r="C51" s="176"/>
      <c r="D51" s="175"/>
      <c r="E51" s="175"/>
      <c r="F51" s="101"/>
      <c r="G51" s="101"/>
      <c r="H51" s="101"/>
      <c r="I51" s="101"/>
      <c r="J51" s="101"/>
      <c r="K51" s="101"/>
      <c r="L51" s="101"/>
      <c r="M51" s="101"/>
      <c r="N51" s="101"/>
      <c r="O51" s="101"/>
      <c r="P51" s="101"/>
      <c r="Q51" s="101"/>
      <c r="R51" s="101"/>
    </row>
    <row r="52" spans="1:31" s="65" customFormat="1" ht="15" customHeight="1" x14ac:dyDescent="0.25">
      <c r="A52" s="174" t="s">
        <v>45</v>
      </c>
      <c r="B52" s="175" t="s">
        <v>50</v>
      </c>
      <c r="C52" s="176">
        <v>9</v>
      </c>
      <c r="D52" s="101">
        <v>51</v>
      </c>
      <c r="E52" s="101">
        <v>39</v>
      </c>
      <c r="F52" s="101">
        <v>11</v>
      </c>
      <c r="G52" s="101">
        <v>81</v>
      </c>
      <c r="H52" s="101">
        <v>8</v>
      </c>
      <c r="I52" s="101">
        <v>49</v>
      </c>
      <c r="J52" s="101">
        <v>49</v>
      </c>
      <c r="K52" s="101">
        <v>2</v>
      </c>
      <c r="L52" s="101">
        <v>2</v>
      </c>
      <c r="M52" s="101">
        <v>58</v>
      </c>
      <c r="N52" s="101">
        <v>40</v>
      </c>
      <c r="O52" s="101">
        <v>0</v>
      </c>
      <c r="P52" s="101">
        <v>75</v>
      </c>
      <c r="Q52" s="101">
        <v>25</v>
      </c>
      <c r="R52" s="101"/>
    </row>
    <row r="53" spans="1:31" s="65" customFormat="1" ht="15" customHeight="1" x14ac:dyDescent="0.25">
      <c r="A53" s="174"/>
      <c r="B53" s="101" t="s">
        <v>51</v>
      </c>
      <c r="C53" s="176">
        <v>13</v>
      </c>
      <c r="D53" s="101">
        <v>51</v>
      </c>
      <c r="E53" s="101">
        <v>36</v>
      </c>
      <c r="F53" s="101">
        <v>16</v>
      </c>
      <c r="G53" s="101">
        <v>77</v>
      </c>
      <c r="H53" s="101">
        <v>7</v>
      </c>
      <c r="I53" s="101">
        <v>37</v>
      </c>
      <c r="J53" s="101">
        <v>62</v>
      </c>
      <c r="K53" s="101">
        <v>1</v>
      </c>
      <c r="L53" s="101">
        <v>3</v>
      </c>
      <c r="M53" s="101">
        <v>62</v>
      </c>
      <c r="N53" s="101">
        <v>35</v>
      </c>
      <c r="O53" s="101">
        <v>0</v>
      </c>
      <c r="P53" s="101">
        <v>79</v>
      </c>
      <c r="Q53" s="101">
        <v>21</v>
      </c>
      <c r="R53" s="101"/>
    </row>
    <row r="54" spans="1:31" s="65" customFormat="1" ht="15" customHeight="1" x14ac:dyDescent="0.25">
      <c r="A54" s="174"/>
      <c r="B54" s="101" t="s">
        <v>52</v>
      </c>
      <c r="C54" s="176">
        <v>13</v>
      </c>
      <c r="D54" s="101">
        <v>46</v>
      </c>
      <c r="E54" s="101">
        <v>41</v>
      </c>
      <c r="F54" s="101">
        <v>21</v>
      </c>
      <c r="G54" s="101">
        <v>76</v>
      </c>
      <c r="H54" s="101">
        <v>3</v>
      </c>
      <c r="I54" s="101">
        <v>39</v>
      </c>
      <c r="J54" s="101">
        <v>60</v>
      </c>
      <c r="K54" s="101">
        <v>2</v>
      </c>
      <c r="L54" s="101">
        <v>1</v>
      </c>
      <c r="M54" s="101">
        <v>57</v>
      </c>
      <c r="N54" s="101">
        <v>43</v>
      </c>
      <c r="O54" s="101">
        <v>0</v>
      </c>
      <c r="P54" s="101">
        <v>75</v>
      </c>
      <c r="Q54" s="101">
        <v>25</v>
      </c>
      <c r="R54" s="101"/>
    </row>
    <row r="55" spans="1:31" s="65" customFormat="1" ht="15" customHeight="1" x14ac:dyDescent="0.25">
      <c r="A55" s="174"/>
      <c r="B55" s="101" t="s">
        <v>201</v>
      </c>
      <c r="C55" s="176">
        <v>9</v>
      </c>
      <c r="D55" s="101">
        <v>47</v>
      </c>
      <c r="E55" s="101">
        <v>44</v>
      </c>
      <c r="F55" s="101">
        <v>19</v>
      </c>
      <c r="G55" s="101">
        <v>74</v>
      </c>
      <c r="H55" s="101">
        <v>7</v>
      </c>
      <c r="I55" s="101">
        <v>44</v>
      </c>
      <c r="J55" s="101">
        <v>54</v>
      </c>
      <c r="K55" s="101">
        <v>3</v>
      </c>
      <c r="L55" s="101">
        <v>2</v>
      </c>
      <c r="M55" s="101">
        <v>59</v>
      </c>
      <c r="N55" s="101">
        <v>40</v>
      </c>
      <c r="O55" s="101">
        <v>0</v>
      </c>
      <c r="P55" s="101">
        <v>77</v>
      </c>
      <c r="Q55" s="101">
        <v>23</v>
      </c>
      <c r="R55" s="101"/>
    </row>
    <row r="56" spans="1:31" s="65" customFormat="1" ht="15" customHeight="1" x14ac:dyDescent="0.25">
      <c r="A56" s="174"/>
      <c r="B56" s="101"/>
      <c r="C56" s="176"/>
      <c r="D56" s="101"/>
      <c r="E56" s="101"/>
      <c r="F56" s="101"/>
      <c r="G56" s="101"/>
      <c r="H56" s="101"/>
      <c r="I56" s="101"/>
      <c r="J56" s="101"/>
      <c r="K56" s="101"/>
      <c r="L56" s="101"/>
      <c r="M56" s="101"/>
      <c r="N56" s="101"/>
      <c r="O56" s="101"/>
      <c r="P56" s="101"/>
      <c r="Q56" s="101"/>
      <c r="R56" s="101"/>
    </row>
    <row r="57" spans="1:31" s="65" customFormat="1" ht="15" customHeight="1" x14ac:dyDescent="0.25">
      <c r="A57" s="150" t="s">
        <v>446</v>
      </c>
      <c r="B57" s="5" t="s">
        <v>50</v>
      </c>
      <c r="C57" s="156">
        <v>8</v>
      </c>
      <c r="D57" s="101">
        <v>43</v>
      </c>
      <c r="E57" s="101">
        <v>49</v>
      </c>
      <c r="F57" s="101">
        <v>22</v>
      </c>
      <c r="G57" s="101">
        <v>70</v>
      </c>
      <c r="H57" s="101">
        <v>8</v>
      </c>
      <c r="I57" s="101">
        <v>50</v>
      </c>
      <c r="J57" s="101">
        <v>48</v>
      </c>
      <c r="K57" s="101">
        <v>2</v>
      </c>
      <c r="L57" s="101">
        <v>1</v>
      </c>
      <c r="M57" s="101">
        <v>57</v>
      </c>
      <c r="N57" s="101">
        <v>42</v>
      </c>
      <c r="O57" s="101">
        <v>0</v>
      </c>
      <c r="P57" s="101">
        <v>72</v>
      </c>
      <c r="Q57" s="101">
        <v>28</v>
      </c>
      <c r="R57" s="101"/>
    </row>
    <row r="58" spans="1:31" s="65" customFormat="1" ht="15" customHeight="1" x14ac:dyDescent="0.25">
      <c r="A58" s="150"/>
      <c r="B58" s="5" t="s">
        <v>51</v>
      </c>
      <c r="C58" s="156">
        <v>15</v>
      </c>
      <c r="D58" s="101">
        <v>50</v>
      </c>
      <c r="E58" s="101">
        <v>34</v>
      </c>
      <c r="F58" s="101">
        <v>15</v>
      </c>
      <c r="G58" s="101">
        <v>77</v>
      </c>
      <c r="H58" s="101">
        <v>8</v>
      </c>
      <c r="I58" s="101">
        <v>33</v>
      </c>
      <c r="J58" s="101">
        <v>60</v>
      </c>
      <c r="K58" s="101">
        <v>7</v>
      </c>
      <c r="L58" s="101">
        <v>3</v>
      </c>
      <c r="M58" s="101">
        <v>57</v>
      </c>
      <c r="N58" s="101">
        <v>40</v>
      </c>
      <c r="O58" s="101">
        <v>0</v>
      </c>
      <c r="P58" s="101">
        <v>75</v>
      </c>
      <c r="Q58" s="101">
        <v>25</v>
      </c>
      <c r="R58" s="101"/>
    </row>
    <row r="59" spans="1:31" s="65" customFormat="1" ht="15" customHeight="1" x14ac:dyDescent="0.25">
      <c r="A59" s="150"/>
      <c r="B59" s="5" t="s">
        <v>52</v>
      </c>
      <c r="C59" s="156">
        <v>15</v>
      </c>
      <c r="D59" s="101">
        <v>55</v>
      </c>
      <c r="E59" s="101">
        <v>30</v>
      </c>
      <c r="F59" s="101">
        <v>9</v>
      </c>
      <c r="G59" s="101">
        <v>79</v>
      </c>
      <c r="H59" s="101">
        <v>12</v>
      </c>
      <c r="I59" s="101">
        <v>32</v>
      </c>
      <c r="J59" s="101">
        <v>66</v>
      </c>
      <c r="K59" s="101">
        <v>2</v>
      </c>
      <c r="L59" s="101">
        <v>1</v>
      </c>
      <c r="M59" s="101">
        <v>69</v>
      </c>
      <c r="N59" s="101">
        <v>30</v>
      </c>
      <c r="O59" s="101">
        <v>1</v>
      </c>
      <c r="P59" s="101">
        <v>79</v>
      </c>
      <c r="Q59" s="101">
        <v>21</v>
      </c>
      <c r="R59" s="101"/>
    </row>
    <row r="60" spans="1:31" s="65" customFormat="1" ht="15" customHeight="1" x14ac:dyDescent="0.25">
      <c r="A60" s="150"/>
      <c r="B60" s="5" t="s">
        <v>201</v>
      </c>
      <c r="C60" s="156">
        <v>14</v>
      </c>
      <c r="D60" s="101">
        <v>55</v>
      </c>
      <c r="E60" s="101">
        <v>31</v>
      </c>
      <c r="F60" s="101">
        <v>8</v>
      </c>
      <c r="G60" s="101">
        <v>77</v>
      </c>
      <c r="H60" s="101">
        <v>15</v>
      </c>
      <c r="I60" s="101">
        <v>27</v>
      </c>
      <c r="J60" s="101">
        <v>67</v>
      </c>
      <c r="K60" s="101">
        <v>6</v>
      </c>
      <c r="L60" s="101">
        <v>1</v>
      </c>
      <c r="M60" s="101">
        <v>75</v>
      </c>
      <c r="N60" s="101">
        <v>24</v>
      </c>
      <c r="O60" s="101">
        <v>0</v>
      </c>
      <c r="P60" s="101">
        <v>83</v>
      </c>
      <c r="Q60" s="101">
        <v>17</v>
      </c>
      <c r="R60" s="101"/>
      <c r="S60" s="177"/>
    </row>
    <row r="61" spans="1:31" s="65" customFormat="1" ht="15" customHeight="1" x14ac:dyDescent="0.25">
      <c r="A61" s="150"/>
      <c r="B61" s="5"/>
      <c r="C61" s="156"/>
      <c r="D61" s="101"/>
      <c r="E61" s="101"/>
      <c r="F61" s="101"/>
      <c r="G61" s="101"/>
      <c r="H61" s="101"/>
      <c r="I61" s="101"/>
      <c r="J61" s="101"/>
      <c r="K61" s="101"/>
      <c r="L61" s="101"/>
      <c r="M61" s="101"/>
      <c r="N61" s="101"/>
      <c r="O61" s="101"/>
      <c r="P61" s="101"/>
      <c r="Q61" s="101"/>
      <c r="R61" s="101"/>
    </row>
    <row r="62" spans="1:31" s="65" customFormat="1" ht="15" customHeight="1" x14ac:dyDescent="0.25">
      <c r="A62" s="150" t="s">
        <v>457</v>
      </c>
      <c r="B62" s="5" t="s">
        <v>50</v>
      </c>
      <c r="C62" s="156">
        <v>19</v>
      </c>
      <c r="D62" s="175">
        <v>45</v>
      </c>
      <c r="E62" s="101">
        <v>36</v>
      </c>
      <c r="F62" s="101">
        <v>7</v>
      </c>
      <c r="G62" s="175">
        <v>79</v>
      </c>
      <c r="H62" s="101">
        <v>14</v>
      </c>
      <c r="I62" s="175">
        <v>42</v>
      </c>
      <c r="J62" s="175">
        <v>58</v>
      </c>
      <c r="K62" s="101">
        <v>1</v>
      </c>
      <c r="L62" s="175">
        <v>0</v>
      </c>
      <c r="M62" s="175">
        <v>52</v>
      </c>
      <c r="N62" s="175">
        <v>48</v>
      </c>
      <c r="O62" s="101">
        <v>0</v>
      </c>
      <c r="P62" s="175">
        <v>83</v>
      </c>
      <c r="Q62" s="175">
        <v>17</v>
      </c>
      <c r="R62" s="101"/>
    </row>
    <row r="63" spans="1:31" s="65" customFormat="1" ht="15" customHeight="1" x14ac:dyDescent="0.25">
      <c r="A63" s="150"/>
      <c r="B63" s="10" t="s">
        <v>51</v>
      </c>
      <c r="C63" s="176">
        <v>24</v>
      </c>
      <c r="D63" s="101">
        <v>49</v>
      </c>
      <c r="E63" s="101">
        <v>27</v>
      </c>
      <c r="F63" s="101">
        <v>7</v>
      </c>
      <c r="G63" s="101">
        <v>67</v>
      </c>
      <c r="H63" s="101">
        <v>26</v>
      </c>
      <c r="I63" s="101">
        <v>39</v>
      </c>
      <c r="J63" s="101">
        <v>57</v>
      </c>
      <c r="K63" s="101">
        <v>3</v>
      </c>
      <c r="L63" s="101">
        <v>1</v>
      </c>
      <c r="M63" s="101">
        <v>50</v>
      </c>
      <c r="N63" s="101">
        <v>49</v>
      </c>
      <c r="O63" s="101">
        <v>0</v>
      </c>
      <c r="P63" s="101">
        <v>77</v>
      </c>
      <c r="Q63" s="101">
        <v>23</v>
      </c>
      <c r="R63" s="101"/>
      <c r="S63" s="55"/>
      <c r="T63"/>
      <c r="U63" s="55"/>
      <c r="V63" s="55"/>
      <c r="W63"/>
      <c r="X63"/>
      <c r="Y63" s="55"/>
      <c r="Z63" s="177"/>
      <c r="AB63" s="55"/>
      <c r="AE63" s="55"/>
    </row>
    <row r="64" spans="1:31" ht="30.75" customHeight="1" x14ac:dyDescent="0.25">
      <c r="A64" s="33"/>
      <c r="B64" s="5"/>
      <c r="C64" s="403" t="s">
        <v>202</v>
      </c>
      <c r="D64" s="403"/>
      <c r="E64" s="403"/>
      <c r="F64" s="403"/>
      <c r="G64" s="403"/>
      <c r="H64" s="403"/>
      <c r="I64" s="403"/>
      <c r="J64" s="403"/>
      <c r="K64" s="403"/>
      <c r="L64" s="403"/>
      <c r="M64" s="403"/>
      <c r="N64" s="403"/>
      <c r="O64" s="403"/>
      <c r="P64" s="403"/>
      <c r="Q64" s="403"/>
      <c r="R64" s="5"/>
    </row>
    <row r="65" spans="1:18" hidden="1" x14ac:dyDescent="0.25">
      <c r="A65" s="16" t="s">
        <v>22</v>
      </c>
      <c r="B65" s="5" t="s">
        <v>50</v>
      </c>
      <c r="C65" s="151">
        <v>29</v>
      </c>
      <c r="D65" s="14">
        <v>53</v>
      </c>
      <c r="E65" s="14">
        <v>18</v>
      </c>
      <c r="F65" s="14">
        <v>6</v>
      </c>
      <c r="G65" s="14">
        <v>72</v>
      </c>
      <c r="H65" s="14">
        <v>22</v>
      </c>
      <c r="I65" s="14">
        <v>18</v>
      </c>
      <c r="J65" s="14">
        <v>70</v>
      </c>
      <c r="K65" s="14">
        <v>12</v>
      </c>
      <c r="L65" s="14">
        <v>5</v>
      </c>
      <c r="M65" s="14">
        <v>75</v>
      </c>
      <c r="N65" s="14">
        <v>21</v>
      </c>
      <c r="O65" s="14">
        <v>0</v>
      </c>
      <c r="P65" s="14">
        <v>71</v>
      </c>
      <c r="Q65" s="14">
        <v>29</v>
      </c>
      <c r="R65" s="5"/>
    </row>
    <row r="66" spans="1:18" hidden="1" x14ac:dyDescent="0.25">
      <c r="A66" s="47"/>
      <c r="B66" s="5" t="s">
        <v>51</v>
      </c>
      <c r="C66" s="18">
        <v>23</v>
      </c>
      <c r="D66" s="5">
        <v>57</v>
      </c>
      <c r="E66" s="5">
        <v>20</v>
      </c>
      <c r="F66" s="14">
        <v>8</v>
      </c>
      <c r="G66" s="5">
        <v>73</v>
      </c>
      <c r="H66" s="5">
        <v>19</v>
      </c>
      <c r="I66" s="14">
        <v>17</v>
      </c>
      <c r="J66" s="14">
        <v>74</v>
      </c>
      <c r="K66" s="14">
        <v>9</v>
      </c>
      <c r="L66" s="5">
        <v>4</v>
      </c>
      <c r="M66" s="5">
        <v>79</v>
      </c>
      <c r="N66" s="5">
        <v>16</v>
      </c>
      <c r="O66" s="5">
        <v>0</v>
      </c>
      <c r="P66" s="5">
        <v>78</v>
      </c>
      <c r="Q66" s="5">
        <v>22</v>
      </c>
      <c r="R66" s="5"/>
    </row>
    <row r="67" spans="1:18" hidden="1" x14ac:dyDescent="0.25">
      <c r="A67" s="47"/>
      <c r="B67" s="5" t="s">
        <v>52</v>
      </c>
      <c r="C67" s="18">
        <v>20</v>
      </c>
      <c r="D67" s="5">
        <v>59</v>
      </c>
      <c r="E67" s="5">
        <v>21</v>
      </c>
      <c r="F67" s="14">
        <v>8</v>
      </c>
      <c r="G67" s="5">
        <v>77</v>
      </c>
      <c r="H67" s="5">
        <v>15</v>
      </c>
      <c r="I67" s="14">
        <v>23</v>
      </c>
      <c r="J67" s="14">
        <v>73</v>
      </c>
      <c r="K67" s="14">
        <v>5</v>
      </c>
      <c r="L67" s="5">
        <v>3</v>
      </c>
      <c r="M67" s="5">
        <v>72</v>
      </c>
      <c r="N67" s="5">
        <v>25</v>
      </c>
      <c r="O67" s="5">
        <v>0</v>
      </c>
      <c r="P67" s="5">
        <v>77</v>
      </c>
      <c r="Q67" s="5">
        <v>23</v>
      </c>
      <c r="R67" s="5"/>
    </row>
    <row r="68" spans="1:18" hidden="1" x14ac:dyDescent="0.25">
      <c r="A68" s="47"/>
      <c r="B68" s="5" t="s">
        <v>201</v>
      </c>
      <c r="C68" s="18">
        <v>24</v>
      </c>
      <c r="D68" s="5">
        <v>59</v>
      </c>
      <c r="E68" s="5">
        <v>17</v>
      </c>
      <c r="F68" s="14">
        <v>6</v>
      </c>
      <c r="G68" s="5">
        <v>70</v>
      </c>
      <c r="H68" s="5">
        <v>24</v>
      </c>
      <c r="I68" s="14">
        <v>20</v>
      </c>
      <c r="J68" s="14">
        <v>65</v>
      </c>
      <c r="K68" s="14">
        <v>15</v>
      </c>
      <c r="L68" s="5">
        <v>8</v>
      </c>
      <c r="M68" s="5">
        <v>68</v>
      </c>
      <c r="N68" s="5">
        <v>24</v>
      </c>
      <c r="O68" s="5">
        <v>0</v>
      </c>
      <c r="P68" s="5">
        <v>76</v>
      </c>
      <c r="Q68" s="5">
        <v>24</v>
      </c>
      <c r="R68" s="5"/>
    </row>
    <row r="69" spans="1:18" hidden="1" x14ac:dyDescent="0.25">
      <c r="A69" s="47"/>
      <c r="B69" s="5"/>
      <c r="C69" s="18"/>
      <c r="D69" s="5"/>
      <c r="E69" s="5"/>
      <c r="F69" s="5"/>
      <c r="G69" s="5"/>
      <c r="H69" s="5"/>
      <c r="I69" s="5"/>
      <c r="J69" s="5"/>
      <c r="K69" s="5"/>
      <c r="L69" s="5"/>
      <c r="M69" s="5"/>
      <c r="N69" s="5"/>
      <c r="O69" s="5"/>
      <c r="P69" s="5"/>
      <c r="Q69" s="5"/>
      <c r="R69" s="5"/>
    </row>
    <row r="70" spans="1:18" hidden="1" x14ac:dyDescent="0.25">
      <c r="A70" s="16" t="s">
        <v>21</v>
      </c>
      <c r="B70" s="5" t="s">
        <v>50</v>
      </c>
      <c r="C70" s="18">
        <v>21</v>
      </c>
      <c r="D70" s="5">
        <v>54</v>
      </c>
      <c r="E70" s="5">
        <v>25</v>
      </c>
      <c r="F70" s="14">
        <v>5</v>
      </c>
      <c r="G70" s="5">
        <v>70</v>
      </c>
      <c r="H70" s="5">
        <v>25</v>
      </c>
      <c r="I70" s="14">
        <v>20</v>
      </c>
      <c r="J70" s="14">
        <v>71</v>
      </c>
      <c r="K70" s="14">
        <v>9</v>
      </c>
      <c r="L70" s="5">
        <v>5</v>
      </c>
      <c r="M70" s="5">
        <v>73</v>
      </c>
      <c r="N70" s="5">
        <v>22</v>
      </c>
      <c r="O70" s="5">
        <v>0</v>
      </c>
      <c r="P70" s="5">
        <v>77</v>
      </c>
      <c r="Q70" s="5">
        <v>23</v>
      </c>
      <c r="R70" s="5"/>
    </row>
    <row r="71" spans="1:18" hidden="1" x14ac:dyDescent="0.25">
      <c r="A71" s="47"/>
      <c r="B71" s="5" t="s">
        <v>51</v>
      </c>
      <c r="C71" s="18">
        <v>21</v>
      </c>
      <c r="D71" s="5">
        <v>28</v>
      </c>
      <c r="E71" s="5">
        <v>21</v>
      </c>
      <c r="F71" s="14">
        <v>8</v>
      </c>
      <c r="G71" s="5">
        <v>67</v>
      </c>
      <c r="H71" s="5">
        <v>25</v>
      </c>
      <c r="I71" s="14">
        <v>19</v>
      </c>
      <c r="J71" s="14">
        <v>74</v>
      </c>
      <c r="K71" s="14">
        <v>8</v>
      </c>
      <c r="L71" s="5">
        <v>3</v>
      </c>
      <c r="M71" s="5">
        <v>79</v>
      </c>
      <c r="N71" s="5">
        <v>18</v>
      </c>
      <c r="O71" s="5">
        <v>0</v>
      </c>
      <c r="P71" s="5">
        <v>78</v>
      </c>
      <c r="Q71" s="5">
        <v>22</v>
      </c>
      <c r="R71" s="5"/>
    </row>
    <row r="72" spans="1:18" hidden="1" x14ac:dyDescent="0.25">
      <c r="A72" s="47"/>
      <c r="B72" s="5" t="s">
        <v>52</v>
      </c>
      <c r="C72" s="18">
        <v>21</v>
      </c>
      <c r="D72" s="5">
        <v>57</v>
      </c>
      <c r="E72" s="5">
        <v>22</v>
      </c>
      <c r="F72" s="14">
        <v>4</v>
      </c>
      <c r="G72" s="5">
        <v>68</v>
      </c>
      <c r="H72" s="5">
        <v>28</v>
      </c>
      <c r="I72" s="14">
        <v>8</v>
      </c>
      <c r="J72" s="14">
        <v>78</v>
      </c>
      <c r="K72" s="14">
        <v>14</v>
      </c>
      <c r="L72" s="5">
        <v>7</v>
      </c>
      <c r="M72" s="5">
        <v>81</v>
      </c>
      <c r="N72" s="5">
        <v>12</v>
      </c>
      <c r="O72" s="5">
        <v>0</v>
      </c>
      <c r="P72" s="5">
        <v>83</v>
      </c>
      <c r="Q72" s="5">
        <v>17</v>
      </c>
      <c r="R72" s="5"/>
    </row>
    <row r="73" spans="1:18" hidden="1" x14ac:dyDescent="0.25">
      <c r="A73" s="47"/>
      <c r="B73" s="5" t="s">
        <v>218</v>
      </c>
      <c r="C73" s="152">
        <v>25</v>
      </c>
      <c r="D73" s="14">
        <v>59</v>
      </c>
      <c r="E73" s="14">
        <v>16</v>
      </c>
      <c r="F73" s="14">
        <v>1</v>
      </c>
      <c r="G73" s="14">
        <v>64</v>
      </c>
      <c r="H73" s="14">
        <v>35</v>
      </c>
      <c r="I73" s="14">
        <v>5</v>
      </c>
      <c r="J73" s="14">
        <v>62</v>
      </c>
      <c r="K73" s="14">
        <v>33</v>
      </c>
      <c r="L73" s="14">
        <v>15</v>
      </c>
      <c r="M73" s="14">
        <v>76</v>
      </c>
      <c r="N73" s="14">
        <v>9</v>
      </c>
      <c r="O73" s="14">
        <v>0</v>
      </c>
      <c r="P73" s="14">
        <v>83</v>
      </c>
      <c r="Q73" s="14">
        <v>17</v>
      </c>
      <c r="R73" s="5"/>
    </row>
    <row r="74" spans="1:18" hidden="1" x14ac:dyDescent="0.25">
      <c r="A74" s="47"/>
      <c r="B74" s="5"/>
      <c r="C74" s="152"/>
      <c r="D74" s="14"/>
      <c r="E74" s="14"/>
      <c r="F74" s="14"/>
      <c r="G74" s="14"/>
      <c r="H74" s="14"/>
      <c r="I74" s="14"/>
      <c r="J74" s="14"/>
      <c r="K74" s="14"/>
      <c r="L74" s="14"/>
      <c r="M74" s="14"/>
      <c r="N74" s="14"/>
      <c r="O74" s="14"/>
      <c r="P74" s="14"/>
      <c r="Q74" s="14"/>
      <c r="R74" s="5"/>
    </row>
    <row r="75" spans="1:18" hidden="1" x14ac:dyDescent="0.25">
      <c r="A75" s="16" t="s">
        <v>36</v>
      </c>
      <c r="B75" s="5" t="s">
        <v>50</v>
      </c>
      <c r="C75" s="156">
        <v>28.7</v>
      </c>
      <c r="D75" s="154">
        <v>52.6</v>
      </c>
      <c r="E75" s="154">
        <v>18.7</v>
      </c>
      <c r="F75" s="154">
        <v>3.6</v>
      </c>
      <c r="G75" s="154">
        <v>62.6</v>
      </c>
      <c r="H75" s="154">
        <v>33.9</v>
      </c>
      <c r="I75" s="154">
        <v>4</v>
      </c>
      <c r="J75" s="154">
        <v>62.6</v>
      </c>
      <c r="K75" s="154">
        <v>33.5</v>
      </c>
      <c r="L75" s="154">
        <v>13.9</v>
      </c>
      <c r="M75" s="154">
        <v>78.099999999999994</v>
      </c>
      <c r="N75" s="154">
        <v>8</v>
      </c>
      <c r="O75" s="154">
        <v>0</v>
      </c>
      <c r="P75" s="154">
        <v>83.7</v>
      </c>
      <c r="Q75" s="154">
        <v>16.3</v>
      </c>
      <c r="R75" s="5"/>
    </row>
    <row r="76" spans="1:18" hidden="1" x14ac:dyDescent="0.25">
      <c r="A76" s="16"/>
      <c r="B76" s="5" t="s">
        <v>51</v>
      </c>
      <c r="C76" s="156">
        <v>28.22</v>
      </c>
      <c r="D76" s="154">
        <v>55.19</v>
      </c>
      <c r="E76" s="154">
        <v>16.600000000000001</v>
      </c>
      <c r="F76" s="154">
        <v>2.4700000000000002</v>
      </c>
      <c r="G76" s="154">
        <v>68.31</v>
      </c>
      <c r="H76" s="154">
        <v>29.22</v>
      </c>
      <c r="I76" s="154">
        <v>4.96</v>
      </c>
      <c r="J76" s="154">
        <v>73.14</v>
      </c>
      <c r="K76" s="154">
        <v>21.9</v>
      </c>
      <c r="L76" s="154">
        <v>10.29</v>
      </c>
      <c r="M76" s="154">
        <v>80.66</v>
      </c>
      <c r="N76" s="154">
        <v>9.0500000000000007</v>
      </c>
      <c r="O76" s="154">
        <v>0.42</v>
      </c>
      <c r="P76" s="154">
        <v>87.08</v>
      </c>
      <c r="Q76" s="154">
        <v>12.5</v>
      </c>
      <c r="R76" s="5"/>
    </row>
    <row r="77" spans="1:18" hidden="1" x14ac:dyDescent="0.25">
      <c r="A77" s="47"/>
      <c r="B77" s="5" t="s">
        <v>52</v>
      </c>
      <c r="C77" s="156">
        <v>28.21</v>
      </c>
      <c r="D77" s="154">
        <v>52.14</v>
      </c>
      <c r="E77" s="154">
        <v>19.66</v>
      </c>
      <c r="F77" s="154">
        <v>2.14</v>
      </c>
      <c r="G77" s="154">
        <v>64.959999999999994</v>
      </c>
      <c r="H77" s="154">
        <v>32.909999999999997</v>
      </c>
      <c r="I77" s="154">
        <v>8.9700000000000006</v>
      </c>
      <c r="J77" s="154">
        <v>66.239999999999995</v>
      </c>
      <c r="K77" s="154">
        <v>24.79</v>
      </c>
      <c r="L77" s="154">
        <v>12.82</v>
      </c>
      <c r="M77" s="154">
        <v>79.06</v>
      </c>
      <c r="N77" s="154">
        <v>8.1199999999999992</v>
      </c>
      <c r="O77" s="154">
        <v>0.43</v>
      </c>
      <c r="P77" s="154">
        <v>84.91</v>
      </c>
      <c r="Q77" s="154">
        <v>14.66</v>
      </c>
      <c r="R77" s="5"/>
    </row>
    <row r="78" spans="1:18" hidden="1" x14ac:dyDescent="0.25">
      <c r="A78" s="47"/>
      <c r="B78" s="5" t="s">
        <v>218</v>
      </c>
      <c r="C78" s="156">
        <v>25</v>
      </c>
      <c r="D78" s="154">
        <v>54.51</v>
      </c>
      <c r="E78" s="154">
        <v>20.49</v>
      </c>
      <c r="F78" s="154">
        <v>2.4700000000000002</v>
      </c>
      <c r="G78" s="154">
        <v>64.12</v>
      </c>
      <c r="H78" s="154">
        <v>33.33</v>
      </c>
      <c r="I78" s="154">
        <v>7.82</v>
      </c>
      <c r="J78" s="154">
        <v>60.49</v>
      </c>
      <c r="K78" s="154">
        <v>31.69</v>
      </c>
      <c r="L78" s="154">
        <v>15.7</v>
      </c>
      <c r="M78" s="154">
        <v>75.209999999999994</v>
      </c>
      <c r="N78" s="154">
        <v>9.09</v>
      </c>
      <c r="O78" s="154">
        <v>0.42</v>
      </c>
      <c r="P78" s="154">
        <v>82.5</v>
      </c>
      <c r="Q78" s="154">
        <v>17.079999999999998</v>
      </c>
      <c r="R78" s="5"/>
    </row>
    <row r="79" spans="1:18" hidden="1" x14ac:dyDescent="0.25">
      <c r="A79" s="47"/>
      <c r="B79" s="5"/>
      <c r="C79" s="156"/>
      <c r="D79" s="154"/>
      <c r="E79" s="154"/>
      <c r="F79" s="154"/>
      <c r="G79" s="154"/>
      <c r="H79" s="154"/>
      <c r="I79" s="154"/>
      <c r="J79" s="154"/>
      <c r="K79" s="154"/>
      <c r="L79" s="154"/>
      <c r="M79" s="154"/>
      <c r="N79" s="154"/>
      <c r="O79" s="154"/>
      <c r="P79" s="154"/>
      <c r="Q79" s="154"/>
      <c r="R79" s="5"/>
    </row>
    <row r="80" spans="1:18" hidden="1" x14ac:dyDescent="0.25">
      <c r="A80" s="47" t="s">
        <v>38</v>
      </c>
      <c r="B80" s="5" t="s">
        <v>219</v>
      </c>
      <c r="C80" s="156">
        <v>34</v>
      </c>
      <c r="D80" s="154">
        <v>46</v>
      </c>
      <c r="E80" s="154">
        <v>20</v>
      </c>
      <c r="F80" s="154">
        <v>1</v>
      </c>
      <c r="G80" s="154">
        <v>60</v>
      </c>
      <c r="H80" s="154">
        <v>39</v>
      </c>
      <c r="I80" s="154">
        <v>3</v>
      </c>
      <c r="J80" s="154">
        <v>59</v>
      </c>
      <c r="K80" s="154">
        <v>38</v>
      </c>
      <c r="L80" s="154">
        <v>17</v>
      </c>
      <c r="M80" s="154">
        <v>74</v>
      </c>
      <c r="N80" s="154">
        <v>7</v>
      </c>
      <c r="O80" s="154">
        <v>1</v>
      </c>
      <c r="P80" s="154">
        <v>86</v>
      </c>
      <c r="Q80" s="154">
        <v>13</v>
      </c>
      <c r="R80" s="5"/>
    </row>
    <row r="81" spans="1:18" hidden="1" x14ac:dyDescent="0.25">
      <c r="A81" s="47"/>
      <c r="B81" s="5" t="s">
        <v>220</v>
      </c>
      <c r="C81" s="156">
        <v>32.340000000000003</v>
      </c>
      <c r="D81" s="154">
        <v>49.36</v>
      </c>
      <c r="E81" s="154">
        <v>18.3</v>
      </c>
      <c r="F81" s="154">
        <v>3.43</v>
      </c>
      <c r="G81" s="154">
        <v>66.52</v>
      </c>
      <c r="H81" s="154">
        <v>30.04</v>
      </c>
      <c r="I81" s="154">
        <v>2.98</v>
      </c>
      <c r="J81" s="154">
        <v>68.94</v>
      </c>
      <c r="K81" s="154">
        <v>28.09</v>
      </c>
      <c r="L81" s="154">
        <v>15.81</v>
      </c>
      <c r="M81" s="154">
        <v>81.62</v>
      </c>
      <c r="N81" s="154">
        <v>2.56</v>
      </c>
      <c r="O81" s="154">
        <v>0</v>
      </c>
      <c r="P81" s="154">
        <v>93.51</v>
      </c>
      <c r="Q81" s="154">
        <v>6.49</v>
      </c>
      <c r="R81" s="5"/>
    </row>
    <row r="82" spans="1:18" hidden="1" x14ac:dyDescent="0.25">
      <c r="A82" s="47"/>
      <c r="B82" s="5" t="s">
        <v>221</v>
      </c>
      <c r="C82" s="156">
        <v>24.7</v>
      </c>
      <c r="D82" s="154">
        <v>54.9</v>
      </c>
      <c r="E82" s="154">
        <v>20.399999999999999</v>
      </c>
      <c r="F82" s="154">
        <v>3</v>
      </c>
      <c r="G82" s="154">
        <v>67.400000000000006</v>
      </c>
      <c r="H82" s="154">
        <v>29.6</v>
      </c>
      <c r="I82" s="154">
        <v>6.4</v>
      </c>
      <c r="J82" s="154">
        <v>74.5</v>
      </c>
      <c r="K82" s="154">
        <v>19.2</v>
      </c>
      <c r="L82" s="154">
        <v>10.3</v>
      </c>
      <c r="M82" s="154">
        <v>82.9</v>
      </c>
      <c r="N82" s="154">
        <v>6.8</v>
      </c>
      <c r="O82" s="154">
        <v>0</v>
      </c>
      <c r="P82" s="154">
        <v>91</v>
      </c>
      <c r="Q82" s="154">
        <v>9.1</v>
      </c>
      <c r="R82" s="5"/>
    </row>
    <row r="83" spans="1:18" hidden="1" x14ac:dyDescent="0.25">
      <c r="A83" s="47"/>
      <c r="B83" s="5" t="s">
        <v>218</v>
      </c>
      <c r="C83" s="156">
        <v>27.3</v>
      </c>
      <c r="D83" s="154">
        <v>55.5</v>
      </c>
      <c r="E83" s="154">
        <v>17.2</v>
      </c>
      <c r="F83" s="154">
        <v>3.1</v>
      </c>
      <c r="G83" s="154">
        <v>66.5</v>
      </c>
      <c r="H83" s="154">
        <v>30.4</v>
      </c>
      <c r="I83" s="154">
        <v>7.5</v>
      </c>
      <c r="J83" s="154">
        <v>62.8</v>
      </c>
      <c r="K83" s="154">
        <v>29.7</v>
      </c>
      <c r="L83" s="154">
        <v>15</v>
      </c>
      <c r="M83" s="154">
        <v>76.2</v>
      </c>
      <c r="N83" s="154">
        <v>8.8000000000000007</v>
      </c>
      <c r="O83" s="154">
        <v>0.4</v>
      </c>
      <c r="P83" s="154">
        <v>88.9</v>
      </c>
      <c r="Q83" s="154">
        <v>10.7</v>
      </c>
      <c r="R83" s="5"/>
    </row>
    <row r="84" spans="1:18" hidden="1" x14ac:dyDescent="0.25">
      <c r="A84" s="47"/>
      <c r="B84" s="5"/>
      <c r="C84" s="156"/>
      <c r="D84" s="154"/>
      <c r="E84" s="154"/>
      <c r="F84" s="154"/>
      <c r="G84" s="154"/>
      <c r="H84" s="154"/>
      <c r="I84" s="154"/>
      <c r="J84" s="154"/>
      <c r="K84" s="154"/>
      <c r="L84" s="154"/>
      <c r="M84" s="154"/>
      <c r="N84" s="154"/>
      <c r="O84" s="154"/>
      <c r="P84" s="154"/>
      <c r="Q84" s="154"/>
      <c r="R84" s="5"/>
    </row>
    <row r="85" spans="1:18" x14ac:dyDescent="0.25">
      <c r="A85" s="16" t="s">
        <v>40</v>
      </c>
      <c r="B85" s="5" t="s">
        <v>219</v>
      </c>
      <c r="C85" s="156">
        <v>29.19</v>
      </c>
      <c r="D85" s="154">
        <v>53.59</v>
      </c>
      <c r="E85" s="154">
        <v>17.2</v>
      </c>
      <c r="F85" s="154">
        <v>1.4</v>
      </c>
      <c r="G85" s="154">
        <v>67</v>
      </c>
      <c r="H85" s="154">
        <v>31.4</v>
      </c>
      <c r="I85" s="154">
        <v>4.8</v>
      </c>
      <c r="J85" s="154">
        <v>68.8</v>
      </c>
      <c r="K85" s="154">
        <v>26.4</v>
      </c>
      <c r="L85" s="154">
        <v>13.3</v>
      </c>
      <c r="M85" s="154">
        <v>78.599999999999994</v>
      </c>
      <c r="N85" s="154">
        <v>8.1</v>
      </c>
      <c r="O85" s="154">
        <v>0</v>
      </c>
      <c r="P85" s="154">
        <v>92.8</v>
      </c>
      <c r="Q85" s="154">
        <v>7.2</v>
      </c>
      <c r="R85" s="5"/>
    </row>
    <row r="86" spans="1:18" x14ac:dyDescent="0.25">
      <c r="A86" s="47"/>
      <c r="B86" s="5" t="s">
        <v>220</v>
      </c>
      <c r="C86" s="156">
        <v>24.3</v>
      </c>
      <c r="D86" s="154">
        <v>54.5</v>
      </c>
      <c r="E86" s="154">
        <v>21.3</v>
      </c>
      <c r="F86" s="154">
        <v>5.5</v>
      </c>
      <c r="G86" s="154">
        <v>70.2</v>
      </c>
      <c r="H86" s="154">
        <v>24.4</v>
      </c>
      <c r="I86" s="154">
        <v>9.9</v>
      </c>
      <c r="J86" s="154">
        <v>74.8</v>
      </c>
      <c r="K86" s="154">
        <v>15.4</v>
      </c>
      <c r="L86" s="154">
        <v>9</v>
      </c>
      <c r="M86" s="154">
        <v>83.6</v>
      </c>
      <c r="N86" s="154">
        <v>7.5</v>
      </c>
      <c r="O86" s="154">
        <v>0</v>
      </c>
      <c r="P86" s="154">
        <v>93.5</v>
      </c>
      <c r="Q86" s="154">
        <v>6.5</v>
      </c>
      <c r="R86" s="5"/>
    </row>
    <row r="87" spans="1:18" ht="14.25" customHeight="1" x14ac:dyDescent="0.25">
      <c r="A87" s="47"/>
      <c r="B87" s="5" t="s">
        <v>221</v>
      </c>
      <c r="C87" s="156">
        <v>16.670000000000002</v>
      </c>
      <c r="D87" s="154">
        <v>57.14</v>
      </c>
      <c r="E87" s="154">
        <v>26.19</v>
      </c>
      <c r="F87" s="154">
        <v>7.14</v>
      </c>
      <c r="G87" s="154">
        <v>70.48</v>
      </c>
      <c r="H87" s="154">
        <v>22.38</v>
      </c>
      <c r="I87" s="154">
        <v>8.1300000000000008</v>
      </c>
      <c r="J87" s="154">
        <v>78.47</v>
      </c>
      <c r="K87" s="154">
        <v>13.4</v>
      </c>
      <c r="L87" s="154">
        <v>4.78</v>
      </c>
      <c r="M87" s="154">
        <v>88.52</v>
      </c>
      <c r="N87" s="154">
        <v>6.7</v>
      </c>
      <c r="O87" s="154">
        <v>0</v>
      </c>
      <c r="P87" s="154">
        <v>94.26</v>
      </c>
      <c r="Q87" s="154">
        <v>5.74</v>
      </c>
      <c r="R87" s="5"/>
    </row>
    <row r="88" spans="1:18" x14ac:dyDescent="0.25">
      <c r="A88" s="47"/>
      <c r="B88" s="5" t="s">
        <v>218</v>
      </c>
      <c r="C88" s="156">
        <v>13.7</v>
      </c>
      <c r="D88" s="154">
        <v>63.01</v>
      </c>
      <c r="E88" s="154">
        <v>23.29</v>
      </c>
      <c r="F88" s="154">
        <v>4.13</v>
      </c>
      <c r="G88" s="154">
        <v>79.819999999999993</v>
      </c>
      <c r="H88" s="154">
        <v>16.059999999999999</v>
      </c>
      <c r="I88" s="154">
        <v>12.44</v>
      </c>
      <c r="J88" s="154">
        <v>76.040000000000006</v>
      </c>
      <c r="K88" s="154">
        <v>11.52</v>
      </c>
      <c r="L88" s="154">
        <v>3.21</v>
      </c>
      <c r="M88" s="154">
        <v>86.24</v>
      </c>
      <c r="N88" s="154">
        <v>10.55</v>
      </c>
      <c r="O88" s="154">
        <v>0</v>
      </c>
      <c r="P88" s="154">
        <v>92.24</v>
      </c>
      <c r="Q88" s="154">
        <v>7.76</v>
      </c>
      <c r="R88" s="5"/>
    </row>
    <row r="89" spans="1:18" x14ac:dyDescent="0.25">
      <c r="A89" s="47"/>
      <c r="B89" s="5"/>
      <c r="C89" s="156"/>
      <c r="D89" s="154"/>
      <c r="E89" s="154"/>
      <c r="F89" s="154"/>
      <c r="G89" s="154"/>
      <c r="H89" s="154"/>
      <c r="I89" s="154"/>
      <c r="J89" s="154"/>
      <c r="K89" s="154"/>
      <c r="L89" s="154"/>
      <c r="M89" s="154"/>
      <c r="N89" s="154"/>
      <c r="O89" s="154"/>
      <c r="P89" s="154"/>
      <c r="Q89" s="154"/>
      <c r="R89" s="5"/>
    </row>
    <row r="90" spans="1:18" x14ac:dyDescent="0.25">
      <c r="A90" s="16" t="s">
        <v>41</v>
      </c>
      <c r="B90" s="5" t="s">
        <v>219</v>
      </c>
      <c r="C90" s="156">
        <v>12.5</v>
      </c>
      <c r="D90" s="154">
        <v>56.02</v>
      </c>
      <c r="E90" s="154">
        <v>31.48</v>
      </c>
      <c r="F90" s="154">
        <v>3.76</v>
      </c>
      <c r="G90" s="154">
        <v>77.459999999999994</v>
      </c>
      <c r="H90" s="154">
        <v>18.78</v>
      </c>
      <c r="I90" s="154">
        <v>14.35</v>
      </c>
      <c r="J90" s="154">
        <v>75.459999999999994</v>
      </c>
      <c r="K90" s="154">
        <v>10.19</v>
      </c>
      <c r="L90" s="154">
        <v>5.12</v>
      </c>
      <c r="M90" s="154">
        <v>80.47</v>
      </c>
      <c r="N90" s="154">
        <v>14.42</v>
      </c>
      <c r="O90" s="154">
        <v>0</v>
      </c>
      <c r="P90" s="154">
        <v>88.37</v>
      </c>
      <c r="Q90" s="154">
        <v>11.63</v>
      </c>
      <c r="R90" s="5"/>
    </row>
    <row r="91" spans="1:18" x14ac:dyDescent="0.25">
      <c r="A91" s="47"/>
      <c r="B91" s="5" t="s">
        <v>220</v>
      </c>
      <c r="C91" s="156">
        <v>9.4</v>
      </c>
      <c r="D91" s="154">
        <v>48.4</v>
      </c>
      <c r="E91" s="154">
        <v>42.3</v>
      </c>
      <c r="F91" s="154">
        <v>7</v>
      </c>
      <c r="G91" s="154">
        <v>78.900000000000006</v>
      </c>
      <c r="H91" s="154">
        <v>14.1</v>
      </c>
      <c r="I91" s="154">
        <v>13.7</v>
      </c>
      <c r="J91" s="154">
        <v>79.7</v>
      </c>
      <c r="K91" s="154">
        <v>6.6</v>
      </c>
      <c r="L91" s="154">
        <v>2.8</v>
      </c>
      <c r="M91" s="154">
        <v>84</v>
      </c>
      <c r="N91" s="154">
        <v>13.2</v>
      </c>
      <c r="O91" s="154">
        <v>0</v>
      </c>
      <c r="P91" s="154">
        <v>91</v>
      </c>
      <c r="Q91" s="154">
        <v>9</v>
      </c>
      <c r="R91" s="5"/>
    </row>
    <row r="92" spans="1:18" x14ac:dyDescent="0.25">
      <c r="A92" s="47"/>
      <c r="B92" s="5" t="s">
        <v>221</v>
      </c>
      <c r="C92" s="156">
        <v>6</v>
      </c>
      <c r="D92" s="154">
        <v>51.9</v>
      </c>
      <c r="E92" s="154">
        <v>42.1</v>
      </c>
      <c r="F92" s="154">
        <v>5.6</v>
      </c>
      <c r="G92" s="154">
        <v>82.9</v>
      </c>
      <c r="H92" s="154">
        <v>11.6</v>
      </c>
      <c r="I92" s="154">
        <v>16.7</v>
      </c>
      <c r="J92" s="154">
        <v>72.7</v>
      </c>
      <c r="K92" s="154">
        <v>10.7</v>
      </c>
      <c r="L92" s="154">
        <v>2.8</v>
      </c>
      <c r="M92" s="154">
        <v>80.900000000000006</v>
      </c>
      <c r="N92" s="154">
        <v>16.3</v>
      </c>
      <c r="O92" s="154">
        <v>0</v>
      </c>
      <c r="P92" s="154">
        <v>93.9</v>
      </c>
      <c r="Q92" s="154">
        <v>6.1</v>
      </c>
      <c r="R92" s="5"/>
    </row>
    <row r="93" spans="1:18" x14ac:dyDescent="0.25">
      <c r="A93" s="47"/>
      <c r="B93" s="5" t="s">
        <v>218</v>
      </c>
      <c r="C93" s="156">
        <v>10.53</v>
      </c>
      <c r="D93" s="154">
        <v>46.41</v>
      </c>
      <c r="E93" s="154">
        <v>43.06</v>
      </c>
      <c r="F93" s="154">
        <v>5.74</v>
      </c>
      <c r="G93" s="154">
        <v>80.38</v>
      </c>
      <c r="H93" s="154">
        <v>13.88</v>
      </c>
      <c r="I93" s="154">
        <v>16.75</v>
      </c>
      <c r="J93" s="154">
        <v>73.209999999999994</v>
      </c>
      <c r="K93" s="154">
        <v>10.050000000000001</v>
      </c>
      <c r="L93" s="154">
        <v>2.4</v>
      </c>
      <c r="M93" s="154">
        <v>81.73</v>
      </c>
      <c r="N93" s="154">
        <v>15.87</v>
      </c>
      <c r="O93" s="154">
        <v>0.48</v>
      </c>
      <c r="P93" s="154">
        <v>93.24</v>
      </c>
      <c r="Q93" s="154">
        <v>6.28</v>
      </c>
      <c r="R93" s="5"/>
    </row>
    <row r="94" spans="1:18" x14ac:dyDescent="0.25">
      <c r="A94" s="47"/>
      <c r="B94" s="5"/>
      <c r="C94" s="156"/>
      <c r="D94" s="154"/>
      <c r="E94" s="154"/>
      <c r="F94" s="154"/>
      <c r="G94" s="154"/>
      <c r="H94" s="154"/>
      <c r="I94" s="154"/>
      <c r="J94" s="154"/>
      <c r="K94" s="154"/>
      <c r="L94" s="154"/>
      <c r="M94" s="154"/>
      <c r="N94" s="154"/>
      <c r="O94" s="154"/>
      <c r="P94" s="154"/>
      <c r="Q94" s="154"/>
      <c r="R94" s="5"/>
    </row>
    <row r="95" spans="1:18" x14ac:dyDescent="0.25">
      <c r="A95" s="16" t="s">
        <v>42</v>
      </c>
      <c r="B95" s="5" t="s">
        <v>219</v>
      </c>
      <c r="C95" s="156">
        <v>12.6</v>
      </c>
      <c r="D95" s="154">
        <v>46.3</v>
      </c>
      <c r="E95" s="154">
        <v>41.4</v>
      </c>
      <c r="F95" s="154">
        <v>5.0999999999999996</v>
      </c>
      <c r="G95" s="154">
        <v>81.099999999999994</v>
      </c>
      <c r="H95" s="154">
        <v>13.8</v>
      </c>
      <c r="I95" s="154">
        <v>25.9</v>
      </c>
      <c r="J95" s="154">
        <v>65.3</v>
      </c>
      <c r="K95" s="154">
        <v>8.8000000000000007</v>
      </c>
      <c r="L95" s="154">
        <v>3.3</v>
      </c>
      <c r="M95" s="154">
        <v>72.099999999999994</v>
      </c>
      <c r="N95" s="154">
        <v>24.7</v>
      </c>
      <c r="O95" s="154">
        <v>0</v>
      </c>
      <c r="P95" s="154">
        <v>87.4</v>
      </c>
      <c r="Q95" s="154">
        <v>12.6</v>
      </c>
      <c r="R95" s="5"/>
    </row>
    <row r="96" spans="1:18" x14ac:dyDescent="0.25">
      <c r="A96" s="47"/>
      <c r="B96" s="5" t="s">
        <v>220</v>
      </c>
      <c r="C96" s="156">
        <v>8.8699999999999992</v>
      </c>
      <c r="D96" s="154">
        <v>47.29</v>
      </c>
      <c r="E96" s="154">
        <v>43.84</v>
      </c>
      <c r="F96" s="154">
        <v>8.3699999999999992</v>
      </c>
      <c r="G96" s="154">
        <v>82.76</v>
      </c>
      <c r="H96" s="154">
        <v>8.8699999999999992</v>
      </c>
      <c r="I96" s="154">
        <v>17.91</v>
      </c>
      <c r="J96" s="154">
        <v>74.63</v>
      </c>
      <c r="K96" s="154">
        <v>7.46</v>
      </c>
      <c r="L96" s="154">
        <v>1</v>
      </c>
      <c r="M96" s="154">
        <v>77.61</v>
      </c>
      <c r="N96" s="154">
        <v>21.39</v>
      </c>
      <c r="O96" s="154">
        <v>0</v>
      </c>
      <c r="P96" s="154">
        <v>87.13</v>
      </c>
      <c r="Q96" s="154">
        <v>12.87</v>
      </c>
      <c r="R96" s="5"/>
    </row>
    <row r="97" spans="1:18" x14ac:dyDescent="0.25">
      <c r="A97" s="47"/>
      <c r="B97" s="5" t="s">
        <v>221</v>
      </c>
      <c r="C97" s="156">
        <v>10.16</v>
      </c>
      <c r="D97" s="154">
        <v>51.34</v>
      </c>
      <c r="E97" s="154">
        <v>38.5</v>
      </c>
      <c r="F97" s="154">
        <v>9.68</v>
      </c>
      <c r="G97" s="154">
        <v>85.48</v>
      </c>
      <c r="H97" s="154">
        <v>4.84</v>
      </c>
      <c r="I97" s="154">
        <v>25.67</v>
      </c>
      <c r="J97" s="154">
        <v>69.52</v>
      </c>
      <c r="K97" s="154">
        <v>4.8099999999999996</v>
      </c>
      <c r="L97" s="154">
        <v>2.67</v>
      </c>
      <c r="M97" s="154">
        <v>74.33</v>
      </c>
      <c r="N97" s="154">
        <v>22.99</v>
      </c>
      <c r="O97" s="154">
        <v>0</v>
      </c>
      <c r="P97" s="154">
        <v>89.25</v>
      </c>
      <c r="Q97" s="154">
        <v>10.75</v>
      </c>
      <c r="R97" s="5"/>
    </row>
    <row r="98" spans="1:18" x14ac:dyDescent="0.25">
      <c r="A98" s="47"/>
      <c r="B98" s="5" t="s">
        <v>218</v>
      </c>
      <c r="C98" s="156">
        <v>12.57</v>
      </c>
      <c r="D98" s="154">
        <v>46.6</v>
      </c>
      <c r="E98" s="154">
        <v>40.840000000000003</v>
      </c>
      <c r="F98" s="154">
        <v>10.6</v>
      </c>
      <c r="G98" s="154">
        <v>82.9</v>
      </c>
      <c r="H98" s="154">
        <v>6.74</v>
      </c>
      <c r="I98" s="154">
        <v>45.31</v>
      </c>
      <c r="J98" s="154">
        <v>49.48</v>
      </c>
      <c r="K98" s="154">
        <v>5.21</v>
      </c>
      <c r="L98" s="154">
        <v>2.08</v>
      </c>
      <c r="M98" s="154">
        <v>59.38</v>
      </c>
      <c r="N98" s="154">
        <v>38.54</v>
      </c>
      <c r="O98" s="154">
        <v>0</v>
      </c>
      <c r="P98" s="154">
        <v>81.25</v>
      </c>
      <c r="Q98" s="154">
        <v>18.75</v>
      </c>
      <c r="R98" s="5"/>
    </row>
    <row r="99" spans="1:18" x14ac:dyDescent="0.25">
      <c r="A99" s="47"/>
      <c r="B99" s="5"/>
      <c r="C99" s="156"/>
      <c r="D99" s="154"/>
      <c r="E99" s="154"/>
      <c r="F99" s="154"/>
      <c r="G99" s="154"/>
      <c r="H99" s="154"/>
      <c r="I99" s="154"/>
      <c r="J99" s="154"/>
      <c r="K99" s="154"/>
      <c r="L99" s="154"/>
      <c r="M99" s="154"/>
      <c r="N99" s="154"/>
      <c r="O99" s="154"/>
      <c r="P99" s="154"/>
      <c r="Q99" s="154"/>
      <c r="R99" s="5"/>
    </row>
    <row r="100" spans="1:18" x14ac:dyDescent="0.25">
      <c r="A100" s="182" t="s">
        <v>43</v>
      </c>
      <c r="B100" s="5" t="s">
        <v>219</v>
      </c>
      <c r="C100" s="156">
        <v>10.89</v>
      </c>
      <c r="D100" s="154">
        <v>41.58</v>
      </c>
      <c r="E100" s="154">
        <v>47.52</v>
      </c>
      <c r="F100" s="154">
        <v>7.92</v>
      </c>
      <c r="G100" s="154">
        <v>84.16</v>
      </c>
      <c r="H100" s="154">
        <v>7.92</v>
      </c>
      <c r="I100" s="154">
        <v>44.55</v>
      </c>
      <c r="J100" s="154">
        <v>54.46</v>
      </c>
      <c r="K100" s="154">
        <v>0.99</v>
      </c>
      <c r="L100" s="154">
        <v>1.49</v>
      </c>
      <c r="M100" s="154">
        <v>56.22</v>
      </c>
      <c r="N100" s="154">
        <v>42.29</v>
      </c>
      <c r="O100" s="154">
        <v>0</v>
      </c>
      <c r="P100" s="154">
        <v>79.599999999999994</v>
      </c>
      <c r="Q100" s="154">
        <v>20.399999999999999</v>
      </c>
      <c r="R100" s="5"/>
    </row>
    <row r="101" spans="1:18" x14ac:dyDescent="0.25">
      <c r="A101" s="47"/>
      <c r="B101" s="5" t="s">
        <v>220</v>
      </c>
      <c r="C101" s="156">
        <v>9.5500000000000007</v>
      </c>
      <c r="D101" s="154">
        <v>49.25</v>
      </c>
      <c r="E101" s="154">
        <v>41.21</v>
      </c>
      <c r="F101" s="154">
        <v>10.050000000000001</v>
      </c>
      <c r="G101" s="154">
        <v>84.92</v>
      </c>
      <c r="H101" s="154">
        <v>5.03</v>
      </c>
      <c r="I101" s="154">
        <v>46.5</v>
      </c>
      <c r="J101" s="154">
        <v>52.5</v>
      </c>
      <c r="K101" s="154">
        <v>1</v>
      </c>
      <c r="L101" s="154">
        <v>2.5</v>
      </c>
      <c r="M101" s="154">
        <v>53.5</v>
      </c>
      <c r="N101" s="154">
        <v>44</v>
      </c>
      <c r="O101" s="154">
        <v>0</v>
      </c>
      <c r="P101" s="154">
        <v>76.14</v>
      </c>
      <c r="Q101" s="154">
        <v>23.86</v>
      </c>
      <c r="R101" s="5"/>
    </row>
    <row r="102" spans="1:18" x14ac:dyDescent="0.25">
      <c r="A102" s="47"/>
      <c r="B102" s="5" t="s">
        <v>221</v>
      </c>
      <c r="C102" s="156">
        <v>17.649999999999999</v>
      </c>
      <c r="D102" s="154">
        <v>38.5</v>
      </c>
      <c r="E102" s="154">
        <v>43.85</v>
      </c>
      <c r="F102" s="154">
        <v>15.62</v>
      </c>
      <c r="G102" s="154">
        <v>78.650000000000006</v>
      </c>
      <c r="H102" s="154">
        <v>5.73</v>
      </c>
      <c r="I102" s="154">
        <v>50.79</v>
      </c>
      <c r="J102" s="154">
        <v>47.64</v>
      </c>
      <c r="K102" s="154">
        <v>1.57</v>
      </c>
      <c r="L102" s="154">
        <v>1.05</v>
      </c>
      <c r="M102" s="154">
        <v>50.26</v>
      </c>
      <c r="N102" s="154">
        <v>48.69</v>
      </c>
      <c r="O102" s="154">
        <v>0</v>
      </c>
      <c r="P102" s="154">
        <v>70.680000000000007</v>
      </c>
      <c r="Q102" s="154">
        <v>29.32</v>
      </c>
      <c r="R102" s="5"/>
    </row>
    <row r="103" spans="1:18" x14ac:dyDescent="0.25">
      <c r="A103" s="47"/>
      <c r="B103" s="5" t="s">
        <v>218</v>
      </c>
      <c r="C103" s="156">
        <v>12.17</v>
      </c>
      <c r="D103" s="154">
        <v>46.03</v>
      </c>
      <c r="E103" s="154">
        <v>41.8</v>
      </c>
      <c r="F103" s="154">
        <v>12.63</v>
      </c>
      <c r="G103" s="154">
        <v>80</v>
      </c>
      <c r="H103" s="154">
        <v>7.37</v>
      </c>
      <c r="I103" s="154">
        <v>51.05</v>
      </c>
      <c r="J103" s="154">
        <v>45.79</v>
      </c>
      <c r="K103" s="154">
        <v>3.16</v>
      </c>
      <c r="L103" s="154">
        <v>2.14</v>
      </c>
      <c r="M103" s="154">
        <v>48.13</v>
      </c>
      <c r="N103" s="154">
        <v>49.73</v>
      </c>
      <c r="O103" s="154">
        <v>0</v>
      </c>
      <c r="P103" s="154">
        <v>70.37</v>
      </c>
      <c r="Q103" s="154">
        <v>29.63</v>
      </c>
      <c r="R103" s="5"/>
    </row>
    <row r="104" spans="1:18" x14ac:dyDescent="0.25">
      <c r="A104" s="47"/>
      <c r="B104" s="140"/>
      <c r="C104" s="154"/>
      <c r="D104" s="154"/>
      <c r="E104" s="154"/>
      <c r="F104" s="154"/>
      <c r="G104" s="154"/>
      <c r="H104" s="154"/>
      <c r="I104" s="154"/>
      <c r="J104" s="154"/>
      <c r="K104" s="154"/>
      <c r="L104" s="154"/>
      <c r="M104" s="154"/>
      <c r="N104" s="154"/>
      <c r="O104" s="154"/>
      <c r="P104" s="154"/>
      <c r="Q104" s="154"/>
      <c r="R104" s="5"/>
    </row>
    <row r="105" spans="1:18" x14ac:dyDescent="0.25">
      <c r="A105" s="47" t="s">
        <v>44</v>
      </c>
      <c r="B105" s="140" t="s">
        <v>219</v>
      </c>
      <c r="C105" s="154">
        <v>11.92</v>
      </c>
      <c r="D105" s="154">
        <v>45.08</v>
      </c>
      <c r="E105" s="154">
        <v>43.01</v>
      </c>
      <c r="F105" s="154">
        <v>13.4</v>
      </c>
      <c r="G105" s="154">
        <v>76.8</v>
      </c>
      <c r="H105" s="154">
        <v>9.7899999999999991</v>
      </c>
      <c r="I105" s="154">
        <v>46.07</v>
      </c>
      <c r="J105" s="154">
        <v>49.21</v>
      </c>
      <c r="K105" s="154">
        <v>4.71</v>
      </c>
      <c r="L105" s="154">
        <v>3.11</v>
      </c>
      <c r="M105" s="154">
        <v>49.22</v>
      </c>
      <c r="N105" s="154">
        <v>47.67</v>
      </c>
      <c r="O105" s="154">
        <v>0</v>
      </c>
      <c r="P105" s="154">
        <v>69.11</v>
      </c>
      <c r="Q105" s="154">
        <v>30.89</v>
      </c>
      <c r="R105" s="5"/>
    </row>
    <row r="106" spans="1:18" x14ac:dyDescent="0.25">
      <c r="A106" s="182"/>
      <c r="B106" s="5" t="s">
        <v>220</v>
      </c>
      <c r="C106" s="156">
        <v>11.96</v>
      </c>
      <c r="D106" s="154">
        <v>44.02</v>
      </c>
      <c r="E106" s="154">
        <v>44.02</v>
      </c>
      <c r="F106" s="154">
        <v>12.43</v>
      </c>
      <c r="G106" s="154">
        <v>80.540000000000006</v>
      </c>
      <c r="H106" s="154">
        <v>7.03</v>
      </c>
      <c r="I106" s="154">
        <v>37.299999999999997</v>
      </c>
      <c r="J106" s="154">
        <v>58.92</v>
      </c>
      <c r="K106" s="154">
        <v>3.78</v>
      </c>
      <c r="L106" s="154">
        <v>0.54</v>
      </c>
      <c r="M106" s="154">
        <v>59.68</v>
      </c>
      <c r="N106" s="154">
        <v>39.78</v>
      </c>
      <c r="O106" s="154">
        <v>0</v>
      </c>
      <c r="P106" s="154">
        <v>71.2</v>
      </c>
      <c r="Q106" s="154">
        <v>28.8</v>
      </c>
      <c r="R106" s="5"/>
    </row>
    <row r="107" spans="1:18" x14ac:dyDescent="0.25">
      <c r="A107" s="182"/>
      <c r="B107" s="5" t="s">
        <v>221</v>
      </c>
      <c r="C107" s="156">
        <v>15.1</v>
      </c>
      <c r="D107" s="154">
        <v>48.96</v>
      </c>
      <c r="E107" s="154">
        <v>35.94</v>
      </c>
      <c r="F107" s="154">
        <v>11.52</v>
      </c>
      <c r="G107" s="154">
        <v>83.77</v>
      </c>
      <c r="H107" s="154">
        <v>4.71</v>
      </c>
      <c r="I107" s="154">
        <v>37.57</v>
      </c>
      <c r="J107" s="154">
        <v>60.85</v>
      </c>
      <c r="K107" s="154">
        <v>1.59</v>
      </c>
      <c r="L107" s="154">
        <v>0.52</v>
      </c>
      <c r="M107" s="154">
        <v>64.400000000000006</v>
      </c>
      <c r="N107" s="154">
        <v>35.08</v>
      </c>
      <c r="O107" s="154">
        <v>0</v>
      </c>
      <c r="P107" s="154">
        <v>79.58</v>
      </c>
      <c r="Q107" s="154">
        <v>20.420000000000002</v>
      </c>
      <c r="R107" s="5"/>
    </row>
    <row r="108" spans="1:18" x14ac:dyDescent="0.25">
      <c r="A108" s="182"/>
      <c r="B108" s="5" t="s">
        <v>201</v>
      </c>
      <c r="C108" s="156">
        <v>14.5</v>
      </c>
      <c r="D108" s="154">
        <v>54.5</v>
      </c>
      <c r="E108" s="154">
        <v>31</v>
      </c>
      <c r="F108" s="154">
        <v>8.5</v>
      </c>
      <c r="G108" s="154">
        <v>86</v>
      </c>
      <c r="H108" s="154">
        <v>5.5</v>
      </c>
      <c r="I108" s="154">
        <v>31.16</v>
      </c>
      <c r="J108" s="154">
        <v>60.3</v>
      </c>
      <c r="K108" s="154">
        <v>8.5399999999999991</v>
      </c>
      <c r="L108" s="154">
        <v>2.0099999999999998</v>
      </c>
      <c r="M108" s="154">
        <v>65.83</v>
      </c>
      <c r="N108" s="154">
        <v>32.159999999999997</v>
      </c>
      <c r="O108" s="154">
        <v>0.51</v>
      </c>
      <c r="P108" s="154">
        <v>79.290000000000006</v>
      </c>
      <c r="Q108" s="154">
        <v>20.2</v>
      </c>
      <c r="R108" s="5"/>
    </row>
    <row r="109" spans="1:18" x14ac:dyDescent="0.25">
      <c r="A109" s="182"/>
      <c r="B109" s="5"/>
      <c r="C109" s="156"/>
      <c r="D109" s="154"/>
      <c r="E109" s="154"/>
      <c r="F109" s="154"/>
      <c r="G109" s="154"/>
      <c r="H109" s="154"/>
      <c r="I109" s="154"/>
      <c r="J109" s="154"/>
      <c r="K109" s="154"/>
      <c r="L109" s="154"/>
      <c r="M109" s="154"/>
      <c r="N109" s="154"/>
      <c r="O109" s="154"/>
      <c r="P109" s="154"/>
      <c r="Q109" s="154"/>
      <c r="R109" s="5"/>
    </row>
    <row r="110" spans="1:18" x14ac:dyDescent="0.25">
      <c r="A110" s="182" t="s">
        <v>45</v>
      </c>
      <c r="B110" s="140" t="s">
        <v>219</v>
      </c>
      <c r="C110" s="156">
        <v>12.64</v>
      </c>
      <c r="D110" s="154">
        <v>56.59</v>
      </c>
      <c r="E110" s="154">
        <v>30.77</v>
      </c>
      <c r="F110" s="154">
        <v>12.09</v>
      </c>
      <c r="G110" s="154">
        <v>79.67</v>
      </c>
      <c r="H110" s="154">
        <v>8.24</v>
      </c>
      <c r="I110" s="154">
        <v>29.44</v>
      </c>
      <c r="J110" s="154">
        <v>61.67</v>
      </c>
      <c r="K110" s="154">
        <v>8.89</v>
      </c>
      <c r="L110" s="154">
        <v>2.75</v>
      </c>
      <c r="M110" s="154">
        <v>64.290000000000006</v>
      </c>
      <c r="N110" s="154">
        <v>32.97</v>
      </c>
      <c r="O110" s="154">
        <v>0</v>
      </c>
      <c r="P110" s="154">
        <v>76.540000000000006</v>
      </c>
      <c r="Q110" s="154">
        <v>23.46</v>
      </c>
      <c r="R110" s="5"/>
    </row>
    <row r="111" spans="1:18" x14ac:dyDescent="0.25">
      <c r="A111" s="182"/>
      <c r="B111" s="101" t="s">
        <v>51</v>
      </c>
      <c r="C111" s="156">
        <v>10.31</v>
      </c>
      <c r="D111" s="154">
        <v>55.67</v>
      </c>
      <c r="E111" s="154">
        <v>34.020000000000003</v>
      </c>
      <c r="F111" s="154">
        <v>12.44</v>
      </c>
      <c r="G111" s="154">
        <v>81.87</v>
      </c>
      <c r="H111" s="154">
        <v>5.7</v>
      </c>
      <c r="I111" s="154">
        <v>28.5</v>
      </c>
      <c r="J111" s="154">
        <v>67.36</v>
      </c>
      <c r="K111" s="154">
        <v>4.1500000000000004</v>
      </c>
      <c r="L111" s="154">
        <v>3.11</v>
      </c>
      <c r="M111" s="154">
        <v>67.36</v>
      </c>
      <c r="N111" s="154">
        <v>29.53</v>
      </c>
      <c r="O111" s="154">
        <v>0</v>
      </c>
      <c r="P111" s="154">
        <v>79.37</v>
      </c>
      <c r="Q111" s="154">
        <v>20.63</v>
      </c>
      <c r="R111" s="5"/>
    </row>
    <row r="112" spans="1:18" x14ac:dyDescent="0.25">
      <c r="A112" s="182"/>
      <c r="B112" s="101" t="s">
        <v>52</v>
      </c>
      <c r="C112" s="156">
        <v>6.06</v>
      </c>
      <c r="D112" s="154">
        <v>58.79</v>
      </c>
      <c r="E112" s="154">
        <v>35.15</v>
      </c>
      <c r="F112" s="154">
        <v>15.24</v>
      </c>
      <c r="G112" s="154">
        <v>78.66</v>
      </c>
      <c r="H112" s="154">
        <v>6.1</v>
      </c>
      <c r="I112" s="154">
        <v>25.77</v>
      </c>
      <c r="J112" s="154">
        <v>71.17</v>
      </c>
      <c r="K112" s="154">
        <v>3.07</v>
      </c>
      <c r="L112" s="154">
        <v>0.61</v>
      </c>
      <c r="M112" s="154">
        <v>84.57</v>
      </c>
      <c r="N112" s="154">
        <v>29.45</v>
      </c>
      <c r="O112" s="154">
        <v>0.62</v>
      </c>
      <c r="P112" s="154">
        <v>84.57</v>
      </c>
      <c r="Q112" s="154">
        <v>14.81</v>
      </c>
      <c r="R112" s="5"/>
    </row>
    <row r="113" spans="1:31" x14ac:dyDescent="0.25">
      <c r="A113" s="182"/>
      <c r="B113" s="101" t="s">
        <v>201</v>
      </c>
      <c r="C113" s="156">
        <v>7.87</v>
      </c>
      <c r="D113" s="154">
        <v>57.3</v>
      </c>
      <c r="E113" s="154">
        <v>34.83</v>
      </c>
      <c r="F113" s="154">
        <v>14.61</v>
      </c>
      <c r="G113" s="154">
        <v>79.209999999999994</v>
      </c>
      <c r="H113" s="154">
        <v>6.18</v>
      </c>
      <c r="I113" s="154">
        <v>27.27</v>
      </c>
      <c r="J113" s="154">
        <v>65.91</v>
      </c>
      <c r="K113" s="154">
        <v>6.82</v>
      </c>
      <c r="L113" s="154">
        <v>0.56000000000000005</v>
      </c>
      <c r="M113" s="154">
        <v>69.66</v>
      </c>
      <c r="N113" s="154">
        <v>29.78</v>
      </c>
      <c r="O113" s="154">
        <v>0</v>
      </c>
      <c r="P113" s="154">
        <v>76.540000000000006</v>
      </c>
      <c r="Q113" s="154">
        <v>23.46</v>
      </c>
      <c r="R113" s="5"/>
    </row>
    <row r="114" spans="1:31" x14ac:dyDescent="0.25">
      <c r="A114" s="182"/>
      <c r="B114" s="101"/>
      <c r="C114" s="156"/>
      <c r="D114" s="154"/>
      <c r="E114" s="154"/>
      <c r="F114" s="154"/>
      <c r="G114" s="154"/>
      <c r="H114" s="154"/>
      <c r="I114" s="154"/>
      <c r="J114" s="154"/>
      <c r="K114" s="154"/>
      <c r="L114" s="154"/>
      <c r="M114" s="154"/>
      <c r="N114" s="154"/>
      <c r="O114" s="154"/>
      <c r="P114" s="154"/>
      <c r="Q114" s="154"/>
      <c r="R114" s="5"/>
    </row>
    <row r="115" spans="1:31" x14ac:dyDescent="0.25">
      <c r="A115" s="150" t="s">
        <v>446</v>
      </c>
      <c r="B115" s="5" t="s">
        <v>50</v>
      </c>
      <c r="C115" s="156">
        <v>9.52</v>
      </c>
      <c r="D115" s="154">
        <v>54.17</v>
      </c>
      <c r="E115" s="154">
        <v>36.31</v>
      </c>
      <c r="F115" s="154">
        <v>9.52</v>
      </c>
      <c r="G115" s="154">
        <v>83.93</v>
      </c>
      <c r="H115" s="154">
        <v>6.55</v>
      </c>
      <c r="I115" s="154">
        <v>34.520000000000003</v>
      </c>
      <c r="J115" s="154">
        <v>60.12</v>
      </c>
      <c r="K115" s="154">
        <v>5.36</v>
      </c>
      <c r="L115" s="154">
        <v>3.05</v>
      </c>
      <c r="M115" s="154">
        <v>67.680000000000007</v>
      </c>
      <c r="N115" s="154">
        <v>29.27</v>
      </c>
      <c r="O115" s="154">
        <v>0</v>
      </c>
      <c r="P115" s="154">
        <v>81.44</v>
      </c>
      <c r="Q115" s="154">
        <v>18.559999999999999</v>
      </c>
      <c r="R115" s="5"/>
    </row>
    <row r="116" spans="1:31" x14ac:dyDescent="0.25">
      <c r="A116" s="150"/>
      <c r="B116" s="5" t="s">
        <v>51</v>
      </c>
      <c r="C116" s="156">
        <v>5.71</v>
      </c>
      <c r="D116" s="154">
        <v>58.29</v>
      </c>
      <c r="E116" s="154">
        <v>36</v>
      </c>
      <c r="F116" s="154">
        <v>13.22</v>
      </c>
      <c r="G116" s="154">
        <v>81.03</v>
      </c>
      <c r="H116" s="154">
        <v>5.75</v>
      </c>
      <c r="I116" s="154">
        <v>28</v>
      </c>
      <c r="J116" s="154">
        <v>67.430000000000007</v>
      </c>
      <c r="K116" s="154">
        <v>4.57</v>
      </c>
      <c r="L116" s="154">
        <v>2.89</v>
      </c>
      <c r="M116" s="154">
        <v>66.47</v>
      </c>
      <c r="N116" s="154">
        <v>30.64</v>
      </c>
      <c r="O116" s="154">
        <v>0.57999999999999996</v>
      </c>
      <c r="P116" s="154">
        <v>77.91</v>
      </c>
      <c r="Q116" s="154">
        <v>21.51</v>
      </c>
      <c r="R116" s="5"/>
    </row>
    <row r="117" spans="1:31" x14ac:dyDescent="0.25">
      <c r="A117" s="150"/>
      <c r="B117" s="5" t="s">
        <v>52</v>
      </c>
      <c r="C117" s="156">
        <v>13.79</v>
      </c>
      <c r="D117" s="154">
        <v>56.9</v>
      </c>
      <c r="E117" s="154">
        <v>29.31</v>
      </c>
      <c r="F117" s="154">
        <v>10.86</v>
      </c>
      <c r="G117" s="154">
        <v>79.430000000000007</v>
      </c>
      <c r="H117" s="154">
        <v>9.7100000000000009</v>
      </c>
      <c r="I117" s="154">
        <v>28.32</v>
      </c>
      <c r="J117" s="154">
        <v>67.05</v>
      </c>
      <c r="K117" s="154">
        <v>4.62</v>
      </c>
      <c r="L117" s="154">
        <v>2.87</v>
      </c>
      <c r="M117" s="154">
        <v>71.84</v>
      </c>
      <c r="N117" s="154">
        <v>25.29</v>
      </c>
      <c r="O117" s="154">
        <v>0</v>
      </c>
      <c r="P117" s="154">
        <v>81.5</v>
      </c>
      <c r="Q117" s="154">
        <v>18.5</v>
      </c>
      <c r="R117" s="5"/>
    </row>
    <row r="118" spans="1:31" x14ac:dyDescent="0.25">
      <c r="A118" s="150"/>
      <c r="B118" s="5" t="s">
        <v>201</v>
      </c>
      <c r="C118" s="156">
        <v>15.88</v>
      </c>
      <c r="D118" s="154">
        <v>53.53</v>
      </c>
      <c r="E118" s="154">
        <v>30.59</v>
      </c>
      <c r="F118" s="154">
        <v>6.47</v>
      </c>
      <c r="G118" s="154">
        <v>80</v>
      </c>
      <c r="H118" s="154">
        <v>13.53</v>
      </c>
      <c r="I118" s="154">
        <v>22.49</v>
      </c>
      <c r="J118" s="154">
        <v>67.459999999999994</v>
      </c>
      <c r="K118" s="154">
        <v>10.06</v>
      </c>
      <c r="L118" s="154">
        <v>4.76</v>
      </c>
      <c r="M118" s="154">
        <v>70.83</v>
      </c>
      <c r="N118" s="154">
        <v>24.4</v>
      </c>
      <c r="O118" s="154">
        <v>0</v>
      </c>
      <c r="P118" s="154">
        <v>84.62</v>
      </c>
      <c r="Q118" s="154">
        <v>15.83</v>
      </c>
      <c r="R118" s="5"/>
    </row>
    <row r="119" spans="1:31" x14ac:dyDescent="0.25">
      <c r="A119" s="150"/>
      <c r="B119" s="5"/>
      <c r="C119" s="156"/>
      <c r="D119" s="154"/>
      <c r="E119" s="154"/>
      <c r="F119" s="154"/>
      <c r="G119" s="154"/>
      <c r="H119" s="154"/>
      <c r="I119" s="154"/>
      <c r="J119" s="154"/>
      <c r="K119" s="154"/>
      <c r="L119" s="154"/>
      <c r="M119" s="154"/>
      <c r="N119" s="154"/>
      <c r="O119" s="154"/>
      <c r="P119" s="154"/>
      <c r="Q119" s="154"/>
      <c r="R119" s="5"/>
    </row>
    <row r="120" spans="1:31" x14ac:dyDescent="0.25">
      <c r="A120" s="150" t="s">
        <v>457</v>
      </c>
      <c r="B120" s="5" t="s">
        <v>50</v>
      </c>
      <c r="C120" s="156">
        <v>11.61</v>
      </c>
      <c r="D120" s="154">
        <v>58.71</v>
      </c>
      <c r="E120" s="154">
        <v>29.68</v>
      </c>
      <c r="F120" s="154">
        <v>5.16</v>
      </c>
      <c r="G120" s="154">
        <v>79.349999999999994</v>
      </c>
      <c r="H120" s="154">
        <v>15.48</v>
      </c>
      <c r="I120" s="154">
        <v>36.130000000000003</v>
      </c>
      <c r="J120" s="154">
        <v>56.77</v>
      </c>
      <c r="K120" s="154">
        <v>7.1</v>
      </c>
      <c r="L120" s="154">
        <v>3.23</v>
      </c>
      <c r="M120" s="154">
        <v>56.13</v>
      </c>
      <c r="N120" s="154">
        <v>40.65</v>
      </c>
      <c r="O120" s="154">
        <v>0</v>
      </c>
      <c r="P120" s="154">
        <v>76.77</v>
      </c>
      <c r="Q120" s="154">
        <v>23.23</v>
      </c>
      <c r="R120" s="5"/>
    </row>
    <row r="121" spans="1:31" x14ac:dyDescent="0.25">
      <c r="A121" s="150"/>
      <c r="B121" s="10" t="s">
        <v>51</v>
      </c>
      <c r="C121" s="176">
        <v>15.91</v>
      </c>
      <c r="D121" s="154">
        <v>55.68</v>
      </c>
      <c r="E121" s="154">
        <v>28.41</v>
      </c>
      <c r="F121" s="154">
        <v>5.1100000000000003</v>
      </c>
      <c r="G121" s="154">
        <v>68.180000000000007</v>
      </c>
      <c r="H121" s="154">
        <v>26.7</v>
      </c>
      <c r="I121" s="154">
        <v>34.090000000000003</v>
      </c>
      <c r="J121" s="154">
        <v>63.07</v>
      </c>
      <c r="K121" s="154">
        <v>2.84</v>
      </c>
      <c r="L121" s="154">
        <v>1.7</v>
      </c>
      <c r="M121" s="154">
        <v>59.09</v>
      </c>
      <c r="N121" s="154">
        <v>39.200000000000003</v>
      </c>
      <c r="O121" s="154">
        <v>0</v>
      </c>
      <c r="P121" s="154">
        <v>84.09</v>
      </c>
      <c r="Q121" s="154">
        <v>15.91</v>
      </c>
      <c r="R121" s="5"/>
      <c r="S121" s="55"/>
      <c r="U121" s="55"/>
      <c r="V121" s="55"/>
      <c r="Y121" s="55"/>
      <c r="Z121" s="177"/>
      <c r="AA121" s="65"/>
      <c r="AB121" s="55"/>
      <c r="AC121" s="65"/>
      <c r="AD121" s="65"/>
      <c r="AE121" s="55"/>
    </row>
    <row r="122" spans="1:31" ht="33" customHeight="1" x14ac:dyDescent="0.25">
      <c r="A122" s="33"/>
      <c r="B122" s="5"/>
      <c r="C122" s="403" t="s">
        <v>203</v>
      </c>
      <c r="D122" s="403"/>
      <c r="E122" s="403"/>
      <c r="F122" s="403"/>
      <c r="G122" s="403"/>
      <c r="H122" s="403"/>
      <c r="I122" s="403"/>
      <c r="J122" s="403"/>
      <c r="K122" s="403"/>
      <c r="L122" s="403"/>
      <c r="M122" s="403"/>
      <c r="N122" s="403"/>
      <c r="O122" s="403"/>
      <c r="P122" s="403"/>
      <c r="Q122" s="403"/>
      <c r="R122" s="5"/>
    </row>
    <row r="123" spans="1:31" hidden="1" x14ac:dyDescent="0.25">
      <c r="A123" s="16" t="s">
        <v>22</v>
      </c>
      <c r="B123" s="5" t="s">
        <v>50</v>
      </c>
      <c r="C123" s="31">
        <v>33</v>
      </c>
      <c r="D123" s="5">
        <v>52</v>
      </c>
      <c r="E123" s="5">
        <v>15</v>
      </c>
      <c r="F123" s="5">
        <v>5</v>
      </c>
      <c r="G123" s="5">
        <v>74</v>
      </c>
      <c r="H123" s="5">
        <v>21</v>
      </c>
      <c r="I123" s="5">
        <v>24</v>
      </c>
      <c r="J123" s="5">
        <v>72</v>
      </c>
      <c r="K123" s="5">
        <v>4</v>
      </c>
      <c r="L123" s="5">
        <v>4</v>
      </c>
      <c r="M123" s="5">
        <v>70</v>
      </c>
      <c r="N123" s="5">
        <v>25</v>
      </c>
      <c r="O123" s="5">
        <v>0</v>
      </c>
      <c r="P123" s="5">
        <v>80</v>
      </c>
      <c r="Q123" s="5">
        <v>20</v>
      </c>
      <c r="R123" s="5"/>
    </row>
    <row r="124" spans="1:31" hidden="1" x14ac:dyDescent="0.25">
      <c r="A124" s="47"/>
      <c r="B124" s="5" t="s">
        <v>51</v>
      </c>
      <c r="C124" s="18">
        <v>33</v>
      </c>
      <c r="D124" s="5">
        <v>52</v>
      </c>
      <c r="E124" s="5">
        <v>15</v>
      </c>
      <c r="F124" s="5">
        <v>3</v>
      </c>
      <c r="G124" s="5">
        <v>81</v>
      </c>
      <c r="H124" s="5">
        <v>16</v>
      </c>
      <c r="I124" s="5">
        <v>21</v>
      </c>
      <c r="J124" s="5">
        <v>77</v>
      </c>
      <c r="K124" s="5">
        <v>2</v>
      </c>
      <c r="L124" s="5">
        <v>5</v>
      </c>
      <c r="M124" s="5">
        <v>76</v>
      </c>
      <c r="N124" s="5">
        <v>19</v>
      </c>
      <c r="O124" s="5">
        <v>0</v>
      </c>
      <c r="P124" s="5">
        <v>83</v>
      </c>
      <c r="Q124" s="5">
        <v>17</v>
      </c>
      <c r="R124" s="5"/>
    </row>
    <row r="125" spans="1:31" hidden="1" x14ac:dyDescent="0.25">
      <c r="A125" s="47"/>
      <c r="B125" s="5" t="s">
        <v>52</v>
      </c>
      <c r="C125" s="18">
        <v>38</v>
      </c>
      <c r="D125" s="5">
        <v>48</v>
      </c>
      <c r="E125" s="5">
        <v>14</v>
      </c>
      <c r="F125" s="5">
        <v>5</v>
      </c>
      <c r="G125" s="5">
        <v>71</v>
      </c>
      <c r="H125" s="5">
        <v>24</v>
      </c>
      <c r="I125" s="5">
        <v>26</v>
      </c>
      <c r="J125" s="5">
        <v>72</v>
      </c>
      <c r="K125" s="5">
        <v>2</v>
      </c>
      <c r="L125" s="5">
        <v>5</v>
      </c>
      <c r="M125" s="5">
        <v>77</v>
      </c>
      <c r="N125" s="5">
        <v>18</v>
      </c>
      <c r="O125" s="5">
        <v>0</v>
      </c>
      <c r="P125" s="5">
        <v>86</v>
      </c>
      <c r="Q125" s="5">
        <v>14</v>
      </c>
      <c r="R125" s="5"/>
    </row>
    <row r="126" spans="1:31" hidden="1" x14ac:dyDescent="0.25">
      <c r="A126" s="47"/>
      <c r="B126" s="5" t="s">
        <v>201</v>
      </c>
      <c r="C126" s="18">
        <v>34</v>
      </c>
      <c r="D126" s="5">
        <v>57</v>
      </c>
      <c r="E126" s="5">
        <v>9</v>
      </c>
      <c r="F126" s="5">
        <v>3</v>
      </c>
      <c r="G126" s="5">
        <v>72</v>
      </c>
      <c r="H126" s="5">
        <v>25</v>
      </c>
      <c r="I126" s="5">
        <v>22</v>
      </c>
      <c r="J126" s="5">
        <v>73</v>
      </c>
      <c r="K126" s="5">
        <v>5</v>
      </c>
      <c r="L126" s="5">
        <v>9</v>
      </c>
      <c r="M126" s="5">
        <v>74</v>
      </c>
      <c r="N126" s="5">
        <v>17</v>
      </c>
      <c r="O126" s="5">
        <v>0</v>
      </c>
      <c r="P126" s="5">
        <v>91</v>
      </c>
      <c r="Q126" s="5">
        <v>9</v>
      </c>
      <c r="R126" s="5"/>
    </row>
    <row r="127" spans="1:31" hidden="1" x14ac:dyDescent="0.25">
      <c r="A127" s="47"/>
      <c r="B127" s="5"/>
      <c r="C127" s="18"/>
      <c r="D127" s="5"/>
      <c r="E127" s="5"/>
      <c r="F127" s="5"/>
      <c r="G127" s="5"/>
      <c r="H127" s="5"/>
      <c r="I127" s="5"/>
      <c r="J127" s="5"/>
      <c r="K127" s="5"/>
      <c r="L127" s="5"/>
      <c r="M127" s="5"/>
      <c r="N127" s="5"/>
      <c r="O127" s="5"/>
      <c r="P127" s="5"/>
      <c r="Q127" s="5"/>
      <c r="R127" s="5"/>
    </row>
    <row r="128" spans="1:31" hidden="1" x14ac:dyDescent="0.25">
      <c r="A128" s="16" t="s">
        <v>21</v>
      </c>
      <c r="B128" s="5" t="s">
        <v>50</v>
      </c>
      <c r="C128" s="18">
        <v>23</v>
      </c>
      <c r="D128" s="5">
        <v>59</v>
      </c>
      <c r="E128" s="5">
        <v>17</v>
      </c>
      <c r="F128" s="5">
        <v>4</v>
      </c>
      <c r="G128" s="5">
        <v>70</v>
      </c>
      <c r="H128" s="5">
        <v>25</v>
      </c>
      <c r="I128" s="5">
        <v>18</v>
      </c>
      <c r="J128" s="5">
        <v>78</v>
      </c>
      <c r="K128" s="5">
        <v>5</v>
      </c>
      <c r="L128" s="5">
        <v>4</v>
      </c>
      <c r="M128" s="5">
        <v>79</v>
      </c>
      <c r="N128" s="5">
        <v>17</v>
      </c>
      <c r="O128" s="5">
        <v>0</v>
      </c>
      <c r="P128" s="5">
        <v>81</v>
      </c>
      <c r="Q128" s="5">
        <v>19</v>
      </c>
      <c r="R128" s="5"/>
    </row>
    <row r="129" spans="1:18" hidden="1" x14ac:dyDescent="0.25">
      <c r="A129" s="47"/>
      <c r="B129" s="5" t="s">
        <v>51</v>
      </c>
      <c r="C129" s="18">
        <v>30</v>
      </c>
      <c r="D129" s="5">
        <v>52</v>
      </c>
      <c r="E129" s="5">
        <v>18</v>
      </c>
      <c r="F129" s="5">
        <v>3</v>
      </c>
      <c r="G129" s="5">
        <v>77</v>
      </c>
      <c r="H129" s="5">
        <v>20</v>
      </c>
      <c r="I129" s="5">
        <v>21</v>
      </c>
      <c r="J129" s="5">
        <v>74</v>
      </c>
      <c r="K129" s="5">
        <v>5</v>
      </c>
      <c r="L129" s="5">
        <v>6</v>
      </c>
      <c r="M129" s="5">
        <v>74</v>
      </c>
      <c r="N129" s="5">
        <v>20</v>
      </c>
      <c r="O129" s="5">
        <v>1</v>
      </c>
      <c r="P129" s="5">
        <v>84</v>
      </c>
      <c r="Q129" s="5">
        <v>15</v>
      </c>
      <c r="R129" s="5"/>
    </row>
    <row r="130" spans="1:18" hidden="1" x14ac:dyDescent="0.25">
      <c r="A130" s="47"/>
      <c r="B130" s="5" t="s">
        <v>52</v>
      </c>
      <c r="C130" s="18">
        <v>25</v>
      </c>
      <c r="D130" s="5">
        <v>58</v>
      </c>
      <c r="E130" s="5">
        <v>17</v>
      </c>
      <c r="F130" s="5">
        <v>5</v>
      </c>
      <c r="G130" s="5">
        <v>72</v>
      </c>
      <c r="H130" s="5">
        <v>23</v>
      </c>
      <c r="I130" s="5">
        <v>12</v>
      </c>
      <c r="J130" s="5">
        <v>78</v>
      </c>
      <c r="K130" s="5">
        <v>10</v>
      </c>
      <c r="L130" s="5">
        <v>11</v>
      </c>
      <c r="M130" s="5">
        <v>77</v>
      </c>
      <c r="N130" s="5">
        <v>12</v>
      </c>
      <c r="O130" s="5">
        <v>1</v>
      </c>
      <c r="P130" s="5">
        <v>86</v>
      </c>
      <c r="Q130" s="5">
        <v>13</v>
      </c>
      <c r="R130" s="5"/>
    </row>
    <row r="131" spans="1:18" hidden="1" x14ac:dyDescent="0.25">
      <c r="A131" s="47"/>
      <c r="B131" s="5" t="s">
        <v>201</v>
      </c>
      <c r="C131" s="18">
        <v>22</v>
      </c>
      <c r="D131" s="5">
        <v>57</v>
      </c>
      <c r="E131" s="5">
        <v>22</v>
      </c>
      <c r="F131" s="5">
        <v>1</v>
      </c>
      <c r="G131" s="5">
        <v>67</v>
      </c>
      <c r="H131" s="5">
        <v>32</v>
      </c>
      <c r="I131" s="5">
        <v>8</v>
      </c>
      <c r="J131" s="5">
        <v>74</v>
      </c>
      <c r="K131" s="5">
        <v>18</v>
      </c>
      <c r="L131" s="5">
        <v>18</v>
      </c>
      <c r="M131" s="5">
        <v>72</v>
      </c>
      <c r="N131" s="5">
        <v>10</v>
      </c>
      <c r="O131" s="5">
        <v>3</v>
      </c>
      <c r="P131" s="5">
        <v>86</v>
      </c>
      <c r="Q131" s="5">
        <v>11</v>
      </c>
      <c r="R131" s="5"/>
    </row>
    <row r="132" spans="1:18" hidden="1" x14ac:dyDescent="0.25">
      <c r="A132" s="47"/>
      <c r="B132" s="5"/>
      <c r="C132" s="18"/>
      <c r="D132" s="5"/>
      <c r="E132" s="5"/>
      <c r="F132" s="5"/>
      <c r="G132" s="5"/>
      <c r="H132" s="5"/>
      <c r="I132" s="5"/>
      <c r="J132" s="5"/>
      <c r="K132" s="5"/>
      <c r="L132" s="5"/>
      <c r="M132" s="5"/>
      <c r="N132" s="5"/>
      <c r="O132" s="5"/>
      <c r="P132" s="5"/>
      <c r="Q132" s="5"/>
      <c r="R132" s="5"/>
    </row>
    <row r="133" spans="1:18" hidden="1" x14ac:dyDescent="0.25">
      <c r="A133" s="16" t="s">
        <v>36</v>
      </c>
      <c r="B133" s="5" t="s">
        <v>50</v>
      </c>
      <c r="C133" s="156">
        <v>21.7</v>
      </c>
      <c r="D133" s="154">
        <v>51.7</v>
      </c>
      <c r="E133" s="154">
        <v>26.6</v>
      </c>
      <c r="F133" s="5">
        <v>2</v>
      </c>
      <c r="G133" s="5">
        <v>52</v>
      </c>
      <c r="H133" s="5">
        <v>46</v>
      </c>
      <c r="I133" s="5">
        <v>8</v>
      </c>
      <c r="J133" s="5">
        <v>71</v>
      </c>
      <c r="K133" s="5">
        <v>21</v>
      </c>
      <c r="L133" s="5">
        <v>24</v>
      </c>
      <c r="M133" s="5">
        <v>71</v>
      </c>
      <c r="N133" s="5">
        <v>5</v>
      </c>
      <c r="O133" s="5">
        <v>1</v>
      </c>
      <c r="P133" s="5">
        <v>92</v>
      </c>
      <c r="Q133" s="5">
        <v>7</v>
      </c>
      <c r="R133" s="5"/>
    </row>
    <row r="134" spans="1:18" hidden="1" x14ac:dyDescent="0.25">
      <c r="A134" s="16"/>
      <c r="B134" s="5" t="s">
        <v>51</v>
      </c>
      <c r="C134" s="156">
        <v>33.53</v>
      </c>
      <c r="D134" s="170">
        <v>52.35</v>
      </c>
      <c r="E134" s="170">
        <v>14.12</v>
      </c>
      <c r="F134" s="170">
        <v>1.76</v>
      </c>
      <c r="G134" s="170">
        <v>62.35</v>
      </c>
      <c r="H134" s="170">
        <v>35.880000000000003</v>
      </c>
      <c r="I134" s="170">
        <v>11.18</v>
      </c>
      <c r="J134" s="170">
        <v>73.53</v>
      </c>
      <c r="K134" s="170">
        <v>15.29</v>
      </c>
      <c r="L134" s="170">
        <v>16.07</v>
      </c>
      <c r="M134" s="170">
        <v>73.81</v>
      </c>
      <c r="N134" s="170">
        <v>10.119999999999999</v>
      </c>
      <c r="O134" s="170">
        <v>0</v>
      </c>
      <c r="P134" s="170">
        <v>85.71</v>
      </c>
      <c r="Q134" s="170">
        <v>14.29</v>
      </c>
      <c r="R134" s="5"/>
    </row>
    <row r="135" spans="1:18" hidden="1" x14ac:dyDescent="0.25">
      <c r="A135" s="47"/>
      <c r="B135" s="5" t="s">
        <v>52</v>
      </c>
      <c r="C135" s="156">
        <v>48.32</v>
      </c>
      <c r="D135" s="154">
        <v>39.6</v>
      </c>
      <c r="E135" s="154">
        <v>12.08</v>
      </c>
      <c r="F135" s="154">
        <v>2.0299999999999998</v>
      </c>
      <c r="G135" s="154">
        <v>63.51</v>
      </c>
      <c r="H135" s="154">
        <v>34.46</v>
      </c>
      <c r="I135" s="154">
        <v>14.19</v>
      </c>
      <c r="J135" s="154">
        <v>62.16</v>
      </c>
      <c r="K135" s="154">
        <v>23.65</v>
      </c>
      <c r="L135" s="154">
        <v>17.010000000000002</v>
      </c>
      <c r="M135" s="154">
        <v>69.39</v>
      </c>
      <c r="N135" s="154">
        <v>13.61</v>
      </c>
      <c r="O135" s="154">
        <v>0</v>
      </c>
      <c r="P135" s="154">
        <v>90.54</v>
      </c>
      <c r="Q135" s="154">
        <v>9.4600000000000009</v>
      </c>
      <c r="R135" s="5"/>
    </row>
    <row r="136" spans="1:18" hidden="1" x14ac:dyDescent="0.25">
      <c r="A136" s="47"/>
      <c r="B136" s="5" t="s">
        <v>201</v>
      </c>
      <c r="C136" s="156">
        <v>46.72</v>
      </c>
      <c r="D136" s="154">
        <v>41.61</v>
      </c>
      <c r="E136" s="154">
        <v>11.68</v>
      </c>
      <c r="F136" s="154">
        <v>1.46</v>
      </c>
      <c r="G136" s="154">
        <v>50.36</v>
      </c>
      <c r="H136" s="154">
        <v>48.18</v>
      </c>
      <c r="I136" s="154">
        <v>14.6</v>
      </c>
      <c r="J136" s="154">
        <v>59.12</v>
      </c>
      <c r="K136" s="154">
        <v>26.28</v>
      </c>
      <c r="L136" s="154">
        <v>21.32</v>
      </c>
      <c r="M136" s="154">
        <v>65.44</v>
      </c>
      <c r="N136" s="154">
        <v>13.24</v>
      </c>
      <c r="O136" s="154">
        <v>0</v>
      </c>
      <c r="P136" s="154">
        <v>87.59</v>
      </c>
      <c r="Q136" s="154">
        <v>12.41</v>
      </c>
      <c r="R136" s="5"/>
    </row>
    <row r="137" spans="1:18" hidden="1" x14ac:dyDescent="0.25">
      <c r="A137" s="47"/>
      <c r="B137" s="5"/>
      <c r="C137" s="156"/>
      <c r="D137" s="154"/>
      <c r="E137" s="154"/>
      <c r="F137" s="154"/>
      <c r="G137" s="154"/>
      <c r="H137" s="154"/>
      <c r="I137" s="154"/>
      <c r="J137" s="154"/>
      <c r="K137" s="154"/>
      <c r="L137" s="154"/>
      <c r="M137" s="154"/>
      <c r="N137" s="154"/>
      <c r="O137" s="154"/>
      <c r="P137" s="154"/>
      <c r="Q137" s="154"/>
      <c r="R137" s="5"/>
    </row>
    <row r="138" spans="1:18" hidden="1" x14ac:dyDescent="0.25">
      <c r="A138" s="47" t="s">
        <v>38</v>
      </c>
      <c r="B138" s="5" t="s">
        <v>50</v>
      </c>
      <c r="C138" s="156">
        <v>36</v>
      </c>
      <c r="D138" s="154">
        <v>49</v>
      </c>
      <c r="E138" s="154">
        <v>15</v>
      </c>
      <c r="F138" s="154">
        <v>2</v>
      </c>
      <c r="G138" s="154">
        <v>57</v>
      </c>
      <c r="H138" s="154">
        <v>41</v>
      </c>
      <c r="I138" s="154">
        <v>11</v>
      </c>
      <c r="J138" s="154">
        <v>69</v>
      </c>
      <c r="K138" s="154">
        <v>20</v>
      </c>
      <c r="L138" s="154">
        <v>18</v>
      </c>
      <c r="M138" s="154">
        <v>71</v>
      </c>
      <c r="N138" s="154">
        <v>11</v>
      </c>
      <c r="O138" s="154">
        <v>0</v>
      </c>
      <c r="P138" s="154">
        <v>93</v>
      </c>
      <c r="Q138" s="154">
        <v>7</v>
      </c>
      <c r="R138" s="5"/>
    </row>
    <row r="139" spans="1:18" hidden="1" x14ac:dyDescent="0.25">
      <c r="A139" s="47"/>
      <c r="B139" s="5" t="s">
        <v>51</v>
      </c>
      <c r="C139" s="156">
        <v>29.93</v>
      </c>
      <c r="D139" s="154">
        <v>55.1</v>
      </c>
      <c r="E139" s="154">
        <v>14.97</v>
      </c>
      <c r="F139" s="154">
        <v>4.08</v>
      </c>
      <c r="G139" s="154">
        <v>63.27</v>
      </c>
      <c r="H139" s="154">
        <v>32.65</v>
      </c>
      <c r="I139" s="154">
        <v>4.08</v>
      </c>
      <c r="J139" s="154">
        <v>74.83</v>
      </c>
      <c r="K139" s="154">
        <v>21.09</v>
      </c>
      <c r="L139" s="154">
        <v>17.12</v>
      </c>
      <c r="M139" s="154">
        <v>78.08</v>
      </c>
      <c r="N139" s="154">
        <v>4.79</v>
      </c>
      <c r="O139" s="154">
        <v>0</v>
      </c>
      <c r="P139" s="154">
        <v>95.24</v>
      </c>
      <c r="Q139" s="154">
        <v>4.76</v>
      </c>
      <c r="R139" s="5"/>
    </row>
    <row r="140" spans="1:18" hidden="1" x14ac:dyDescent="0.25">
      <c r="A140" s="47"/>
      <c r="B140" s="5" t="s">
        <v>52</v>
      </c>
      <c r="C140" s="156">
        <v>19.5</v>
      </c>
      <c r="D140" s="154">
        <v>54.6</v>
      </c>
      <c r="E140" s="154">
        <v>26</v>
      </c>
      <c r="F140" s="154">
        <v>2</v>
      </c>
      <c r="G140" s="154">
        <v>68.400000000000006</v>
      </c>
      <c r="H140" s="154">
        <v>29.6</v>
      </c>
      <c r="I140" s="154">
        <v>4.5999999999999996</v>
      </c>
      <c r="J140" s="154">
        <v>75.2</v>
      </c>
      <c r="K140" s="154">
        <v>10.3</v>
      </c>
      <c r="L140" s="154">
        <v>15.7</v>
      </c>
      <c r="M140" s="154">
        <v>81.7</v>
      </c>
      <c r="N140" s="154">
        <v>2.6</v>
      </c>
      <c r="O140" s="154">
        <v>0</v>
      </c>
      <c r="P140" s="154">
        <v>95.4</v>
      </c>
      <c r="Q140" s="154">
        <v>4.5999999999999996</v>
      </c>
      <c r="R140" s="5"/>
    </row>
    <row r="141" spans="1:18" hidden="1" x14ac:dyDescent="0.25">
      <c r="A141" s="47"/>
      <c r="B141" s="5" t="s">
        <v>201</v>
      </c>
      <c r="C141" s="156">
        <v>31.3</v>
      </c>
      <c r="D141" s="154">
        <v>49.3</v>
      </c>
      <c r="E141" s="154">
        <v>19.3</v>
      </c>
      <c r="F141" s="154">
        <v>2</v>
      </c>
      <c r="G141" s="154">
        <v>62.4</v>
      </c>
      <c r="H141" s="154">
        <v>35.6</v>
      </c>
      <c r="I141" s="154">
        <v>9.3000000000000007</v>
      </c>
      <c r="J141" s="154">
        <v>69.3</v>
      </c>
      <c r="K141" s="154">
        <v>21.3</v>
      </c>
      <c r="L141" s="154">
        <v>17.5</v>
      </c>
      <c r="M141" s="154">
        <v>76.5</v>
      </c>
      <c r="N141" s="154">
        <v>6</v>
      </c>
      <c r="O141" s="154">
        <v>1.3</v>
      </c>
      <c r="P141" s="154">
        <v>93.3</v>
      </c>
      <c r="Q141" s="154">
        <v>5.3</v>
      </c>
      <c r="R141" s="5"/>
    </row>
    <row r="142" spans="1:18" hidden="1" x14ac:dyDescent="0.25">
      <c r="A142" s="47"/>
      <c r="B142" s="5"/>
      <c r="C142" s="156"/>
      <c r="D142" s="154"/>
      <c r="E142" s="154"/>
      <c r="F142" s="154"/>
      <c r="G142" s="154"/>
      <c r="H142" s="154"/>
      <c r="I142" s="154"/>
      <c r="J142" s="154"/>
      <c r="K142" s="154"/>
      <c r="L142" s="154"/>
      <c r="M142" s="154"/>
      <c r="N142" s="154"/>
      <c r="O142" s="154"/>
      <c r="P142" s="154"/>
      <c r="Q142" s="154"/>
      <c r="R142" s="5"/>
    </row>
    <row r="143" spans="1:18" x14ac:dyDescent="0.25">
      <c r="A143" s="16" t="s">
        <v>40</v>
      </c>
      <c r="B143" s="5" t="s">
        <v>50</v>
      </c>
      <c r="C143" s="156">
        <v>30.9</v>
      </c>
      <c r="D143" s="154">
        <v>52.5</v>
      </c>
      <c r="E143" s="154">
        <v>16.600000000000001</v>
      </c>
      <c r="F143" s="154">
        <v>1.4</v>
      </c>
      <c r="G143" s="154">
        <v>65.7</v>
      </c>
      <c r="H143" s="154">
        <v>32.9</v>
      </c>
      <c r="I143" s="154">
        <v>5</v>
      </c>
      <c r="J143" s="154">
        <v>76.3</v>
      </c>
      <c r="K143" s="154">
        <v>18.7</v>
      </c>
      <c r="L143" s="154">
        <v>15.1</v>
      </c>
      <c r="M143" s="154">
        <v>80.599999999999994</v>
      </c>
      <c r="N143" s="154">
        <v>4.3</v>
      </c>
      <c r="O143" s="154">
        <v>0</v>
      </c>
      <c r="P143" s="154">
        <v>94.2</v>
      </c>
      <c r="Q143" s="154">
        <v>5.8</v>
      </c>
      <c r="R143" s="5"/>
    </row>
    <row r="144" spans="1:18" x14ac:dyDescent="0.25">
      <c r="A144" s="16"/>
      <c r="B144" s="5" t="s">
        <v>51</v>
      </c>
      <c r="C144" s="156">
        <v>30.9</v>
      </c>
      <c r="D144" s="154">
        <v>56.8</v>
      </c>
      <c r="E144" s="154">
        <v>12.2</v>
      </c>
      <c r="F144" s="154">
        <v>2.9</v>
      </c>
      <c r="G144" s="154">
        <v>91</v>
      </c>
      <c r="H144" s="154">
        <v>26.1</v>
      </c>
      <c r="I144" s="154">
        <v>2.9</v>
      </c>
      <c r="J144" s="154">
        <v>87.7</v>
      </c>
      <c r="K144" s="154">
        <v>9.4</v>
      </c>
      <c r="L144" s="154">
        <v>13.9</v>
      </c>
      <c r="M144" s="154">
        <v>82.5</v>
      </c>
      <c r="N144" s="154">
        <v>3.7</v>
      </c>
      <c r="O144" s="154">
        <v>0</v>
      </c>
      <c r="P144" s="154">
        <v>94.9</v>
      </c>
      <c r="Q144" s="154">
        <v>0</v>
      </c>
      <c r="R144" s="5"/>
    </row>
    <row r="145" spans="1:19" x14ac:dyDescent="0.25">
      <c r="A145" s="16"/>
      <c r="B145" s="5" t="s">
        <v>52</v>
      </c>
      <c r="C145" s="156">
        <v>20.3</v>
      </c>
      <c r="D145" s="154">
        <v>63</v>
      </c>
      <c r="E145" s="154">
        <v>16.7</v>
      </c>
      <c r="F145" s="154">
        <v>3.1</v>
      </c>
      <c r="G145" s="154">
        <v>66.8</v>
      </c>
      <c r="H145" s="154">
        <v>30.1</v>
      </c>
      <c r="I145" s="154">
        <v>5.4</v>
      </c>
      <c r="J145" s="154">
        <v>83.1</v>
      </c>
      <c r="K145" s="154">
        <v>11.5</v>
      </c>
      <c r="L145" s="154">
        <v>8.8000000000000007</v>
      </c>
      <c r="M145" s="154">
        <v>88.4</v>
      </c>
      <c r="N145" s="154">
        <v>2.7</v>
      </c>
      <c r="O145" s="154">
        <v>0</v>
      </c>
      <c r="P145" s="154">
        <v>90.5</v>
      </c>
      <c r="Q145" s="154">
        <v>9.5</v>
      </c>
      <c r="R145" s="5"/>
    </row>
    <row r="146" spans="1:19" x14ac:dyDescent="0.25">
      <c r="A146" s="16"/>
      <c r="B146" s="5" t="s">
        <v>201</v>
      </c>
      <c r="C146" s="156">
        <v>20.3</v>
      </c>
      <c r="D146" s="154">
        <v>63</v>
      </c>
      <c r="E146" s="154">
        <v>16.7</v>
      </c>
      <c r="F146" s="154">
        <v>3.1</v>
      </c>
      <c r="G146" s="154">
        <v>66.8</v>
      </c>
      <c r="H146" s="154">
        <v>30.1</v>
      </c>
      <c r="I146" s="154">
        <v>5.41</v>
      </c>
      <c r="J146" s="154">
        <v>83.11</v>
      </c>
      <c r="K146" s="154">
        <v>11.49</v>
      </c>
      <c r="L146" s="154">
        <v>8.84</v>
      </c>
      <c r="M146" s="154">
        <v>88.44</v>
      </c>
      <c r="N146" s="154">
        <v>2.72</v>
      </c>
      <c r="O146" s="154">
        <v>0</v>
      </c>
      <c r="P146" s="154">
        <v>93.84</v>
      </c>
      <c r="Q146" s="154">
        <v>6.16</v>
      </c>
      <c r="R146" s="5"/>
    </row>
    <row r="147" spans="1:19" x14ac:dyDescent="0.25">
      <c r="A147" s="16"/>
      <c r="B147" s="5"/>
      <c r="C147" s="156"/>
      <c r="D147" s="154"/>
      <c r="E147" s="154"/>
      <c r="F147" s="154"/>
      <c r="G147" s="154"/>
      <c r="H147" s="154"/>
      <c r="I147" s="154"/>
      <c r="J147" s="154"/>
      <c r="K147" s="154"/>
      <c r="L147" s="154"/>
      <c r="M147" s="154"/>
      <c r="N147" s="154"/>
      <c r="O147" s="154"/>
      <c r="P147" s="154"/>
      <c r="Q147" s="154"/>
      <c r="R147" s="5"/>
    </row>
    <row r="148" spans="1:19" x14ac:dyDescent="0.25">
      <c r="A148" s="16" t="s">
        <v>41</v>
      </c>
      <c r="B148" s="5" t="s">
        <v>50</v>
      </c>
      <c r="C148" s="156">
        <v>18.600000000000001</v>
      </c>
      <c r="D148" s="154">
        <v>62.6</v>
      </c>
      <c r="E148" s="154">
        <v>18.8</v>
      </c>
      <c r="F148" s="154">
        <v>3.6</v>
      </c>
      <c r="G148" s="154">
        <v>69.599999999999994</v>
      </c>
      <c r="H148" s="154">
        <v>26.8</v>
      </c>
      <c r="I148" s="154">
        <v>11.8</v>
      </c>
      <c r="J148" s="154">
        <v>74.5</v>
      </c>
      <c r="K148" s="154">
        <v>13.7</v>
      </c>
      <c r="L148" s="154">
        <v>9.9</v>
      </c>
      <c r="M148" s="154">
        <v>80.8</v>
      </c>
      <c r="N148" s="154">
        <v>9.3000000000000007</v>
      </c>
      <c r="O148" s="154">
        <v>1.2</v>
      </c>
      <c r="P148" s="154">
        <v>88.3</v>
      </c>
      <c r="Q148" s="154">
        <v>10.4</v>
      </c>
      <c r="R148" s="5"/>
    </row>
    <row r="149" spans="1:19" x14ac:dyDescent="0.25">
      <c r="A149" s="16"/>
      <c r="B149" s="5" t="s">
        <v>51</v>
      </c>
      <c r="C149" s="156">
        <v>21.1</v>
      </c>
      <c r="D149" s="154">
        <v>60.2</v>
      </c>
      <c r="E149" s="154">
        <v>18.7</v>
      </c>
      <c r="F149" s="154">
        <v>1.9</v>
      </c>
      <c r="G149" s="154">
        <v>71.400000000000006</v>
      </c>
      <c r="H149" s="154">
        <v>26.7</v>
      </c>
      <c r="I149" s="154">
        <v>3.31</v>
      </c>
      <c r="J149" s="154">
        <v>81.459999999999994</v>
      </c>
      <c r="K149" s="154">
        <v>15.23</v>
      </c>
      <c r="L149" s="154">
        <v>11.84</v>
      </c>
      <c r="M149" s="154">
        <v>80.92</v>
      </c>
      <c r="N149" s="154">
        <v>7.24</v>
      </c>
      <c r="O149" s="154">
        <v>0.66</v>
      </c>
      <c r="P149" s="154">
        <v>94.08</v>
      </c>
      <c r="Q149" s="154">
        <v>5.26</v>
      </c>
      <c r="R149" s="5"/>
    </row>
    <row r="150" spans="1:19" x14ac:dyDescent="0.25">
      <c r="A150" s="16"/>
      <c r="B150" s="5" t="s">
        <v>52</v>
      </c>
      <c r="C150" s="156">
        <v>10.6</v>
      </c>
      <c r="D150" s="154">
        <v>64.599999999999994</v>
      </c>
      <c r="E150" s="154">
        <v>24.8</v>
      </c>
      <c r="F150" s="154">
        <v>2.8</v>
      </c>
      <c r="G150" s="154">
        <v>73</v>
      </c>
      <c r="H150" s="154">
        <v>24.2</v>
      </c>
      <c r="I150" s="154">
        <v>4.1399999999999997</v>
      </c>
      <c r="J150" s="154">
        <v>79.31</v>
      </c>
      <c r="K150" s="154">
        <v>16.55</v>
      </c>
      <c r="L150" s="154">
        <v>9.59</v>
      </c>
      <c r="M150" s="154">
        <v>84.93</v>
      </c>
      <c r="N150" s="154">
        <v>5.48</v>
      </c>
      <c r="O150" s="154">
        <v>0</v>
      </c>
      <c r="P150" s="154">
        <v>95.14</v>
      </c>
      <c r="Q150" s="154">
        <v>4.8600000000000003</v>
      </c>
      <c r="R150" s="5"/>
    </row>
    <row r="151" spans="1:19" x14ac:dyDescent="0.25">
      <c r="A151" s="16"/>
      <c r="B151" s="5" t="s">
        <v>201</v>
      </c>
      <c r="C151" s="156">
        <v>16.5</v>
      </c>
      <c r="D151" s="154">
        <v>60.8</v>
      </c>
      <c r="E151" s="154">
        <v>22.7</v>
      </c>
      <c r="F151" s="154">
        <v>1.8</v>
      </c>
      <c r="G151" s="154">
        <v>74.5</v>
      </c>
      <c r="H151" s="154">
        <v>23.7</v>
      </c>
      <c r="I151" s="154">
        <v>9.49</v>
      </c>
      <c r="J151" s="154">
        <v>78.83</v>
      </c>
      <c r="K151" s="154">
        <v>11.68</v>
      </c>
      <c r="L151" s="154">
        <v>11.03</v>
      </c>
      <c r="M151" s="154">
        <v>82.35</v>
      </c>
      <c r="N151" s="154">
        <v>6.62</v>
      </c>
      <c r="O151" s="154">
        <v>0</v>
      </c>
      <c r="P151" s="154">
        <v>91.24</v>
      </c>
      <c r="Q151" s="154">
        <v>8.76</v>
      </c>
      <c r="R151" s="5"/>
    </row>
    <row r="152" spans="1:19" x14ac:dyDescent="0.25">
      <c r="A152" s="16"/>
      <c r="B152" s="5"/>
      <c r="C152" s="156"/>
      <c r="D152" s="154"/>
      <c r="E152" s="154"/>
      <c r="F152" s="154"/>
      <c r="G152" s="154"/>
      <c r="H152" s="154"/>
      <c r="I152" s="154"/>
      <c r="J152" s="154"/>
      <c r="K152" s="154"/>
      <c r="L152" s="154"/>
      <c r="M152" s="154"/>
      <c r="N152" s="154"/>
      <c r="O152" s="154"/>
      <c r="P152" s="154"/>
      <c r="Q152" s="154"/>
      <c r="R152" s="5"/>
    </row>
    <row r="153" spans="1:19" x14ac:dyDescent="0.25">
      <c r="A153" s="16" t="s">
        <v>42</v>
      </c>
      <c r="B153" s="5" t="s">
        <v>50</v>
      </c>
      <c r="C153" s="156">
        <v>16.600000000000001</v>
      </c>
      <c r="D153" s="154">
        <v>58.6</v>
      </c>
      <c r="E153" s="154">
        <v>24.9</v>
      </c>
      <c r="F153" s="154">
        <v>1.2</v>
      </c>
      <c r="G153" s="154">
        <v>76.599999999999994</v>
      </c>
      <c r="H153" s="154">
        <v>22.2</v>
      </c>
      <c r="I153" s="154">
        <v>15.9</v>
      </c>
      <c r="J153" s="154">
        <v>71.400000000000006</v>
      </c>
      <c r="K153" s="154">
        <v>12.7</v>
      </c>
      <c r="L153" s="154">
        <v>9.5</v>
      </c>
      <c r="M153" s="154">
        <v>80.2</v>
      </c>
      <c r="N153" s="154">
        <v>10.3</v>
      </c>
      <c r="O153" s="154">
        <v>0.8</v>
      </c>
      <c r="P153" s="154">
        <v>92.1</v>
      </c>
      <c r="Q153" s="154">
        <v>7.1</v>
      </c>
      <c r="R153" s="5"/>
    </row>
    <row r="154" spans="1:19" x14ac:dyDescent="0.25">
      <c r="A154" s="16"/>
      <c r="B154" s="5" t="s">
        <v>51</v>
      </c>
      <c r="C154" s="156">
        <v>13.7</v>
      </c>
      <c r="D154" s="154">
        <v>58.3</v>
      </c>
      <c r="E154" s="154">
        <v>28</v>
      </c>
      <c r="F154" s="154">
        <v>2.1</v>
      </c>
      <c r="G154" s="154">
        <v>79.3</v>
      </c>
      <c r="H154" s="154">
        <v>18.600000000000001</v>
      </c>
      <c r="I154" s="154">
        <v>14.29</v>
      </c>
      <c r="J154" s="154">
        <v>79.3</v>
      </c>
      <c r="K154" s="154">
        <v>18.600000000000001</v>
      </c>
      <c r="L154" s="154">
        <v>5.56</v>
      </c>
      <c r="M154" s="154">
        <v>80.95</v>
      </c>
      <c r="N154" s="154">
        <v>13.49</v>
      </c>
      <c r="O154" s="154">
        <v>0.81</v>
      </c>
      <c r="P154" s="154">
        <v>87.9</v>
      </c>
      <c r="Q154" s="154">
        <v>11.29</v>
      </c>
      <c r="R154" s="5"/>
    </row>
    <row r="155" spans="1:19" ht="15" customHeight="1" x14ac:dyDescent="0.25">
      <c r="A155" s="16"/>
      <c r="B155" s="5" t="s">
        <v>52</v>
      </c>
      <c r="C155" s="156">
        <v>18.2</v>
      </c>
      <c r="D155" s="170">
        <v>61.3</v>
      </c>
      <c r="E155" s="170">
        <v>20.5</v>
      </c>
      <c r="F155" s="170">
        <v>3.1</v>
      </c>
      <c r="G155" s="170">
        <v>79.099999999999994</v>
      </c>
      <c r="H155" s="170">
        <v>17.8</v>
      </c>
      <c r="I155" s="170">
        <v>10.24</v>
      </c>
      <c r="J155" s="170">
        <v>84.25</v>
      </c>
      <c r="K155" s="170">
        <v>5.51</v>
      </c>
      <c r="L155" s="170">
        <v>9.6</v>
      </c>
      <c r="M155" s="170">
        <v>80.8</v>
      </c>
      <c r="N155" s="170">
        <v>9.6</v>
      </c>
      <c r="O155" s="170">
        <v>0</v>
      </c>
      <c r="P155" s="170">
        <v>88.98</v>
      </c>
      <c r="Q155" s="170">
        <v>11.02</v>
      </c>
      <c r="R155" s="5"/>
    </row>
    <row r="156" spans="1:19" ht="15" customHeight="1" x14ac:dyDescent="0.25">
      <c r="A156" s="16"/>
      <c r="B156" s="5" t="s">
        <v>201</v>
      </c>
      <c r="C156" s="157">
        <v>21.5</v>
      </c>
      <c r="D156" s="164">
        <v>67.400000000000006</v>
      </c>
      <c r="E156" s="164">
        <v>11.1</v>
      </c>
      <c r="F156" s="164">
        <v>2.6</v>
      </c>
      <c r="G156" s="164">
        <v>78.900000000000006</v>
      </c>
      <c r="H156" s="164">
        <v>18.5</v>
      </c>
      <c r="I156" s="164">
        <v>24.79</v>
      </c>
      <c r="J156" s="164">
        <v>72.73</v>
      </c>
      <c r="K156" s="164">
        <v>2.48</v>
      </c>
      <c r="L156" s="164">
        <v>3.33</v>
      </c>
      <c r="M156" s="164">
        <v>76.67</v>
      </c>
      <c r="N156" s="164">
        <v>20</v>
      </c>
      <c r="O156" s="164">
        <v>0</v>
      </c>
      <c r="P156" s="164">
        <v>86.78</v>
      </c>
      <c r="Q156" s="164">
        <v>13.22</v>
      </c>
      <c r="R156" s="5"/>
    </row>
    <row r="157" spans="1:19" ht="15" customHeight="1" x14ac:dyDescent="0.25">
      <c r="A157" s="16"/>
      <c r="B157" s="5"/>
      <c r="C157" s="157"/>
      <c r="D157" s="164"/>
      <c r="E157" s="164"/>
      <c r="F157" s="164"/>
      <c r="G157" s="164"/>
      <c r="H157" s="164"/>
      <c r="I157" s="164"/>
      <c r="J157" s="164"/>
      <c r="K157" s="164"/>
      <c r="L157" s="164"/>
      <c r="M157" s="164"/>
      <c r="N157" s="164"/>
      <c r="O157" s="164"/>
      <c r="P157" s="164"/>
      <c r="Q157" s="164"/>
      <c r="R157" s="5"/>
    </row>
    <row r="158" spans="1:19" ht="15" customHeight="1" x14ac:dyDescent="0.25">
      <c r="A158" s="16" t="s">
        <v>43</v>
      </c>
      <c r="B158" s="5" t="s">
        <v>50</v>
      </c>
      <c r="C158" s="157">
        <v>20.9</v>
      </c>
      <c r="D158" s="164">
        <v>59.7</v>
      </c>
      <c r="E158" s="164">
        <v>19.399999999999999</v>
      </c>
      <c r="F158" s="164">
        <v>4.4000000000000004</v>
      </c>
      <c r="G158" s="164">
        <v>84.3</v>
      </c>
      <c r="H158" s="164">
        <v>11.3</v>
      </c>
      <c r="I158" s="164">
        <v>36.36</v>
      </c>
      <c r="J158" s="164">
        <v>61.16</v>
      </c>
      <c r="K158" s="164">
        <v>2.48</v>
      </c>
      <c r="L158" s="164">
        <v>7.44</v>
      </c>
      <c r="M158" s="164">
        <v>61.16</v>
      </c>
      <c r="N158" s="164">
        <v>31.4</v>
      </c>
      <c r="O158" s="164">
        <v>1.65</v>
      </c>
      <c r="P158" s="164">
        <v>81.819999999999993</v>
      </c>
      <c r="Q158" s="164">
        <v>16.53</v>
      </c>
      <c r="R158" s="5"/>
    </row>
    <row r="159" spans="1:19" ht="15" customHeight="1" x14ac:dyDescent="0.25">
      <c r="A159" s="16"/>
      <c r="B159" s="5" t="s">
        <v>51</v>
      </c>
      <c r="C159" s="157">
        <v>22.2</v>
      </c>
      <c r="D159" s="164">
        <v>59.5</v>
      </c>
      <c r="E159" s="164">
        <v>18.3</v>
      </c>
      <c r="F159" s="164">
        <v>5.3</v>
      </c>
      <c r="G159" s="164">
        <v>86</v>
      </c>
      <c r="H159" s="164">
        <v>8.6999999999999993</v>
      </c>
      <c r="I159" s="164">
        <v>31.45</v>
      </c>
      <c r="J159" s="164">
        <v>65.319999999999993</v>
      </c>
      <c r="K159" s="164">
        <v>3.23</v>
      </c>
      <c r="L159" s="164">
        <v>4.03</v>
      </c>
      <c r="M159" s="164">
        <v>66.94</v>
      </c>
      <c r="N159" s="164">
        <v>29.03</v>
      </c>
      <c r="O159" s="164">
        <v>0</v>
      </c>
      <c r="P159" s="164">
        <v>87.8</v>
      </c>
      <c r="Q159" s="164">
        <v>12.2</v>
      </c>
      <c r="R159" s="5"/>
    </row>
    <row r="160" spans="1:19" ht="15" customHeight="1" x14ac:dyDescent="0.25">
      <c r="A160" s="16"/>
      <c r="B160" s="101" t="s">
        <v>52</v>
      </c>
      <c r="C160" s="158">
        <v>24.5</v>
      </c>
      <c r="D160" s="161">
        <v>61.9</v>
      </c>
      <c r="E160" s="161">
        <v>13.6</v>
      </c>
      <c r="F160" s="161">
        <v>7.8</v>
      </c>
      <c r="G160" s="161">
        <v>83</v>
      </c>
      <c r="H160" s="161">
        <v>9.1999999999999993</v>
      </c>
      <c r="I160" s="161">
        <v>28.4</v>
      </c>
      <c r="J160" s="161">
        <v>68.5</v>
      </c>
      <c r="K160" s="161">
        <v>3.2</v>
      </c>
      <c r="L160" s="161">
        <v>3.2</v>
      </c>
      <c r="M160" s="161">
        <v>70.900000000000006</v>
      </c>
      <c r="N160" s="161">
        <v>26</v>
      </c>
      <c r="O160" s="177">
        <v>1.63</v>
      </c>
      <c r="P160" s="177">
        <v>89.43</v>
      </c>
      <c r="Q160" s="177">
        <v>8.94</v>
      </c>
      <c r="R160" s="101"/>
      <c r="S160" s="65"/>
    </row>
    <row r="161" spans="1:18" s="65" customFormat="1" ht="14.25" customHeight="1" x14ac:dyDescent="0.25">
      <c r="A161" s="162"/>
      <c r="B161" s="101" t="s">
        <v>201</v>
      </c>
      <c r="C161" s="158">
        <v>24.5</v>
      </c>
      <c r="D161" s="161">
        <v>56.8</v>
      </c>
      <c r="E161" s="161">
        <v>18.7</v>
      </c>
      <c r="F161" s="161">
        <v>5.7</v>
      </c>
      <c r="G161" s="161">
        <v>85.5</v>
      </c>
      <c r="H161" s="161">
        <v>8.8000000000000007</v>
      </c>
      <c r="I161" s="161">
        <v>26.6</v>
      </c>
      <c r="J161" s="161">
        <v>67.5</v>
      </c>
      <c r="K161" s="161">
        <v>6.4</v>
      </c>
      <c r="L161" s="161">
        <v>7.1</v>
      </c>
      <c r="M161" s="161">
        <v>70.599999999999994</v>
      </c>
      <c r="N161" s="161">
        <v>22.2</v>
      </c>
      <c r="O161" s="177">
        <v>0</v>
      </c>
      <c r="P161" s="177">
        <v>87.2</v>
      </c>
      <c r="Q161" s="177">
        <v>12.8</v>
      </c>
      <c r="R161" s="101"/>
    </row>
    <row r="162" spans="1:18" s="65" customFormat="1" ht="14.25" customHeight="1" x14ac:dyDescent="0.25">
      <c r="A162" s="162"/>
      <c r="B162" s="101"/>
      <c r="C162" s="158"/>
      <c r="D162" s="161"/>
      <c r="E162" s="161"/>
      <c r="F162" s="161"/>
      <c r="G162" s="161"/>
      <c r="H162" s="161"/>
      <c r="I162" s="161"/>
      <c r="J162" s="161"/>
      <c r="K162" s="161"/>
      <c r="L162" s="161"/>
      <c r="M162" s="161"/>
      <c r="N162" s="161"/>
      <c r="O162" s="177"/>
      <c r="P162" s="177"/>
      <c r="Q162" s="177"/>
      <c r="R162" s="101"/>
    </row>
    <row r="163" spans="1:18" s="65" customFormat="1" ht="14.25" customHeight="1" x14ac:dyDescent="0.25">
      <c r="A163" s="162" t="s">
        <v>44</v>
      </c>
      <c r="B163" s="101" t="s">
        <v>50</v>
      </c>
      <c r="C163" s="158">
        <v>20.6</v>
      </c>
      <c r="D163" s="161">
        <v>64.099999999999994</v>
      </c>
      <c r="E163" s="161">
        <v>15.3</v>
      </c>
      <c r="F163" s="161">
        <v>7.4</v>
      </c>
      <c r="G163" s="161">
        <v>79.5</v>
      </c>
      <c r="H163" s="161">
        <v>13.1</v>
      </c>
      <c r="I163" s="161">
        <v>20.63</v>
      </c>
      <c r="J163" s="161">
        <v>20.63</v>
      </c>
      <c r="K163" s="161">
        <v>13.49</v>
      </c>
      <c r="L163" s="161">
        <v>9.4499999999999993</v>
      </c>
      <c r="M163" s="161">
        <v>74.8</v>
      </c>
      <c r="N163" s="161">
        <v>15.75</v>
      </c>
      <c r="O163" s="177">
        <v>0</v>
      </c>
      <c r="P163" s="177">
        <v>88.1</v>
      </c>
      <c r="Q163" s="177">
        <v>11.9</v>
      </c>
      <c r="R163" s="101"/>
    </row>
    <row r="164" spans="1:18" s="175" customFormat="1" ht="14.25" customHeight="1" x14ac:dyDescent="0.2">
      <c r="B164" s="5" t="s">
        <v>51</v>
      </c>
      <c r="C164" s="158">
        <v>16.2</v>
      </c>
      <c r="D164" s="154">
        <v>71.400000000000006</v>
      </c>
      <c r="E164" s="154">
        <v>12.4</v>
      </c>
      <c r="F164" s="154">
        <v>4.4000000000000004</v>
      </c>
      <c r="G164" s="154">
        <v>84</v>
      </c>
      <c r="H164" s="154">
        <v>11.6</v>
      </c>
      <c r="I164" s="154">
        <v>7.94</v>
      </c>
      <c r="J164" s="154">
        <v>84.92</v>
      </c>
      <c r="K164" s="154">
        <v>7.14</v>
      </c>
      <c r="L164" s="154">
        <v>7.09</v>
      </c>
      <c r="M164" s="154">
        <v>81.89</v>
      </c>
      <c r="N164" s="154">
        <v>11.02</v>
      </c>
      <c r="O164" s="154">
        <v>0</v>
      </c>
      <c r="P164" s="154">
        <v>91.41</v>
      </c>
      <c r="Q164" s="154">
        <v>8.59</v>
      </c>
    </row>
    <row r="165" spans="1:18" s="175" customFormat="1" ht="14.25" customHeight="1" x14ac:dyDescent="0.2">
      <c r="B165" s="101" t="s">
        <v>52</v>
      </c>
      <c r="C165" s="158">
        <v>20.7</v>
      </c>
      <c r="D165" s="154">
        <v>69.7</v>
      </c>
      <c r="E165" s="154">
        <v>9.6</v>
      </c>
      <c r="F165" s="154">
        <v>3.2</v>
      </c>
      <c r="G165" s="154">
        <v>85.3</v>
      </c>
      <c r="H165" s="154">
        <v>11.5</v>
      </c>
      <c r="I165" s="154">
        <v>9.3000000000000007</v>
      </c>
      <c r="J165" s="154">
        <v>85.3</v>
      </c>
      <c r="K165" s="154">
        <v>5.4</v>
      </c>
      <c r="L165" s="154">
        <v>3.1</v>
      </c>
      <c r="M165" s="154">
        <v>86.8</v>
      </c>
      <c r="N165" s="154">
        <v>10.1</v>
      </c>
      <c r="O165" s="175">
        <v>0.78</v>
      </c>
      <c r="P165" s="175">
        <v>92.25</v>
      </c>
      <c r="Q165" s="175">
        <v>6.98</v>
      </c>
    </row>
    <row r="166" spans="1:18" s="183" customFormat="1" ht="14.25" customHeight="1" x14ac:dyDescent="0.2">
      <c r="B166" s="183" t="s">
        <v>201</v>
      </c>
      <c r="C166" s="158">
        <v>16.899999999999999</v>
      </c>
      <c r="D166" s="154">
        <v>70.8</v>
      </c>
      <c r="E166" s="154">
        <v>12.3</v>
      </c>
      <c r="F166" s="154">
        <v>1.3</v>
      </c>
      <c r="G166" s="154">
        <v>82.8</v>
      </c>
      <c r="H166" s="154">
        <v>15.9</v>
      </c>
      <c r="I166" s="154">
        <v>9.76</v>
      </c>
      <c r="J166" s="154">
        <v>81.3</v>
      </c>
      <c r="K166" s="154">
        <v>8.94</v>
      </c>
      <c r="L166" s="154">
        <v>5.69</v>
      </c>
      <c r="M166" s="154">
        <v>86.18</v>
      </c>
      <c r="N166" s="154">
        <v>8.1300000000000008</v>
      </c>
      <c r="O166" s="175">
        <v>0</v>
      </c>
      <c r="P166" s="175">
        <v>93.44</v>
      </c>
      <c r="Q166" s="175">
        <v>6.56</v>
      </c>
    </row>
    <row r="167" spans="1:18" s="175" customFormat="1" ht="14.25" customHeight="1" x14ac:dyDescent="0.2">
      <c r="B167" s="101"/>
      <c r="C167" s="158"/>
      <c r="D167" s="154"/>
      <c r="E167" s="154"/>
      <c r="F167" s="154"/>
      <c r="G167" s="154"/>
      <c r="H167" s="154"/>
      <c r="I167" s="154"/>
      <c r="J167" s="154"/>
      <c r="K167" s="154"/>
      <c r="L167" s="154"/>
      <c r="M167" s="154"/>
      <c r="N167" s="154"/>
    </row>
    <row r="168" spans="1:18" s="175" customFormat="1" ht="14.25" customHeight="1" x14ac:dyDescent="0.2">
      <c r="A168" s="162" t="s">
        <v>45</v>
      </c>
      <c r="B168" s="101" t="s">
        <v>50</v>
      </c>
      <c r="C168" s="158">
        <v>17.8</v>
      </c>
      <c r="D168" s="154">
        <v>68.7</v>
      </c>
      <c r="E168" s="154">
        <v>13.5</v>
      </c>
      <c r="F168" s="154">
        <v>2.1</v>
      </c>
      <c r="G168" s="154">
        <v>81.7</v>
      </c>
      <c r="H168" s="154">
        <v>16.2</v>
      </c>
      <c r="I168" s="154">
        <v>16.809999999999999</v>
      </c>
      <c r="J168" s="154">
        <v>76.989999999999995</v>
      </c>
      <c r="K168" s="154">
        <v>6.19</v>
      </c>
      <c r="L168" s="154">
        <v>1.8</v>
      </c>
      <c r="M168" s="154">
        <v>81.08</v>
      </c>
      <c r="N168" s="154">
        <v>17.12</v>
      </c>
      <c r="O168" s="175">
        <v>0</v>
      </c>
      <c r="P168" s="175">
        <v>92.11</v>
      </c>
      <c r="Q168" s="175">
        <v>7.89</v>
      </c>
    </row>
    <row r="169" spans="1:18" s="175" customFormat="1" ht="14.25" customHeight="1" x14ac:dyDescent="0.2">
      <c r="A169" s="162"/>
      <c r="B169" s="101" t="s">
        <v>51</v>
      </c>
      <c r="C169" s="158">
        <v>22.4</v>
      </c>
      <c r="D169" s="154">
        <v>62.5</v>
      </c>
      <c r="E169" s="154">
        <v>15.1</v>
      </c>
      <c r="F169" s="154">
        <v>2.5</v>
      </c>
      <c r="G169" s="154">
        <v>82.7</v>
      </c>
      <c r="H169" s="154">
        <v>14.8</v>
      </c>
      <c r="I169" s="154">
        <v>15.04</v>
      </c>
      <c r="J169" s="154">
        <v>79.650000000000006</v>
      </c>
      <c r="K169" s="154">
        <v>5.31</v>
      </c>
      <c r="L169" s="154">
        <v>4.3899999999999997</v>
      </c>
      <c r="M169" s="154">
        <v>85.96</v>
      </c>
      <c r="N169" s="154">
        <v>9.65</v>
      </c>
      <c r="O169" s="175">
        <v>0</v>
      </c>
      <c r="P169" s="175">
        <v>86.84</v>
      </c>
      <c r="Q169" s="175">
        <v>13.16</v>
      </c>
    </row>
    <row r="170" spans="1:18" s="175" customFormat="1" ht="14.25" customHeight="1" x14ac:dyDescent="0.2">
      <c r="A170" s="162"/>
      <c r="B170" s="92" t="s">
        <v>20</v>
      </c>
      <c r="C170" s="154">
        <v>18.899999999999999</v>
      </c>
      <c r="D170" s="154">
        <v>69.400000000000006</v>
      </c>
      <c r="E170" s="154">
        <v>11.7</v>
      </c>
      <c r="F170" s="154">
        <v>2.2999999999999998</v>
      </c>
      <c r="G170" s="154">
        <v>85.3</v>
      </c>
      <c r="H170" s="154">
        <v>12.4</v>
      </c>
      <c r="I170" s="154">
        <v>10.16</v>
      </c>
      <c r="J170" s="154">
        <v>80.47</v>
      </c>
      <c r="K170" s="154">
        <v>9.3800000000000008</v>
      </c>
      <c r="L170" s="154">
        <v>3.94</v>
      </c>
      <c r="M170" s="154">
        <v>85.04</v>
      </c>
      <c r="N170" s="154">
        <v>11.02</v>
      </c>
      <c r="O170" s="175">
        <v>0</v>
      </c>
      <c r="P170" s="175">
        <v>91.41</v>
      </c>
      <c r="Q170" s="175">
        <v>8.59</v>
      </c>
    </row>
    <row r="171" spans="1:18" s="175" customFormat="1" ht="14.25" customHeight="1" x14ac:dyDescent="0.2">
      <c r="A171" s="162"/>
      <c r="B171" s="92" t="s">
        <v>201</v>
      </c>
      <c r="C171" s="154">
        <v>20.2</v>
      </c>
      <c r="D171" s="154">
        <v>70.599999999999994</v>
      </c>
      <c r="E171" s="154">
        <v>9.1999999999999993</v>
      </c>
      <c r="F171" s="154">
        <v>7.3</v>
      </c>
      <c r="G171" s="154">
        <v>81.8</v>
      </c>
      <c r="H171" s="154">
        <v>10.9</v>
      </c>
      <c r="I171" s="154">
        <v>10.53</v>
      </c>
      <c r="J171" s="154">
        <v>85.09</v>
      </c>
      <c r="K171" s="154">
        <v>4.3899999999999997</v>
      </c>
      <c r="L171" s="154">
        <v>3.54</v>
      </c>
      <c r="M171" s="154">
        <v>88.5</v>
      </c>
      <c r="N171" s="154">
        <v>7.96</v>
      </c>
      <c r="O171" s="175">
        <v>0</v>
      </c>
      <c r="P171" s="175">
        <v>94.69</v>
      </c>
      <c r="Q171" s="175">
        <v>5.31</v>
      </c>
    </row>
    <row r="172" spans="1:18" s="175" customFormat="1" ht="14.25" customHeight="1" x14ac:dyDescent="0.2">
      <c r="A172" s="162"/>
      <c r="B172" s="92"/>
      <c r="C172" s="154"/>
      <c r="D172" s="154"/>
      <c r="E172" s="154"/>
      <c r="F172" s="154"/>
      <c r="G172" s="154"/>
      <c r="H172" s="154"/>
      <c r="I172" s="154"/>
      <c r="J172" s="154"/>
      <c r="K172" s="154"/>
      <c r="L172" s="154"/>
      <c r="M172" s="154"/>
      <c r="N172" s="154"/>
    </row>
    <row r="173" spans="1:18" s="175" customFormat="1" ht="14.25" customHeight="1" x14ac:dyDescent="0.2">
      <c r="A173" s="150" t="s">
        <v>446</v>
      </c>
      <c r="B173" s="10" t="s">
        <v>50</v>
      </c>
      <c r="C173" s="170">
        <v>17.899999999999999</v>
      </c>
      <c r="D173" s="154">
        <v>70.5</v>
      </c>
      <c r="E173" s="154">
        <v>11.6</v>
      </c>
      <c r="F173" s="154">
        <v>6.5</v>
      </c>
      <c r="G173" s="154">
        <v>80.5</v>
      </c>
      <c r="H173" s="154">
        <v>13</v>
      </c>
      <c r="I173" s="154">
        <v>20.54</v>
      </c>
      <c r="J173" s="154">
        <v>74.11</v>
      </c>
      <c r="K173" s="154">
        <v>5.36</v>
      </c>
      <c r="L173" s="154">
        <v>6.31</v>
      </c>
      <c r="M173" s="154">
        <v>72.97</v>
      </c>
      <c r="N173" s="154">
        <v>20.72</v>
      </c>
      <c r="O173" s="175">
        <v>0</v>
      </c>
      <c r="P173" s="175">
        <v>89.29</v>
      </c>
      <c r="Q173" s="175">
        <v>10.71</v>
      </c>
    </row>
    <row r="174" spans="1:18" s="175" customFormat="1" ht="14.25" customHeight="1" x14ac:dyDescent="0.2">
      <c r="A174" s="150"/>
      <c r="B174" s="10" t="s">
        <v>51</v>
      </c>
      <c r="C174" s="170">
        <v>22.5</v>
      </c>
      <c r="D174" s="154">
        <v>68.599999999999994</v>
      </c>
      <c r="E174" s="154">
        <v>8.9</v>
      </c>
      <c r="F174" s="154">
        <v>5.0999999999999996</v>
      </c>
      <c r="G174" s="154">
        <v>80.8</v>
      </c>
      <c r="H174" s="154">
        <v>14.1</v>
      </c>
      <c r="I174" s="154">
        <v>17.54</v>
      </c>
      <c r="J174" s="154">
        <v>77.19</v>
      </c>
      <c r="K174" s="154">
        <v>5.26</v>
      </c>
      <c r="L174" s="154">
        <v>2.63</v>
      </c>
      <c r="M174" s="154">
        <v>81.58</v>
      </c>
      <c r="N174" s="154">
        <v>15.79</v>
      </c>
      <c r="O174" s="175">
        <v>0</v>
      </c>
      <c r="P174" s="175">
        <v>92.11</v>
      </c>
      <c r="Q174" s="175">
        <v>7.89</v>
      </c>
    </row>
    <row r="175" spans="1:18" s="175" customFormat="1" ht="14.25" customHeight="1" x14ac:dyDescent="0.2">
      <c r="A175" s="150"/>
      <c r="B175" s="10" t="s">
        <v>52</v>
      </c>
      <c r="C175" s="170">
        <v>16.5</v>
      </c>
      <c r="D175" s="154">
        <v>75.099999999999994</v>
      </c>
      <c r="E175" s="154">
        <v>8.4</v>
      </c>
      <c r="F175" s="154">
        <v>3</v>
      </c>
      <c r="G175" s="154">
        <v>80.099999999999994</v>
      </c>
      <c r="H175" s="154">
        <v>16.899999999999999</v>
      </c>
      <c r="I175" s="154">
        <v>19.399999999999999</v>
      </c>
      <c r="J175" s="154">
        <v>77.8</v>
      </c>
      <c r="K175" s="154">
        <v>2.8</v>
      </c>
      <c r="L175" s="154">
        <v>3.7</v>
      </c>
      <c r="M175" s="154">
        <v>81.5</v>
      </c>
      <c r="N175" s="154">
        <v>14.8</v>
      </c>
      <c r="O175" s="175">
        <v>1</v>
      </c>
      <c r="P175" s="175">
        <v>85</v>
      </c>
      <c r="Q175" s="175">
        <v>14</v>
      </c>
    </row>
    <row r="176" spans="1:18" s="175" customFormat="1" ht="14.25" customHeight="1" x14ac:dyDescent="0.2">
      <c r="A176" s="150"/>
      <c r="B176" s="10" t="s">
        <v>201</v>
      </c>
      <c r="C176" s="170">
        <v>18.3</v>
      </c>
      <c r="D176" s="154">
        <v>66.3</v>
      </c>
      <c r="E176" s="154">
        <v>15.4</v>
      </c>
      <c r="F176" s="154">
        <v>4.8</v>
      </c>
      <c r="G176" s="154">
        <v>77.099999999999994</v>
      </c>
      <c r="H176" s="154">
        <v>18.100000000000001</v>
      </c>
      <c r="I176" s="154">
        <v>15</v>
      </c>
      <c r="J176" s="154">
        <v>80.400000000000006</v>
      </c>
      <c r="K176" s="154">
        <v>4.7</v>
      </c>
      <c r="L176" s="154">
        <v>1.9</v>
      </c>
      <c r="M176" s="154">
        <v>81</v>
      </c>
      <c r="N176" s="154">
        <v>17.7</v>
      </c>
      <c r="O176" s="175">
        <v>0</v>
      </c>
      <c r="P176" s="175">
        <v>81.3</v>
      </c>
      <c r="Q176" s="175">
        <v>18.7</v>
      </c>
    </row>
    <row r="177" spans="1:31" s="175" customFormat="1" ht="14.25" customHeight="1" x14ac:dyDescent="0.2">
      <c r="A177" s="150"/>
      <c r="B177" s="10"/>
      <c r="C177" s="170"/>
      <c r="D177" s="154"/>
      <c r="E177" s="154"/>
      <c r="F177" s="154"/>
      <c r="G177" s="154"/>
      <c r="H177" s="154"/>
      <c r="I177" s="154"/>
      <c r="J177" s="154"/>
      <c r="K177" s="154"/>
      <c r="L177" s="154"/>
      <c r="M177" s="154"/>
      <c r="N177" s="154"/>
    </row>
    <row r="178" spans="1:31" s="175" customFormat="1" ht="14.25" customHeight="1" x14ac:dyDescent="0.2">
      <c r="A178" s="150" t="s">
        <v>457</v>
      </c>
      <c r="B178" s="10" t="s">
        <v>50</v>
      </c>
      <c r="C178" s="170">
        <v>22.5</v>
      </c>
      <c r="D178" s="154">
        <v>69.400000000000006</v>
      </c>
      <c r="E178" s="154">
        <v>8.1</v>
      </c>
      <c r="F178" s="154">
        <v>3.2</v>
      </c>
      <c r="G178" s="154">
        <v>79.8</v>
      </c>
      <c r="H178" s="154">
        <v>17</v>
      </c>
      <c r="I178" s="154">
        <v>17.399999999999999</v>
      </c>
      <c r="J178" s="154">
        <v>80.599999999999994</v>
      </c>
      <c r="K178" s="154">
        <v>2</v>
      </c>
      <c r="L178" s="154">
        <v>4.0999999999999996</v>
      </c>
      <c r="M178" s="154">
        <v>81.400000000000006</v>
      </c>
      <c r="N178" s="154">
        <v>14.4</v>
      </c>
      <c r="O178" s="175">
        <v>0</v>
      </c>
      <c r="P178" s="175">
        <v>86.9</v>
      </c>
      <c r="Q178" s="175">
        <v>13.1</v>
      </c>
    </row>
    <row r="179" spans="1:31" s="175" customFormat="1" ht="14.25" customHeight="1" x14ac:dyDescent="0.25">
      <c r="A179" s="150"/>
      <c r="B179" s="10" t="s">
        <v>51</v>
      </c>
      <c r="C179" s="170">
        <v>27.4</v>
      </c>
      <c r="D179" s="154">
        <v>65.2</v>
      </c>
      <c r="E179" s="154">
        <v>7.4</v>
      </c>
      <c r="F179" s="154">
        <v>5.6</v>
      </c>
      <c r="G179" s="154">
        <v>75.900000000000006</v>
      </c>
      <c r="H179" s="154">
        <v>18.5</v>
      </c>
      <c r="I179" s="154">
        <v>30.1</v>
      </c>
      <c r="J179" s="154">
        <v>68</v>
      </c>
      <c r="K179" s="154">
        <v>1.9</v>
      </c>
      <c r="L179" s="154">
        <v>2.9</v>
      </c>
      <c r="M179" s="154">
        <v>66</v>
      </c>
      <c r="N179" s="154">
        <v>31.1</v>
      </c>
      <c r="O179" s="175">
        <v>1</v>
      </c>
      <c r="P179" s="175">
        <v>77.900000000000006</v>
      </c>
      <c r="Q179" s="175">
        <v>21.2</v>
      </c>
      <c r="S179" s="55"/>
      <c r="T179"/>
      <c r="U179" s="55"/>
      <c r="V179" s="55"/>
      <c r="W179"/>
      <c r="X179"/>
      <c r="Y179" s="55"/>
      <c r="Z179" s="177"/>
      <c r="AA179" s="65"/>
      <c r="AB179" s="55"/>
      <c r="AC179" s="65"/>
      <c r="AD179" s="65"/>
      <c r="AE179" s="55"/>
    </row>
    <row r="180" spans="1:31" x14ac:dyDescent="0.25">
      <c r="A180" s="5"/>
      <c r="B180" s="5"/>
      <c r="C180" s="24"/>
      <c r="D180" s="24"/>
      <c r="E180" s="331"/>
      <c r="F180" s="24"/>
      <c r="G180" s="24"/>
      <c r="H180" s="331"/>
      <c r="I180" s="24"/>
      <c r="J180" s="24"/>
      <c r="K180" s="331"/>
      <c r="L180" s="24"/>
      <c r="M180" s="24"/>
      <c r="N180" s="331"/>
      <c r="O180" s="167"/>
      <c r="P180" s="167"/>
      <c r="Q180" s="331"/>
      <c r="R180" s="101"/>
      <c r="S180" s="65"/>
    </row>
    <row r="181" spans="1:31" x14ac:dyDescent="0.25">
      <c r="A181" s="5" t="s">
        <v>204</v>
      </c>
      <c r="N181" s="65"/>
      <c r="O181" s="65"/>
      <c r="P181" s="65"/>
      <c r="Q181" s="65"/>
      <c r="R181" s="65"/>
      <c r="S181" s="65"/>
    </row>
    <row r="182" spans="1:31" x14ac:dyDescent="0.25">
      <c r="A182" s="5" t="s">
        <v>205</v>
      </c>
    </row>
    <row r="183" spans="1:31" x14ac:dyDescent="0.25">
      <c r="A183" s="5" t="s">
        <v>206</v>
      </c>
    </row>
    <row r="185" spans="1:31" ht="15.75" x14ac:dyDescent="0.3">
      <c r="A185" s="73"/>
    </row>
  </sheetData>
  <mergeCells count="8">
    <mergeCell ref="C64:Q64"/>
    <mergeCell ref="C122:Q122"/>
    <mergeCell ref="C4:E4"/>
    <mergeCell ref="F4:H4"/>
    <mergeCell ref="I4:K4"/>
    <mergeCell ref="L4:N4"/>
    <mergeCell ref="O4:Q4"/>
    <mergeCell ref="C6:Q6"/>
  </mergeCells>
  <pageMargins left="0.96" right="0.7" top="0.36" bottom="0.4" header="0.3" footer="0.3"/>
  <pageSetup scale="2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G186"/>
  <sheetViews>
    <sheetView workbookViewId="0">
      <pane xSplit="2" ySplit="5" topLeftCell="C171"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28515625" customWidth="1"/>
    <col min="2" max="2" width="5.42578125" customWidth="1"/>
  </cols>
  <sheetData>
    <row r="1" spans="1:18" ht="15.75" x14ac:dyDescent="0.25">
      <c r="A1" s="4" t="s">
        <v>222</v>
      </c>
    </row>
    <row r="2" spans="1:18" ht="15.75" x14ac:dyDescent="0.25">
      <c r="A2" s="2" t="s">
        <v>60</v>
      </c>
    </row>
    <row r="3" spans="1:18" ht="15.75" x14ac:dyDescent="0.25">
      <c r="A3" s="2"/>
    </row>
    <row r="4" spans="1:18" ht="30" customHeight="1" x14ac:dyDescent="0.25">
      <c r="A4" s="24"/>
      <c r="B4" s="144"/>
      <c r="C4" s="403" t="s">
        <v>213</v>
      </c>
      <c r="D4" s="403"/>
      <c r="E4" s="403"/>
      <c r="F4" s="403" t="s">
        <v>214</v>
      </c>
      <c r="G4" s="403"/>
      <c r="H4" s="403"/>
      <c r="I4" s="403" t="s">
        <v>215</v>
      </c>
      <c r="J4" s="403"/>
      <c r="K4" s="403"/>
      <c r="L4" s="403" t="s">
        <v>216</v>
      </c>
      <c r="M4" s="403"/>
      <c r="N4" s="403"/>
      <c r="O4" s="403" t="s">
        <v>217</v>
      </c>
      <c r="P4" s="403"/>
      <c r="Q4" s="403"/>
    </row>
    <row r="5" spans="1:18" ht="22.5" customHeight="1" x14ac:dyDescent="0.25">
      <c r="A5" s="25" t="s">
        <v>193</v>
      </c>
      <c r="B5" s="109"/>
      <c r="C5" s="318" t="s">
        <v>197</v>
      </c>
      <c r="D5" s="318" t="s">
        <v>198</v>
      </c>
      <c r="E5" s="318" t="s">
        <v>199</v>
      </c>
      <c r="F5" s="318" t="s">
        <v>197</v>
      </c>
      <c r="G5" s="318" t="s">
        <v>198</v>
      </c>
      <c r="H5" s="318" t="s">
        <v>199</v>
      </c>
      <c r="I5" s="318" t="s">
        <v>197</v>
      </c>
      <c r="J5" s="318" t="s">
        <v>198</v>
      </c>
      <c r="K5" s="318" t="s">
        <v>199</v>
      </c>
      <c r="L5" s="318" t="s">
        <v>197</v>
      </c>
      <c r="M5" s="318" t="s">
        <v>198</v>
      </c>
      <c r="N5" s="318" t="s">
        <v>199</v>
      </c>
      <c r="O5" s="318" t="s">
        <v>197</v>
      </c>
      <c r="P5" s="318" t="s">
        <v>198</v>
      </c>
      <c r="Q5" s="318" t="s">
        <v>199</v>
      </c>
    </row>
    <row r="6" spans="1:18" ht="33.75" customHeight="1" x14ac:dyDescent="0.25">
      <c r="C6" s="403" t="s">
        <v>208</v>
      </c>
      <c r="D6" s="403"/>
      <c r="E6" s="403"/>
      <c r="F6" s="403"/>
      <c r="G6" s="403"/>
      <c r="H6" s="403"/>
      <c r="I6" s="403"/>
      <c r="J6" s="403"/>
      <c r="K6" s="403"/>
      <c r="L6" s="403"/>
      <c r="M6" s="403"/>
      <c r="N6" s="403"/>
      <c r="O6" s="403"/>
      <c r="P6" s="403"/>
      <c r="Q6" s="403"/>
    </row>
    <row r="7" spans="1:18" hidden="1" x14ac:dyDescent="0.25">
      <c r="A7" s="16" t="s">
        <v>22</v>
      </c>
      <c r="B7" s="5" t="s">
        <v>50</v>
      </c>
      <c r="C7" s="31">
        <v>26</v>
      </c>
      <c r="D7" s="5">
        <v>49</v>
      </c>
      <c r="E7" s="5">
        <v>25</v>
      </c>
      <c r="F7" s="5">
        <v>8</v>
      </c>
      <c r="G7" s="5">
        <v>74</v>
      </c>
      <c r="H7" s="5">
        <v>19</v>
      </c>
      <c r="I7" s="5">
        <v>24</v>
      </c>
      <c r="J7" s="5">
        <v>58</v>
      </c>
      <c r="K7" s="5">
        <v>19</v>
      </c>
      <c r="L7" s="5">
        <v>8</v>
      </c>
      <c r="M7" s="5">
        <v>68</v>
      </c>
      <c r="N7" s="5">
        <v>25</v>
      </c>
      <c r="O7" s="5">
        <v>1</v>
      </c>
      <c r="P7" s="5">
        <v>77</v>
      </c>
      <c r="Q7" s="5">
        <v>22</v>
      </c>
      <c r="R7" s="5"/>
    </row>
    <row r="8" spans="1:18" hidden="1" x14ac:dyDescent="0.25">
      <c r="A8" s="47"/>
      <c r="B8" s="5" t="s">
        <v>51</v>
      </c>
      <c r="C8" s="18">
        <v>24</v>
      </c>
      <c r="D8" s="5">
        <v>52</v>
      </c>
      <c r="E8" s="5">
        <v>24</v>
      </c>
      <c r="F8" s="5">
        <v>4</v>
      </c>
      <c r="G8" s="5">
        <v>76</v>
      </c>
      <c r="H8" s="5">
        <v>20</v>
      </c>
      <c r="I8" s="5">
        <v>21</v>
      </c>
      <c r="J8" s="5">
        <v>71</v>
      </c>
      <c r="K8" s="5">
        <v>8</v>
      </c>
      <c r="L8" s="5">
        <v>8</v>
      </c>
      <c r="M8" s="5">
        <v>70</v>
      </c>
      <c r="N8" s="5">
        <v>22</v>
      </c>
      <c r="O8" s="5">
        <v>0</v>
      </c>
      <c r="P8" s="5">
        <v>86</v>
      </c>
      <c r="Q8" s="5">
        <v>14</v>
      </c>
      <c r="R8" s="5"/>
    </row>
    <row r="9" spans="1:18" hidden="1" x14ac:dyDescent="0.25">
      <c r="A9" s="47"/>
      <c r="B9" s="5" t="s">
        <v>52</v>
      </c>
      <c r="C9" s="18">
        <v>26</v>
      </c>
      <c r="D9" s="5">
        <v>52</v>
      </c>
      <c r="E9" s="5">
        <v>23</v>
      </c>
      <c r="F9" s="5">
        <v>7</v>
      </c>
      <c r="G9" s="5">
        <v>76</v>
      </c>
      <c r="H9" s="5">
        <v>17</v>
      </c>
      <c r="I9" s="5">
        <v>26</v>
      </c>
      <c r="J9" s="5">
        <v>68</v>
      </c>
      <c r="K9" s="5">
        <v>6</v>
      </c>
      <c r="L9" s="5">
        <v>3</v>
      </c>
      <c r="M9" s="5">
        <v>73</v>
      </c>
      <c r="N9" s="5">
        <v>24</v>
      </c>
      <c r="O9" s="5">
        <v>0</v>
      </c>
      <c r="P9" s="5">
        <v>81</v>
      </c>
      <c r="Q9" s="5">
        <v>19</v>
      </c>
      <c r="R9" s="5"/>
    </row>
    <row r="10" spans="1:18" hidden="1" x14ac:dyDescent="0.25">
      <c r="A10" s="47"/>
      <c r="B10" s="5" t="s">
        <v>201</v>
      </c>
      <c r="C10" s="18">
        <v>24</v>
      </c>
      <c r="D10" s="5">
        <v>54</v>
      </c>
      <c r="E10" s="5">
        <v>23</v>
      </c>
      <c r="F10" s="5">
        <v>5</v>
      </c>
      <c r="G10" s="5">
        <v>73</v>
      </c>
      <c r="H10" s="5">
        <v>22</v>
      </c>
      <c r="I10" s="5">
        <v>24</v>
      </c>
      <c r="J10" s="5">
        <v>63</v>
      </c>
      <c r="K10" s="5">
        <v>13</v>
      </c>
      <c r="L10" s="5">
        <v>7</v>
      </c>
      <c r="M10" s="5">
        <v>69</v>
      </c>
      <c r="N10" s="5">
        <v>24</v>
      </c>
      <c r="O10" s="5">
        <v>0</v>
      </c>
      <c r="P10" s="5">
        <v>86</v>
      </c>
      <c r="Q10" s="5">
        <v>14</v>
      </c>
      <c r="R10" s="5"/>
    </row>
    <row r="11" spans="1:18" hidden="1" x14ac:dyDescent="0.25">
      <c r="A11" s="47"/>
      <c r="B11" s="5"/>
      <c r="C11" s="18"/>
      <c r="D11" s="5"/>
      <c r="E11" s="5"/>
      <c r="F11" s="5"/>
      <c r="G11" s="5"/>
      <c r="H11" s="5"/>
      <c r="I11" s="5"/>
      <c r="J11" s="5"/>
      <c r="K11" s="5"/>
      <c r="L11" s="5"/>
      <c r="M11" s="5"/>
      <c r="N11" s="5"/>
      <c r="O11" s="5"/>
      <c r="P11" s="5"/>
      <c r="Q11" s="5"/>
      <c r="R11" s="5"/>
    </row>
    <row r="12" spans="1:18" hidden="1" x14ac:dyDescent="0.25">
      <c r="A12" s="16" t="s">
        <v>21</v>
      </c>
      <c r="B12" s="5" t="s">
        <v>50</v>
      </c>
      <c r="C12" s="18">
        <v>21</v>
      </c>
      <c r="D12" s="5">
        <v>58</v>
      </c>
      <c r="E12" s="5">
        <v>21</v>
      </c>
      <c r="F12" s="5">
        <v>3</v>
      </c>
      <c r="G12" s="5">
        <v>76</v>
      </c>
      <c r="H12" s="5">
        <v>21</v>
      </c>
      <c r="I12" s="5">
        <v>25</v>
      </c>
      <c r="J12" s="5">
        <v>66</v>
      </c>
      <c r="K12" s="5">
        <v>9</v>
      </c>
      <c r="L12" s="5">
        <v>6</v>
      </c>
      <c r="M12" s="5">
        <v>70</v>
      </c>
      <c r="N12" s="5">
        <v>23</v>
      </c>
      <c r="O12" s="5">
        <v>0</v>
      </c>
      <c r="P12" s="5">
        <v>83</v>
      </c>
      <c r="Q12" s="5">
        <v>17</v>
      </c>
      <c r="R12" s="5"/>
    </row>
    <row r="13" spans="1:18" hidden="1" x14ac:dyDescent="0.25">
      <c r="A13" s="47"/>
      <c r="B13" s="5" t="s">
        <v>51</v>
      </c>
      <c r="C13" s="18">
        <v>20</v>
      </c>
      <c r="D13" s="5">
        <v>56</v>
      </c>
      <c r="E13" s="5">
        <v>25</v>
      </c>
      <c r="F13" s="5">
        <v>3</v>
      </c>
      <c r="G13" s="5">
        <v>80</v>
      </c>
      <c r="H13" s="5">
        <v>16</v>
      </c>
      <c r="I13" s="5">
        <v>18</v>
      </c>
      <c r="J13" s="5">
        <v>74</v>
      </c>
      <c r="K13" s="5">
        <v>9</v>
      </c>
      <c r="L13" s="5">
        <v>3</v>
      </c>
      <c r="M13" s="5">
        <v>79</v>
      </c>
      <c r="N13" s="5">
        <v>18</v>
      </c>
      <c r="O13" s="5">
        <v>0</v>
      </c>
      <c r="P13" s="5">
        <v>86</v>
      </c>
      <c r="Q13" s="5">
        <v>14</v>
      </c>
      <c r="R13" s="5"/>
    </row>
    <row r="14" spans="1:18" hidden="1" x14ac:dyDescent="0.25">
      <c r="A14" s="47"/>
      <c r="B14" s="5" t="s">
        <v>52</v>
      </c>
      <c r="C14" s="18">
        <v>23</v>
      </c>
      <c r="D14" s="5">
        <v>63</v>
      </c>
      <c r="E14" s="5">
        <v>15</v>
      </c>
      <c r="F14" s="5">
        <v>1</v>
      </c>
      <c r="G14" s="5">
        <v>74</v>
      </c>
      <c r="H14" s="5">
        <v>25</v>
      </c>
      <c r="I14" s="5">
        <v>5</v>
      </c>
      <c r="J14" s="5">
        <v>78</v>
      </c>
      <c r="K14" s="5">
        <v>18</v>
      </c>
      <c r="L14" s="5">
        <v>8</v>
      </c>
      <c r="M14" s="5">
        <v>84</v>
      </c>
      <c r="N14" s="5">
        <v>8</v>
      </c>
      <c r="O14" s="5">
        <v>0</v>
      </c>
      <c r="P14" s="5">
        <v>89</v>
      </c>
      <c r="Q14" s="5">
        <v>11</v>
      </c>
      <c r="R14" s="5"/>
    </row>
    <row r="15" spans="1:18" hidden="1" x14ac:dyDescent="0.25">
      <c r="A15" s="47"/>
      <c r="B15" s="5" t="s">
        <v>201</v>
      </c>
      <c r="C15" s="18">
        <v>28</v>
      </c>
      <c r="D15" s="5">
        <v>50</v>
      </c>
      <c r="E15" s="5">
        <v>22</v>
      </c>
      <c r="F15" s="5">
        <v>2</v>
      </c>
      <c r="G15" s="5">
        <v>69</v>
      </c>
      <c r="H15" s="5">
        <v>30</v>
      </c>
      <c r="I15" s="5">
        <v>1</v>
      </c>
      <c r="J15" s="5">
        <v>52</v>
      </c>
      <c r="K15" s="5">
        <v>47</v>
      </c>
      <c r="L15" s="5">
        <v>26</v>
      </c>
      <c r="M15" s="5">
        <v>70</v>
      </c>
      <c r="N15" s="5">
        <v>4</v>
      </c>
      <c r="O15" s="5">
        <v>0</v>
      </c>
      <c r="P15" s="5">
        <v>91</v>
      </c>
      <c r="Q15" s="5">
        <v>9</v>
      </c>
      <c r="R15" s="5"/>
    </row>
    <row r="16" spans="1:18" hidden="1" x14ac:dyDescent="0.25">
      <c r="A16" s="47"/>
      <c r="B16" s="5"/>
      <c r="C16" s="18"/>
      <c r="D16" s="5"/>
      <c r="E16" s="5"/>
      <c r="F16" s="5"/>
      <c r="G16" s="5"/>
      <c r="H16" s="5"/>
      <c r="I16" s="5"/>
      <c r="J16" s="5"/>
      <c r="K16" s="5"/>
      <c r="L16" s="5"/>
      <c r="M16" s="5"/>
      <c r="N16" s="5"/>
      <c r="O16" s="5"/>
      <c r="P16" s="5"/>
      <c r="Q16" s="5"/>
      <c r="R16" s="5"/>
    </row>
    <row r="17" spans="1:18" hidden="1" x14ac:dyDescent="0.25">
      <c r="A17" s="47" t="s">
        <v>36</v>
      </c>
      <c r="B17" s="5" t="s">
        <v>50</v>
      </c>
      <c r="C17" s="156">
        <v>35</v>
      </c>
      <c r="D17" s="154">
        <v>45</v>
      </c>
      <c r="E17" s="154">
        <v>20</v>
      </c>
      <c r="F17" s="154">
        <v>0.83</v>
      </c>
      <c r="G17" s="154">
        <v>55</v>
      </c>
      <c r="H17" s="154">
        <v>44.2</v>
      </c>
      <c r="I17" s="154">
        <v>1.7</v>
      </c>
      <c r="J17" s="154">
        <v>59.2</v>
      </c>
      <c r="K17" s="154">
        <v>49.2</v>
      </c>
      <c r="L17" s="154">
        <v>22.2</v>
      </c>
      <c r="M17" s="154">
        <v>70.900000000000006</v>
      </c>
      <c r="N17" s="154">
        <v>6.8</v>
      </c>
      <c r="O17" s="154">
        <v>1</v>
      </c>
      <c r="P17" s="154">
        <v>87</v>
      </c>
      <c r="Q17" s="154">
        <v>12</v>
      </c>
      <c r="R17" s="5"/>
    </row>
    <row r="18" spans="1:18" hidden="1" x14ac:dyDescent="0.25">
      <c r="A18" s="16"/>
      <c r="B18" s="5" t="s">
        <v>51</v>
      </c>
      <c r="C18" s="156">
        <v>34.71</v>
      </c>
      <c r="D18" s="154">
        <v>52.07</v>
      </c>
      <c r="E18" s="154">
        <v>13.22</v>
      </c>
      <c r="F18" s="154">
        <v>1.65</v>
      </c>
      <c r="G18" s="154">
        <v>63.64</v>
      </c>
      <c r="H18" s="154">
        <v>34.71</v>
      </c>
      <c r="I18" s="154">
        <v>0.83</v>
      </c>
      <c r="J18" s="154">
        <v>61.67</v>
      </c>
      <c r="K18" s="154">
        <v>37.5</v>
      </c>
      <c r="L18" s="154">
        <v>21.01</v>
      </c>
      <c r="M18" s="154">
        <v>75.63</v>
      </c>
      <c r="N18" s="154">
        <v>3.36</v>
      </c>
      <c r="O18" s="154">
        <v>0.83</v>
      </c>
      <c r="P18" s="154">
        <v>90.91</v>
      </c>
      <c r="Q18" s="154">
        <v>8.26</v>
      </c>
      <c r="R18" s="5"/>
    </row>
    <row r="19" spans="1:18" hidden="1" x14ac:dyDescent="0.25">
      <c r="A19" s="16"/>
      <c r="B19" s="5" t="s">
        <v>52</v>
      </c>
      <c r="C19" s="156">
        <v>32.200000000000003</v>
      </c>
      <c r="D19" s="154">
        <v>55.08</v>
      </c>
      <c r="E19" s="154">
        <v>12.71</v>
      </c>
      <c r="F19" s="154">
        <v>2.54</v>
      </c>
      <c r="G19" s="154">
        <v>63.56</v>
      </c>
      <c r="H19" s="154">
        <v>33.9</v>
      </c>
      <c r="I19" s="154">
        <v>2.54</v>
      </c>
      <c r="J19" s="154">
        <v>58.47</v>
      </c>
      <c r="K19" s="154">
        <v>38.979999999999997</v>
      </c>
      <c r="L19" s="154">
        <v>14.41</v>
      </c>
      <c r="M19" s="154">
        <v>83.9</v>
      </c>
      <c r="N19" s="154">
        <v>1.69</v>
      </c>
      <c r="O19" s="154">
        <v>0.85</v>
      </c>
      <c r="P19" s="154">
        <v>93.16</v>
      </c>
      <c r="Q19" s="154">
        <v>5.98</v>
      </c>
      <c r="R19" s="5"/>
    </row>
    <row r="20" spans="1:18" hidden="1" x14ac:dyDescent="0.25">
      <c r="A20" s="16"/>
      <c r="B20" s="5" t="s">
        <v>201</v>
      </c>
      <c r="C20" s="156">
        <v>26.67</v>
      </c>
      <c r="D20" s="154">
        <v>48.33</v>
      </c>
      <c r="E20" s="154">
        <v>25</v>
      </c>
      <c r="F20" s="154">
        <v>1.67</v>
      </c>
      <c r="G20" s="154">
        <v>60</v>
      </c>
      <c r="H20" s="154">
        <v>38.33</v>
      </c>
      <c r="I20" s="154">
        <v>1.67</v>
      </c>
      <c r="J20" s="154">
        <v>60</v>
      </c>
      <c r="K20" s="154">
        <v>38.33</v>
      </c>
      <c r="L20" s="154">
        <v>17.5</v>
      </c>
      <c r="M20" s="154">
        <v>80.83</v>
      </c>
      <c r="N20" s="154">
        <v>1.67</v>
      </c>
      <c r="O20" s="154">
        <v>0</v>
      </c>
      <c r="P20" s="154">
        <v>89.17</v>
      </c>
      <c r="Q20" s="154">
        <v>10.83</v>
      </c>
      <c r="R20" s="5"/>
    </row>
    <row r="21" spans="1:18" hidden="1" x14ac:dyDescent="0.25">
      <c r="A21" s="16"/>
      <c r="B21" s="5"/>
      <c r="C21" s="156"/>
      <c r="D21" s="154"/>
      <c r="E21" s="154"/>
      <c r="F21" s="154"/>
      <c r="G21" s="154"/>
      <c r="H21" s="154"/>
      <c r="I21" s="154"/>
      <c r="J21" s="154"/>
      <c r="K21" s="154"/>
      <c r="L21" s="154"/>
      <c r="M21" s="154"/>
      <c r="N21" s="154"/>
      <c r="O21" s="154"/>
      <c r="P21" s="154"/>
      <c r="Q21" s="154"/>
      <c r="R21" s="5"/>
    </row>
    <row r="22" spans="1:18" hidden="1" x14ac:dyDescent="0.25">
      <c r="A22" s="16" t="s">
        <v>38</v>
      </c>
      <c r="B22" s="5" t="s">
        <v>50</v>
      </c>
      <c r="C22" s="156">
        <v>37</v>
      </c>
      <c r="D22" s="154">
        <v>45</v>
      </c>
      <c r="E22" s="154">
        <v>18</v>
      </c>
      <c r="F22" s="154">
        <v>0</v>
      </c>
      <c r="G22" s="154">
        <v>54</v>
      </c>
      <c r="H22" s="154">
        <v>46</v>
      </c>
      <c r="I22" s="154">
        <v>1</v>
      </c>
      <c r="J22" s="154">
        <v>55</v>
      </c>
      <c r="K22" s="154">
        <v>44</v>
      </c>
      <c r="L22" s="154">
        <v>4</v>
      </c>
      <c r="M22" s="154">
        <v>77</v>
      </c>
      <c r="N22" s="154">
        <v>17</v>
      </c>
      <c r="O22" s="154">
        <v>1</v>
      </c>
      <c r="P22" s="154">
        <v>94</v>
      </c>
      <c r="Q22" s="154">
        <v>6</v>
      </c>
      <c r="R22" s="5"/>
    </row>
    <row r="23" spans="1:18" hidden="1" x14ac:dyDescent="0.25">
      <c r="A23" s="16"/>
      <c r="B23" s="5" t="s">
        <v>51</v>
      </c>
      <c r="C23" s="156">
        <v>26.73</v>
      </c>
      <c r="D23" s="154">
        <v>45.54</v>
      </c>
      <c r="E23" s="154">
        <v>27.72</v>
      </c>
      <c r="F23" s="154">
        <v>1.96</v>
      </c>
      <c r="G23" s="154">
        <v>65.69</v>
      </c>
      <c r="H23" s="154">
        <v>32.35</v>
      </c>
      <c r="I23" s="154">
        <v>4.9000000000000004</v>
      </c>
      <c r="J23" s="154">
        <v>63.73</v>
      </c>
      <c r="K23" s="154">
        <v>31.37</v>
      </c>
      <c r="L23" s="154">
        <v>16.670000000000002</v>
      </c>
      <c r="M23" s="154">
        <v>81.37</v>
      </c>
      <c r="N23" s="154">
        <v>1.96</v>
      </c>
      <c r="O23" s="154">
        <v>0.99</v>
      </c>
      <c r="P23" s="154">
        <v>95.05</v>
      </c>
      <c r="Q23" s="154">
        <v>3.96</v>
      </c>
      <c r="R23" s="5"/>
    </row>
    <row r="24" spans="1:18" hidden="1" x14ac:dyDescent="0.25">
      <c r="A24" s="16"/>
      <c r="B24" s="5" t="s">
        <v>52</v>
      </c>
      <c r="C24" s="156">
        <v>30.2</v>
      </c>
      <c r="D24" s="154">
        <v>51.9</v>
      </c>
      <c r="E24" s="154">
        <v>17.899999999999999</v>
      </c>
      <c r="F24" s="154">
        <v>0.9</v>
      </c>
      <c r="G24" s="154">
        <v>67.900000000000006</v>
      </c>
      <c r="H24" s="154">
        <v>31.1</v>
      </c>
      <c r="I24" s="154">
        <v>1.9</v>
      </c>
      <c r="J24" s="154">
        <v>67</v>
      </c>
      <c r="K24" s="154">
        <v>31.1</v>
      </c>
      <c r="L24" s="154">
        <v>15.1</v>
      </c>
      <c r="M24" s="154">
        <v>79.3</v>
      </c>
      <c r="N24" s="154">
        <v>5.7</v>
      </c>
      <c r="O24" s="154">
        <v>0</v>
      </c>
      <c r="P24" s="154">
        <v>91.4</v>
      </c>
      <c r="Q24" s="154">
        <v>8.6</v>
      </c>
      <c r="R24" s="5"/>
    </row>
    <row r="25" spans="1:18" hidden="1" x14ac:dyDescent="0.25">
      <c r="A25" s="16"/>
      <c r="B25" s="5" t="s">
        <v>201</v>
      </c>
      <c r="C25" s="156">
        <v>28.7</v>
      </c>
      <c r="D25" s="154">
        <v>42</v>
      </c>
      <c r="E25" s="154">
        <v>28.7</v>
      </c>
      <c r="F25" s="154">
        <v>1</v>
      </c>
      <c r="G25" s="154">
        <v>62.5</v>
      </c>
      <c r="H25" s="154">
        <v>36.5</v>
      </c>
      <c r="I25" s="154">
        <v>0</v>
      </c>
      <c r="J25" s="154">
        <v>59.4</v>
      </c>
      <c r="K25" s="154">
        <v>40.6</v>
      </c>
      <c r="L25" s="154">
        <v>16.7</v>
      </c>
      <c r="M25" s="154">
        <v>78.099999999999994</v>
      </c>
      <c r="N25" s="154">
        <v>5.2</v>
      </c>
      <c r="O25" s="154">
        <v>0</v>
      </c>
      <c r="P25" s="154">
        <v>90.6</v>
      </c>
      <c r="Q25" s="154">
        <v>9.4</v>
      </c>
      <c r="R25" s="5"/>
    </row>
    <row r="26" spans="1:18" hidden="1" x14ac:dyDescent="0.25">
      <c r="A26" s="16"/>
      <c r="B26" s="5"/>
      <c r="C26" s="156"/>
      <c r="D26" s="154"/>
      <c r="E26" s="154"/>
      <c r="F26" s="154"/>
      <c r="G26" s="154"/>
      <c r="H26" s="154"/>
      <c r="I26" s="154"/>
      <c r="J26" s="154"/>
      <c r="K26" s="154"/>
      <c r="L26" s="154"/>
      <c r="M26" s="154"/>
      <c r="N26" s="154"/>
      <c r="O26" s="154"/>
      <c r="P26" s="154"/>
      <c r="Q26" s="154"/>
      <c r="R26" s="5"/>
    </row>
    <row r="27" spans="1:18" hidden="1" x14ac:dyDescent="0.25">
      <c r="A27" s="16" t="s">
        <v>40</v>
      </c>
      <c r="B27" s="5" t="s">
        <v>50</v>
      </c>
      <c r="C27" s="156">
        <v>37.5</v>
      </c>
      <c r="D27" s="154">
        <v>45.83</v>
      </c>
      <c r="E27" s="154">
        <v>16.670000000000002</v>
      </c>
      <c r="F27" s="154">
        <v>1.04</v>
      </c>
      <c r="G27" s="154">
        <v>54.17</v>
      </c>
      <c r="H27" s="154">
        <v>44.79</v>
      </c>
      <c r="I27" s="154">
        <v>4.17</v>
      </c>
      <c r="J27" s="154">
        <v>51.04</v>
      </c>
      <c r="K27" s="154">
        <v>44.79</v>
      </c>
      <c r="L27" s="154">
        <v>11.7</v>
      </c>
      <c r="M27" s="154">
        <v>79.790000000000006</v>
      </c>
      <c r="N27" s="154">
        <v>5.81</v>
      </c>
      <c r="O27" s="154">
        <v>1.04</v>
      </c>
      <c r="P27" s="154">
        <v>92.71</v>
      </c>
      <c r="Q27" s="154">
        <v>6.25</v>
      </c>
      <c r="R27" s="5"/>
    </row>
    <row r="28" spans="1:18" hidden="1" x14ac:dyDescent="0.25">
      <c r="A28" s="16"/>
      <c r="B28" s="5" t="s">
        <v>51</v>
      </c>
      <c r="C28" s="156">
        <v>27.2</v>
      </c>
      <c r="D28" s="154">
        <v>46.7</v>
      </c>
      <c r="E28" s="154">
        <v>26.1</v>
      </c>
      <c r="F28" s="154">
        <v>2.2000000000000002</v>
      </c>
      <c r="G28" s="154">
        <v>65.900000000000006</v>
      </c>
      <c r="H28" s="154">
        <v>31.9</v>
      </c>
      <c r="I28" s="154">
        <v>1.1000000000000001</v>
      </c>
      <c r="J28" s="154">
        <v>65.2</v>
      </c>
      <c r="K28" s="154">
        <v>33.700000000000003</v>
      </c>
      <c r="L28" s="154">
        <v>12.1</v>
      </c>
      <c r="M28" s="154">
        <v>79.099999999999994</v>
      </c>
      <c r="N28" s="154">
        <v>8.8000000000000007</v>
      </c>
      <c r="O28" s="154">
        <v>0</v>
      </c>
      <c r="P28" s="154">
        <v>93.4</v>
      </c>
      <c r="Q28" s="154">
        <v>6.6</v>
      </c>
      <c r="R28" s="5"/>
    </row>
    <row r="29" spans="1:18" hidden="1" x14ac:dyDescent="0.25">
      <c r="A29" s="16"/>
      <c r="B29" s="5" t="s">
        <v>52</v>
      </c>
      <c r="C29" s="156">
        <v>21.74</v>
      </c>
      <c r="D29" s="154">
        <v>56.52</v>
      </c>
      <c r="E29" s="154">
        <v>21.74</v>
      </c>
      <c r="F29" s="154">
        <v>3.23</v>
      </c>
      <c r="G29" s="154">
        <v>66.67</v>
      </c>
      <c r="H29" s="154">
        <v>30.11</v>
      </c>
      <c r="I29" s="154">
        <v>3.23</v>
      </c>
      <c r="J29" s="154">
        <v>79.569999999999993</v>
      </c>
      <c r="K29" s="154">
        <v>17.2</v>
      </c>
      <c r="L29" s="154">
        <v>9.68</v>
      </c>
      <c r="M29" s="154">
        <v>84.95</v>
      </c>
      <c r="N29" s="154">
        <v>5.38</v>
      </c>
      <c r="O29" s="154">
        <v>2.17</v>
      </c>
      <c r="P29" s="154">
        <v>89.13</v>
      </c>
      <c r="Q29" s="154">
        <v>8.6999999999999993</v>
      </c>
      <c r="R29" s="5"/>
    </row>
    <row r="30" spans="1:18" hidden="1" x14ac:dyDescent="0.25">
      <c r="A30" s="16"/>
      <c r="B30" s="5" t="s">
        <v>201</v>
      </c>
      <c r="C30" s="156">
        <v>15.89</v>
      </c>
      <c r="D30" s="154">
        <v>59.81</v>
      </c>
      <c r="E30" s="154">
        <v>24.3</v>
      </c>
      <c r="F30" s="154">
        <v>1.87</v>
      </c>
      <c r="G30" s="154">
        <v>77.569999999999993</v>
      </c>
      <c r="H30" s="154">
        <v>20.56</v>
      </c>
      <c r="I30" s="154">
        <v>18.690000000000001</v>
      </c>
      <c r="J30" s="154">
        <v>67.290000000000006</v>
      </c>
      <c r="K30" s="154">
        <v>14.02</v>
      </c>
      <c r="L30" s="154">
        <v>7.48</v>
      </c>
      <c r="M30" s="154">
        <v>81.31</v>
      </c>
      <c r="N30" s="154">
        <v>11.21</v>
      </c>
      <c r="O30" s="154">
        <v>0</v>
      </c>
      <c r="P30" s="154">
        <v>89.62</v>
      </c>
      <c r="Q30" s="154">
        <v>10.38</v>
      </c>
      <c r="R30" s="5"/>
    </row>
    <row r="31" spans="1:18" hidden="1" x14ac:dyDescent="0.25">
      <c r="A31" s="16"/>
      <c r="B31" s="5"/>
      <c r="C31" s="156"/>
      <c r="D31" s="154"/>
      <c r="E31" s="154"/>
      <c r="F31" s="154"/>
      <c r="G31" s="154"/>
      <c r="H31" s="154"/>
      <c r="I31" s="154"/>
      <c r="J31" s="154"/>
      <c r="K31" s="154"/>
      <c r="L31" s="154"/>
      <c r="M31" s="154"/>
      <c r="N31" s="154"/>
      <c r="O31" s="154"/>
      <c r="P31" s="154"/>
      <c r="Q31" s="154"/>
      <c r="R31" s="5"/>
    </row>
    <row r="32" spans="1:18" hidden="1" x14ac:dyDescent="0.25">
      <c r="A32" s="16" t="s">
        <v>41</v>
      </c>
      <c r="B32" s="5" t="s">
        <v>50</v>
      </c>
      <c r="C32" s="156">
        <v>13.21</v>
      </c>
      <c r="D32" s="154">
        <v>62.26</v>
      </c>
      <c r="E32" s="154">
        <v>24.53</v>
      </c>
      <c r="F32" s="154">
        <v>0.94</v>
      </c>
      <c r="G32" s="154">
        <v>78.3</v>
      </c>
      <c r="H32" s="154">
        <v>20.75</v>
      </c>
      <c r="I32" s="154">
        <v>13.21</v>
      </c>
      <c r="J32" s="154">
        <v>75.47</v>
      </c>
      <c r="K32" s="154">
        <v>11.32</v>
      </c>
      <c r="L32" s="154">
        <v>2.83</v>
      </c>
      <c r="M32" s="154">
        <v>77.36</v>
      </c>
      <c r="N32" s="154">
        <v>19.809999999999999</v>
      </c>
      <c r="O32" s="154">
        <v>0</v>
      </c>
      <c r="P32" s="154">
        <v>92.38</v>
      </c>
      <c r="Q32" s="154">
        <v>7.62</v>
      </c>
      <c r="R32" s="5"/>
    </row>
    <row r="33" spans="1:18" hidden="1" x14ac:dyDescent="0.25">
      <c r="A33" s="16"/>
      <c r="B33" s="5" t="s">
        <v>51</v>
      </c>
      <c r="C33" s="156">
        <v>17.8</v>
      </c>
      <c r="D33" s="154">
        <v>39.6</v>
      </c>
      <c r="E33" s="154">
        <v>42.6</v>
      </c>
      <c r="F33" s="154">
        <v>2</v>
      </c>
      <c r="G33" s="154">
        <v>82.2</v>
      </c>
      <c r="H33" s="154">
        <v>15.8</v>
      </c>
      <c r="I33" s="154">
        <v>20</v>
      </c>
      <c r="J33" s="154">
        <v>70</v>
      </c>
      <c r="K33" s="154">
        <v>10</v>
      </c>
      <c r="L33" s="154">
        <v>4</v>
      </c>
      <c r="M33" s="154">
        <v>79.8</v>
      </c>
      <c r="N33" s="154">
        <v>16.2</v>
      </c>
      <c r="O33" s="154">
        <v>0</v>
      </c>
      <c r="P33" s="154">
        <v>92.1</v>
      </c>
      <c r="Q33" s="154">
        <v>7.9</v>
      </c>
      <c r="R33" s="5"/>
    </row>
    <row r="34" spans="1:18" hidden="1" x14ac:dyDescent="0.25">
      <c r="A34" s="16"/>
      <c r="B34" s="5" t="s">
        <v>52</v>
      </c>
      <c r="C34" s="156">
        <v>14.9</v>
      </c>
      <c r="D34" s="154">
        <v>52.1</v>
      </c>
      <c r="E34" s="154">
        <v>33</v>
      </c>
      <c r="F34" s="154">
        <v>3.2</v>
      </c>
      <c r="G34" s="154">
        <v>85.1</v>
      </c>
      <c r="H34" s="154">
        <v>11.7</v>
      </c>
      <c r="I34" s="154">
        <v>29.8</v>
      </c>
      <c r="J34" s="154">
        <v>61.7</v>
      </c>
      <c r="K34" s="154">
        <v>8.5</v>
      </c>
      <c r="L34" s="154">
        <v>1.1000000000000001</v>
      </c>
      <c r="M34" s="154">
        <v>73.099999999999994</v>
      </c>
      <c r="N34" s="154">
        <v>25.8</v>
      </c>
      <c r="O34" s="154">
        <v>0</v>
      </c>
      <c r="P34" s="154">
        <v>87.1</v>
      </c>
      <c r="Q34" s="154">
        <v>12.9</v>
      </c>
      <c r="R34" s="5"/>
    </row>
    <row r="35" spans="1:18" hidden="1" x14ac:dyDescent="0.25">
      <c r="A35" s="16"/>
      <c r="B35" s="5" t="s">
        <v>201</v>
      </c>
      <c r="C35" s="156">
        <v>15.4</v>
      </c>
      <c r="D35" s="154">
        <v>50.6</v>
      </c>
      <c r="E35" s="154">
        <v>34.1</v>
      </c>
      <c r="F35" s="154">
        <v>4.4000000000000004</v>
      </c>
      <c r="G35" s="154">
        <v>81.3</v>
      </c>
      <c r="H35" s="154">
        <v>14.3</v>
      </c>
      <c r="I35" s="154">
        <v>27.1</v>
      </c>
      <c r="J35" s="154">
        <v>61.5</v>
      </c>
      <c r="K35" s="154">
        <v>11</v>
      </c>
      <c r="L35" s="154">
        <v>3.4</v>
      </c>
      <c r="M35" s="154">
        <v>69.7</v>
      </c>
      <c r="N35" s="154">
        <v>27</v>
      </c>
      <c r="O35" s="154">
        <v>0</v>
      </c>
      <c r="P35" s="154">
        <v>84.6</v>
      </c>
      <c r="Q35" s="154">
        <v>15.4</v>
      </c>
      <c r="R35" s="5"/>
    </row>
    <row r="36" spans="1:18" hidden="1" x14ac:dyDescent="0.25">
      <c r="A36" s="16"/>
      <c r="B36" s="5"/>
      <c r="C36" s="156"/>
      <c r="D36" s="154"/>
      <c r="E36" s="154"/>
      <c r="F36" s="154"/>
      <c r="G36" s="154"/>
      <c r="H36" s="154"/>
      <c r="I36" s="154"/>
      <c r="J36" s="154"/>
      <c r="K36" s="154"/>
      <c r="L36" s="154"/>
      <c r="M36" s="154"/>
      <c r="N36" s="154"/>
      <c r="O36" s="154"/>
      <c r="P36" s="154"/>
      <c r="Q36" s="154"/>
      <c r="R36" s="5"/>
    </row>
    <row r="37" spans="1:18" x14ac:dyDescent="0.25">
      <c r="A37" s="16" t="s">
        <v>42</v>
      </c>
      <c r="B37" s="5" t="s">
        <v>50</v>
      </c>
      <c r="C37" s="156">
        <v>10.6</v>
      </c>
      <c r="D37" s="154">
        <v>44.7</v>
      </c>
      <c r="E37" s="154">
        <v>44.7</v>
      </c>
      <c r="F37" s="154">
        <v>7</v>
      </c>
      <c r="G37" s="154">
        <v>79.099999999999994</v>
      </c>
      <c r="H37" s="154">
        <v>14</v>
      </c>
      <c r="I37" s="154">
        <v>31.8</v>
      </c>
      <c r="J37" s="154">
        <v>56.5</v>
      </c>
      <c r="K37" s="154">
        <v>11.8</v>
      </c>
      <c r="L37" s="154">
        <v>4.7</v>
      </c>
      <c r="M37" s="154">
        <v>62.4</v>
      </c>
      <c r="N37" s="154">
        <v>32.9</v>
      </c>
      <c r="O37" s="154">
        <v>1.2</v>
      </c>
      <c r="P37" s="154">
        <v>84.9</v>
      </c>
      <c r="Q37" s="154">
        <v>14</v>
      </c>
      <c r="R37" s="5"/>
    </row>
    <row r="38" spans="1:18" x14ac:dyDescent="0.25">
      <c r="A38" s="16"/>
      <c r="B38" s="5" t="s">
        <v>51</v>
      </c>
      <c r="C38" s="156">
        <v>14.13</v>
      </c>
      <c r="D38" s="154">
        <v>41.3</v>
      </c>
      <c r="E38" s="154">
        <v>44.57</v>
      </c>
      <c r="F38" s="154">
        <v>8.6999999999999993</v>
      </c>
      <c r="G38" s="154">
        <v>83.7</v>
      </c>
      <c r="H38" s="154">
        <v>7.61</v>
      </c>
      <c r="I38" s="154">
        <v>34.78</v>
      </c>
      <c r="J38" s="154">
        <v>60.87</v>
      </c>
      <c r="K38" s="154">
        <v>4.3499999999999996</v>
      </c>
      <c r="L38" s="154">
        <v>3.26</v>
      </c>
      <c r="M38" s="154">
        <v>64.13</v>
      </c>
      <c r="N38" s="154">
        <v>32.61</v>
      </c>
      <c r="O38" s="154">
        <v>0</v>
      </c>
      <c r="P38" s="154">
        <v>86.96</v>
      </c>
      <c r="Q38" s="154">
        <v>13.04</v>
      </c>
      <c r="R38" s="5"/>
    </row>
    <row r="39" spans="1:18" x14ac:dyDescent="0.25">
      <c r="A39" s="16"/>
      <c r="B39" s="5" t="s">
        <v>52</v>
      </c>
      <c r="C39" s="156">
        <v>10.39</v>
      </c>
      <c r="D39" s="154">
        <v>46.75</v>
      </c>
      <c r="E39" s="154">
        <v>42.86</v>
      </c>
      <c r="F39" s="154">
        <v>6.49</v>
      </c>
      <c r="G39" s="154">
        <v>87.01</v>
      </c>
      <c r="H39" s="154">
        <v>6.49</v>
      </c>
      <c r="I39" s="154">
        <v>36.36</v>
      </c>
      <c r="J39" s="154">
        <v>61.04</v>
      </c>
      <c r="K39" s="154">
        <v>2.6</v>
      </c>
      <c r="L39" s="154">
        <v>2.6</v>
      </c>
      <c r="M39" s="154">
        <v>63.64</v>
      </c>
      <c r="N39" s="154">
        <v>33.770000000000003</v>
      </c>
      <c r="O39" s="154">
        <v>0</v>
      </c>
      <c r="P39" s="154">
        <v>85.71</v>
      </c>
      <c r="Q39" s="154">
        <v>14.29</v>
      </c>
      <c r="R39" s="5"/>
    </row>
    <row r="40" spans="1:18" x14ac:dyDescent="0.25">
      <c r="A40" s="16"/>
      <c r="B40" s="5" t="s">
        <v>201</v>
      </c>
      <c r="C40" s="156">
        <v>13.7</v>
      </c>
      <c r="D40" s="154">
        <v>41.1</v>
      </c>
      <c r="E40" s="154">
        <v>45.21</v>
      </c>
      <c r="F40" s="154">
        <v>6.85</v>
      </c>
      <c r="G40" s="154">
        <v>87.67</v>
      </c>
      <c r="H40" s="154">
        <v>5.48</v>
      </c>
      <c r="I40" s="154">
        <v>45.83</v>
      </c>
      <c r="J40" s="154">
        <v>51.39</v>
      </c>
      <c r="K40" s="154">
        <v>2.78</v>
      </c>
      <c r="L40" s="154">
        <v>1.41</v>
      </c>
      <c r="M40" s="154">
        <v>57.75</v>
      </c>
      <c r="N40" s="154">
        <v>40.85</v>
      </c>
      <c r="O40" s="154">
        <v>0</v>
      </c>
      <c r="P40" s="154">
        <v>83.56</v>
      </c>
      <c r="Q40" s="154">
        <v>16.440000000000001</v>
      </c>
      <c r="R40" s="5"/>
    </row>
    <row r="41" spans="1:18" x14ac:dyDescent="0.25">
      <c r="A41" s="16"/>
      <c r="B41" s="5"/>
      <c r="C41" s="156"/>
      <c r="D41" s="154"/>
      <c r="E41" s="154"/>
      <c r="F41" s="154"/>
      <c r="G41" s="154"/>
      <c r="H41" s="154"/>
      <c r="I41" s="154"/>
      <c r="J41" s="154"/>
      <c r="K41" s="154"/>
      <c r="L41" s="154"/>
      <c r="M41" s="154"/>
      <c r="N41" s="154"/>
      <c r="O41" s="154"/>
      <c r="P41" s="154"/>
      <c r="Q41" s="154"/>
      <c r="R41" s="5"/>
    </row>
    <row r="42" spans="1:18" x14ac:dyDescent="0.25">
      <c r="A42" s="16" t="s">
        <v>43</v>
      </c>
      <c r="B42" s="5" t="s">
        <v>50</v>
      </c>
      <c r="C42" s="156">
        <v>11.25</v>
      </c>
      <c r="D42" s="154">
        <v>31.25</v>
      </c>
      <c r="E42" s="154">
        <v>57.5</v>
      </c>
      <c r="F42" s="154">
        <v>7.5</v>
      </c>
      <c r="G42" s="154">
        <v>88.75</v>
      </c>
      <c r="H42" s="154">
        <v>3.75</v>
      </c>
      <c r="I42" s="154">
        <v>56.25</v>
      </c>
      <c r="J42" s="154">
        <v>40</v>
      </c>
      <c r="K42" s="154">
        <v>3.75</v>
      </c>
      <c r="L42" s="154">
        <v>2.5299999999999998</v>
      </c>
      <c r="M42" s="154">
        <v>44.3</v>
      </c>
      <c r="N42" s="154">
        <v>53.16</v>
      </c>
      <c r="O42" s="154">
        <v>1.25</v>
      </c>
      <c r="P42" s="154">
        <v>70</v>
      </c>
      <c r="Q42" s="154">
        <v>28.75</v>
      </c>
      <c r="R42" s="5"/>
    </row>
    <row r="43" spans="1:18" x14ac:dyDescent="0.25">
      <c r="A43" s="16"/>
      <c r="B43" s="5" t="s">
        <v>51</v>
      </c>
      <c r="C43" s="156">
        <v>11.84</v>
      </c>
      <c r="D43" s="154">
        <v>42.11</v>
      </c>
      <c r="E43" s="154">
        <v>46.05</v>
      </c>
      <c r="F43" s="154">
        <v>4</v>
      </c>
      <c r="G43" s="154">
        <v>88</v>
      </c>
      <c r="H43" s="154">
        <v>8</v>
      </c>
      <c r="I43" s="154">
        <v>39.19</v>
      </c>
      <c r="J43" s="154">
        <v>58.11</v>
      </c>
      <c r="K43" s="154">
        <v>2.7</v>
      </c>
      <c r="L43" s="154">
        <v>0</v>
      </c>
      <c r="M43" s="154">
        <v>58.67</v>
      </c>
      <c r="N43" s="154">
        <v>41.33</v>
      </c>
      <c r="O43" s="154">
        <v>0</v>
      </c>
      <c r="P43" s="154">
        <v>77.33</v>
      </c>
      <c r="Q43" s="154">
        <v>22.67</v>
      </c>
      <c r="R43" s="5"/>
    </row>
    <row r="44" spans="1:18" x14ac:dyDescent="0.25">
      <c r="A44" s="16"/>
      <c r="B44" s="5" t="s">
        <v>52</v>
      </c>
      <c r="C44" s="156">
        <v>10.26</v>
      </c>
      <c r="D44" s="154">
        <v>51.28</v>
      </c>
      <c r="E44" s="154">
        <v>38.46</v>
      </c>
      <c r="F44" s="154">
        <v>3.85</v>
      </c>
      <c r="G44" s="154">
        <v>89.74</v>
      </c>
      <c r="H44" s="154">
        <v>6.41</v>
      </c>
      <c r="I44" s="154">
        <v>45.45</v>
      </c>
      <c r="J44" s="154">
        <v>51.95</v>
      </c>
      <c r="K44" s="154">
        <v>2.6</v>
      </c>
      <c r="L44" s="154">
        <v>1.33</v>
      </c>
      <c r="M44" s="154">
        <v>56</v>
      </c>
      <c r="N44" s="154">
        <v>42.67</v>
      </c>
      <c r="O44" s="154">
        <v>0</v>
      </c>
      <c r="P44" s="154">
        <v>73.680000000000007</v>
      </c>
      <c r="Q44" s="154">
        <v>26.32</v>
      </c>
      <c r="R44" s="5"/>
    </row>
    <row r="45" spans="1:18" x14ac:dyDescent="0.25">
      <c r="A45" s="16"/>
      <c r="B45" s="5" t="s">
        <v>201</v>
      </c>
      <c r="C45" s="156">
        <v>2.82</v>
      </c>
      <c r="D45" s="154">
        <v>54.93</v>
      </c>
      <c r="E45" s="154">
        <v>42.25</v>
      </c>
      <c r="F45" s="154">
        <v>7.04</v>
      </c>
      <c r="G45" s="154">
        <v>87.32</v>
      </c>
      <c r="H45" s="154">
        <v>5.63</v>
      </c>
      <c r="I45" s="154">
        <v>54.93</v>
      </c>
      <c r="J45" s="154">
        <v>43.66</v>
      </c>
      <c r="K45" s="154">
        <v>1.41</v>
      </c>
      <c r="L45" s="154">
        <v>2.82</v>
      </c>
      <c r="M45" s="154">
        <v>50.7</v>
      </c>
      <c r="N45" s="154">
        <v>46.48</v>
      </c>
      <c r="O45" s="154">
        <v>0</v>
      </c>
      <c r="P45" s="154">
        <v>80.28</v>
      </c>
      <c r="Q45" s="154">
        <v>19.72</v>
      </c>
      <c r="R45" s="5"/>
    </row>
    <row r="46" spans="1:18" x14ac:dyDescent="0.25">
      <c r="A46" s="16"/>
      <c r="B46" s="5"/>
      <c r="C46" s="18"/>
      <c r="D46" s="5"/>
      <c r="E46" s="5"/>
      <c r="F46" s="5"/>
      <c r="G46" s="5"/>
      <c r="H46" s="5"/>
      <c r="I46" s="5"/>
      <c r="J46" s="5"/>
      <c r="K46" s="5"/>
      <c r="L46" s="5"/>
      <c r="M46" s="5"/>
      <c r="N46" s="5"/>
      <c r="O46" s="5"/>
      <c r="P46" s="5"/>
      <c r="Q46" s="5"/>
      <c r="R46" s="5"/>
    </row>
    <row r="47" spans="1:18" x14ac:dyDescent="0.25">
      <c r="A47" s="16" t="s">
        <v>44</v>
      </c>
      <c r="B47" s="10" t="s">
        <v>50</v>
      </c>
      <c r="C47" s="170">
        <v>5.48</v>
      </c>
      <c r="D47" s="154">
        <v>54.79</v>
      </c>
      <c r="E47" s="154">
        <v>39.729999999999997</v>
      </c>
      <c r="F47" s="154">
        <v>5.41</v>
      </c>
      <c r="G47" s="154">
        <v>90.54</v>
      </c>
      <c r="H47" s="154">
        <v>4.05</v>
      </c>
      <c r="I47" s="154">
        <v>44.44</v>
      </c>
      <c r="J47" s="154">
        <v>51.39</v>
      </c>
      <c r="K47" s="154">
        <v>4.17</v>
      </c>
      <c r="L47" s="154">
        <v>0</v>
      </c>
      <c r="M47" s="154">
        <v>46.58</v>
      </c>
      <c r="N47" s="154">
        <v>53.42</v>
      </c>
      <c r="O47" s="154">
        <v>0</v>
      </c>
      <c r="P47" s="154">
        <v>77.78</v>
      </c>
      <c r="Q47" s="154">
        <v>22.22</v>
      </c>
      <c r="R47" s="5"/>
    </row>
    <row r="48" spans="1:18" x14ac:dyDescent="0.25">
      <c r="A48" s="16"/>
      <c r="B48" s="10" t="s">
        <v>51</v>
      </c>
      <c r="C48" s="170">
        <v>12.82</v>
      </c>
      <c r="D48" s="154">
        <v>47.44</v>
      </c>
      <c r="E48" s="154">
        <v>39.74</v>
      </c>
      <c r="F48" s="154">
        <v>5.13</v>
      </c>
      <c r="G48" s="154">
        <v>91.03</v>
      </c>
      <c r="H48" s="154">
        <v>3.85</v>
      </c>
      <c r="I48" s="154">
        <v>36</v>
      </c>
      <c r="J48" s="154">
        <v>60</v>
      </c>
      <c r="K48" s="154">
        <v>4</v>
      </c>
      <c r="L48" s="154">
        <v>1.28</v>
      </c>
      <c r="M48" s="154">
        <v>56.41</v>
      </c>
      <c r="N48" s="154">
        <v>42.31</v>
      </c>
      <c r="O48" s="154">
        <v>0</v>
      </c>
      <c r="P48" s="154">
        <v>82.05</v>
      </c>
      <c r="Q48" s="154">
        <v>17.95</v>
      </c>
      <c r="R48" s="5"/>
    </row>
    <row r="49" spans="1:31" x14ac:dyDescent="0.25">
      <c r="A49" s="16"/>
      <c r="B49" s="10" t="s">
        <v>52</v>
      </c>
      <c r="C49" s="154">
        <v>6.76</v>
      </c>
      <c r="D49" s="154">
        <v>59.46</v>
      </c>
      <c r="E49" s="154">
        <v>33.78</v>
      </c>
      <c r="F49" s="154">
        <v>5.41</v>
      </c>
      <c r="G49" s="154">
        <v>89.19</v>
      </c>
      <c r="H49" s="154">
        <v>5.41</v>
      </c>
      <c r="I49" s="154">
        <v>39.729999999999997</v>
      </c>
      <c r="J49" s="154">
        <v>58.9</v>
      </c>
      <c r="K49" s="154">
        <v>1.37</v>
      </c>
      <c r="L49" s="154">
        <v>0</v>
      </c>
      <c r="M49" s="154">
        <v>63.01</v>
      </c>
      <c r="N49" s="154">
        <v>36.99</v>
      </c>
      <c r="O49" s="154">
        <v>0</v>
      </c>
      <c r="P49" s="154">
        <v>80.819999999999993</v>
      </c>
      <c r="Q49" s="154">
        <v>19.18</v>
      </c>
      <c r="R49" s="5"/>
    </row>
    <row r="50" spans="1:31" x14ac:dyDescent="0.25">
      <c r="A50" s="16"/>
      <c r="B50" s="10" t="s">
        <v>201</v>
      </c>
      <c r="C50" s="154">
        <v>11.27</v>
      </c>
      <c r="D50" s="154">
        <v>53.52</v>
      </c>
      <c r="E50" s="154">
        <v>35.21</v>
      </c>
      <c r="F50" s="154">
        <v>4.2300000000000004</v>
      </c>
      <c r="G50" s="154">
        <v>83.1</v>
      </c>
      <c r="H50" s="154">
        <v>12.68</v>
      </c>
      <c r="I50" s="154">
        <v>37.14</v>
      </c>
      <c r="J50" s="154">
        <v>55.71</v>
      </c>
      <c r="K50" s="154">
        <v>7.14</v>
      </c>
      <c r="L50" s="154">
        <v>0</v>
      </c>
      <c r="M50" s="154">
        <v>61.43</v>
      </c>
      <c r="N50" s="154">
        <v>38.57</v>
      </c>
      <c r="O50" s="154">
        <v>0</v>
      </c>
      <c r="P50" s="154">
        <v>81.430000000000007</v>
      </c>
      <c r="Q50" s="154">
        <v>18.57</v>
      </c>
      <c r="R50" s="5"/>
    </row>
    <row r="51" spans="1:31" x14ac:dyDescent="0.25">
      <c r="A51" s="16"/>
      <c r="B51" s="10"/>
      <c r="C51" s="154"/>
      <c r="D51" s="154"/>
      <c r="E51" s="154"/>
      <c r="F51" s="154"/>
      <c r="G51" s="154"/>
      <c r="H51" s="154"/>
      <c r="I51" s="154"/>
      <c r="J51" s="154"/>
      <c r="K51" s="154"/>
      <c r="L51" s="154"/>
      <c r="M51" s="154"/>
      <c r="N51" s="154"/>
      <c r="O51" s="154"/>
      <c r="P51" s="154"/>
      <c r="Q51" s="154"/>
      <c r="R51" s="5"/>
    </row>
    <row r="52" spans="1:31" x14ac:dyDescent="0.25">
      <c r="A52" s="150" t="s">
        <v>45</v>
      </c>
      <c r="B52" s="19" t="s">
        <v>50</v>
      </c>
      <c r="C52" s="176">
        <v>7.5</v>
      </c>
      <c r="D52" s="154">
        <v>57.5</v>
      </c>
      <c r="E52" s="154">
        <v>35</v>
      </c>
      <c r="F52" s="154">
        <v>5</v>
      </c>
      <c r="G52" s="154">
        <v>87.5</v>
      </c>
      <c r="H52" s="154">
        <v>7.5</v>
      </c>
      <c r="I52" s="154">
        <v>31.25</v>
      </c>
      <c r="J52" s="154">
        <v>57.5</v>
      </c>
      <c r="K52" s="154">
        <v>11.25</v>
      </c>
      <c r="L52" s="154">
        <v>2.5299999999999998</v>
      </c>
      <c r="M52" s="154">
        <v>63.29</v>
      </c>
      <c r="N52" s="154">
        <v>34.18</v>
      </c>
      <c r="O52" s="154">
        <v>0</v>
      </c>
      <c r="P52" s="154">
        <v>83.75</v>
      </c>
      <c r="Q52" s="154">
        <v>16.25</v>
      </c>
      <c r="R52" s="5"/>
    </row>
    <row r="53" spans="1:31" x14ac:dyDescent="0.25">
      <c r="A53" s="150"/>
      <c r="B53" s="19" t="s">
        <v>51</v>
      </c>
      <c r="C53" s="176">
        <v>11.69</v>
      </c>
      <c r="D53" s="154">
        <v>54.55</v>
      </c>
      <c r="E53" s="154">
        <v>33.770000000000003</v>
      </c>
      <c r="F53" s="154">
        <v>6.49</v>
      </c>
      <c r="G53" s="154">
        <v>87.01</v>
      </c>
      <c r="H53" s="154">
        <v>6.49</v>
      </c>
      <c r="I53" s="154">
        <v>27.27</v>
      </c>
      <c r="J53" s="154">
        <v>66.23</v>
      </c>
      <c r="K53" s="154">
        <v>6.49</v>
      </c>
      <c r="L53" s="154">
        <v>2.63</v>
      </c>
      <c r="M53" s="154">
        <v>68.42</v>
      </c>
      <c r="N53" s="154">
        <v>28.95</v>
      </c>
      <c r="O53" s="154">
        <v>1.32</v>
      </c>
      <c r="P53" s="154">
        <v>89.47</v>
      </c>
      <c r="Q53" s="154">
        <v>9.2100000000000009</v>
      </c>
      <c r="R53" s="5"/>
    </row>
    <row r="54" spans="1:31" x14ac:dyDescent="0.25">
      <c r="A54" s="150"/>
      <c r="B54" s="19" t="s">
        <v>52</v>
      </c>
      <c r="C54" s="158">
        <v>4.2300000000000004</v>
      </c>
      <c r="D54" s="154">
        <v>54.93</v>
      </c>
      <c r="E54" s="154">
        <v>40.85</v>
      </c>
      <c r="F54" s="154">
        <v>9.86</v>
      </c>
      <c r="G54" s="154">
        <v>85.92</v>
      </c>
      <c r="H54" s="154">
        <v>4.2300000000000004</v>
      </c>
      <c r="I54" s="154">
        <v>36.619999999999997</v>
      </c>
      <c r="J54" s="154">
        <v>63.38</v>
      </c>
      <c r="K54" s="154">
        <v>0</v>
      </c>
      <c r="L54" s="154">
        <v>1.41</v>
      </c>
      <c r="M54" s="154">
        <v>64.790000000000006</v>
      </c>
      <c r="N54" s="154">
        <v>33.799999999999997</v>
      </c>
      <c r="O54" s="154">
        <v>1.43</v>
      </c>
      <c r="P54" s="154">
        <v>77.14</v>
      </c>
      <c r="Q54" s="154">
        <v>21.43</v>
      </c>
      <c r="R54" s="5"/>
    </row>
    <row r="55" spans="1:31" x14ac:dyDescent="0.25">
      <c r="A55" s="150"/>
      <c r="B55" s="19" t="s">
        <v>201</v>
      </c>
      <c r="C55" s="158">
        <v>5.63</v>
      </c>
      <c r="D55" s="154">
        <v>56.34</v>
      </c>
      <c r="E55" s="154">
        <v>38.03</v>
      </c>
      <c r="F55" s="154">
        <v>15.71</v>
      </c>
      <c r="G55" s="154">
        <v>81.430000000000007</v>
      </c>
      <c r="H55" s="154">
        <v>2.86</v>
      </c>
      <c r="I55" s="154">
        <v>35.71</v>
      </c>
      <c r="J55" s="154">
        <v>61.43</v>
      </c>
      <c r="K55" s="154">
        <v>2.86</v>
      </c>
      <c r="L55" s="154">
        <v>1.43</v>
      </c>
      <c r="M55" s="154">
        <v>65.709999999999994</v>
      </c>
      <c r="N55" s="154">
        <v>32.86</v>
      </c>
      <c r="O55" s="154">
        <v>0</v>
      </c>
      <c r="P55" s="154">
        <v>88.57</v>
      </c>
      <c r="Q55" s="154">
        <v>11.43</v>
      </c>
      <c r="R55" s="5"/>
    </row>
    <row r="56" spans="1:31" x14ac:dyDescent="0.25">
      <c r="A56" s="150"/>
      <c r="B56" s="19"/>
      <c r="C56" s="158"/>
      <c r="D56" s="154"/>
      <c r="E56" s="154"/>
      <c r="F56" s="154"/>
      <c r="G56" s="154"/>
      <c r="H56" s="154"/>
      <c r="I56" s="154"/>
      <c r="J56" s="154"/>
      <c r="K56" s="154"/>
      <c r="L56" s="154"/>
      <c r="M56" s="154"/>
      <c r="N56" s="154"/>
      <c r="O56" s="154"/>
      <c r="P56" s="154"/>
      <c r="Q56" s="154"/>
      <c r="R56" s="5"/>
    </row>
    <row r="57" spans="1:31" x14ac:dyDescent="0.25">
      <c r="A57" s="150" t="s">
        <v>446</v>
      </c>
      <c r="B57" s="5" t="s">
        <v>50</v>
      </c>
      <c r="C57" s="158">
        <v>11.59</v>
      </c>
      <c r="D57" s="154">
        <v>47.83</v>
      </c>
      <c r="E57" s="154">
        <v>40.58</v>
      </c>
      <c r="F57" s="154">
        <v>8.6999999999999993</v>
      </c>
      <c r="G57" s="154">
        <v>82.61</v>
      </c>
      <c r="H57" s="154">
        <v>8.6999999999999993</v>
      </c>
      <c r="I57" s="154">
        <v>35.29</v>
      </c>
      <c r="J57" s="154">
        <v>61.76</v>
      </c>
      <c r="K57" s="154">
        <v>2.94</v>
      </c>
      <c r="L57" s="154">
        <v>1.45</v>
      </c>
      <c r="M57" s="154">
        <v>50.72</v>
      </c>
      <c r="N57" s="154">
        <v>47.83</v>
      </c>
      <c r="O57" s="154">
        <v>0</v>
      </c>
      <c r="P57" s="154">
        <v>82.35</v>
      </c>
      <c r="Q57" s="154">
        <v>17.649999999999999</v>
      </c>
      <c r="R57" s="5"/>
    </row>
    <row r="58" spans="1:31" x14ac:dyDescent="0.25">
      <c r="A58" s="150"/>
      <c r="B58" s="5" t="s">
        <v>51</v>
      </c>
      <c r="C58" s="158">
        <v>17.95</v>
      </c>
      <c r="D58" s="154">
        <v>42.31</v>
      </c>
      <c r="E58" s="154">
        <v>39.74</v>
      </c>
      <c r="F58" s="154">
        <v>5.13</v>
      </c>
      <c r="G58" s="154">
        <v>92.31</v>
      </c>
      <c r="H58" s="154">
        <v>2.56</v>
      </c>
      <c r="I58" s="154">
        <v>43.59</v>
      </c>
      <c r="J58" s="154">
        <v>53.85</v>
      </c>
      <c r="K58" s="154">
        <v>2.56</v>
      </c>
      <c r="L58" s="154">
        <v>0</v>
      </c>
      <c r="M58" s="154">
        <v>57.69</v>
      </c>
      <c r="N58" s="154">
        <v>42.31</v>
      </c>
      <c r="O58" s="154">
        <v>0</v>
      </c>
      <c r="P58" s="154">
        <v>79.22</v>
      </c>
      <c r="Q58" s="154">
        <v>20.78</v>
      </c>
      <c r="R58" s="5"/>
    </row>
    <row r="59" spans="1:31" x14ac:dyDescent="0.25">
      <c r="A59" s="150"/>
      <c r="B59" s="5" t="s">
        <v>52</v>
      </c>
      <c r="C59" s="158">
        <v>19.18</v>
      </c>
      <c r="D59" s="154">
        <v>53.42</v>
      </c>
      <c r="E59" s="154">
        <v>27.4</v>
      </c>
      <c r="F59" s="154">
        <v>6.85</v>
      </c>
      <c r="G59" s="154">
        <v>87.67</v>
      </c>
      <c r="H59" s="154">
        <v>5.48</v>
      </c>
      <c r="I59" s="154">
        <v>44.44</v>
      </c>
      <c r="J59" s="154">
        <v>51.39</v>
      </c>
      <c r="K59" s="154">
        <v>4.17</v>
      </c>
      <c r="L59" s="154">
        <v>2.78</v>
      </c>
      <c r="M59" s="154">
        <v>48.61</v>
      </c>
      <c r="N59" s="154">
        <v>48.61</v>
      </c>
      <c r="O59" s="154">
        <v>0</v>
      </c>
      <c r="P59" s="154">
        <v>83.33</v>
      </c>
      <c r="Q59" s="154">
        <v>16.670000000000002</v>
      </c>
      <c r="R59" s="5"/>
    </row>
    <row r="60" spans="1:31" x14ac:dyDescent="0.25">
      <c r="A60" s="150"/>
      <c r="B60" s="5" t="s">
        <v>201</v>
      </c>
      <c r="C60" s="158">
        <v>14.49</v>
      </c>
      <c r="D60" s="154">
        <v>49.28</v>
      </c>
      <c r="E60" s="154">
        <v>36.229999999999997</v>
      </c>
      <c r="F60" s="154">
        <v>4.2300000000000004</v>
      </c>
      <c r="G60" s="154">
        <v>83.1</v>
      </c>
      <c r="H60" s="154">
        <v>12.68</v>
      </c>
      <c r="I60" s="154">
        <v>38.57</v>
      </c>
      <c r="J60" s="154">
        <v>55.71</v>
      </c>
      <c r="K60" s="154">
        <v>5.71</v>
      </c>
      <c r="L60" s="154">
        <v>2.82</v>
      </c>
      <c r="M60" s="154">
        <v>53.52</v>
      </c>
      <c r="N60" s="154">
        <v>43.66</v>
      </c>
      <c r="O60" s="154">
        <v>0</v>
      </c>
      <c r="P60" s="154">
        <v>78.260000000000005</v>
      </c>
      <c r="Q60" s="154">
        <v>21.74</v>
      </c>
      <c r="R60" s="5"/>
    </row>
    <row r="61" spans="1:31" x14ac:dyDescent="0.25">
      <c r="A61" s="150"/>
      <c r="B61" s="5"/>
      <c r="C61" s="158"/>
      <c r="D61" s="154"/>
      <c r="E61" s="154"/>
      <c r="F61" s="154"/>
      <c r="G61" s="154"/>
      <c r="H61" s="154"/>
      <c r="I61" s="154"/>
      <c r="J61" s="154"/>
      <c r="K61" s="154"/>
      <c r="L61" s="154"/>
      <c r="M61" s="154"/>
      <c r="N61" s="154"/>
      <c r="O61" s="154"/>
      <c r="P61" s="154"/>
      <c r="Q61" s="154"/>
      <c r="R61" s="5"/>
    </row>
    <row r="62" spans="1:31" x14ac:dyDescent="0.25">
      <c r="A62" s="150" t="s">
        <v>457</v>
      </c>
      <c r="B62" s="5" t="s">
        <v>50</v>
      </c>
      <c r="C62" s="158">
        <v>13.85</v>
      </c>
      <c r="D62" s="154">
        <v>43.08</v>
      </c>
      <c r="E62" s="154">
        <v>43.08</v>
      </c>
      <c r="F62" s="154">
        <v>1.54</v>
      </c>
      <c r="G62" s="154">
        <v>84.62</v>
      </c>
      <c r="H62" s="154">
        <v>13.85</v>
      </c>
      <c r="I62" s="154">
        <v>50</v>
      </c>
      <c r="J62" s="154">
        <v>50</v>
      </c>
      <c r="K62" s="154">
        <v>0</v>
      </c>
      <c r="L62" s="154">
        <v>1.56</v>
      </c>
      <c r="M62" s="154">
        <v>46.88</v>
      </c>
      <c r="N62" s="154">
        <v>51.56</v>
      </c>
      <c r="O62" s="154">
        <v>1.54</v>
      </c>
      <c r="P62" s="154">
        <v>76.92</v>
      </c>
      <c r="Q62" s="154">
        <v>21.54</v>
      </c>
      <c r="R62" s="5"/>
    </row>
    <row r="63" spans="1:31" x14ac:dyDescent="0.25">
      <c r="A63" s="150"/>
      <c r="B63" s="10" t="s">
        <v>51</v>
      </c>
      <c r="C63" s="158">
        <v>14.86</v>
      </c>
      <c r="D63" s="154">
        <v>59.46</v>
      </c>
      <c r="E63" s="154">
        <v>25.68</v>
      </c>
      <c r="F63" s="154">
        <v>0</v>
      </c>
      <c r="G63" s="154">
        <v>75.680000000000007</v>
      </c>
      <c r="H63" s="154">
        <v>24.32</v>
      </c>
      <c r="I63" s="154">
        <v>35.14</v>
      </c>
      <c r="J63" s="154">
        <v>63.51</v>
      </c>
      <c r="K63" s="154">
        <v>1.35</v>
      </c>
      <c r="L63" s="154">
        <v>1.35</v>
      </c>
      <c r="M63" s="154">
        <v>51.35</v>
      </c>
      <c r="N63" s="154">
        <v>47.3</v>
      </c>
      <c r="O63" s="154">
        <v>0</v>
      </c>
      <c r="P63" s="154">
        <v>78.38</v>
      </c>
      <c r="Q63" s="154">
        <v>21.62</v>
      </c>
      <c r="R63" s="5"/>
      <c r="S63" s="55"/>
      <c r="U63" s="55"/>
      <c r="V63" s="55"/>
      <c r="Y63" s="55"/>
      <c r="Z63" s="177"/>
      <c r="AA63" s="65"/>
      <c r="AB63" s="55"/>
      <c r="AC63" s="65"/>
      <c r="AD63" s="65"/>
      <c r="AE63" s="55"/>
    </row>
    <row r="64" spans="1:31" ht="30.75" customHeight="1" x14ac:dyDescent="0.25">
      <c r="A64" s="33"/>
      <c r="B64" s="5"/>
      <c r="C64" s="403" t="s">
        <v>209</v>
      </c>
      <c r="D64" s="403"/>
      <c r="E64" s="403"/>
      <c r="F64" s="403"/>
      <c r="G64" s="403"/>
      <c r="H64" s="403"/>
      <c r="I64" s="403"/>
      <c r="J64" s="403"/>
      <c r="K64" s="403"/>
      <c r="L64" s="403"/>
      <c r="M64" s="403"/>
      <c r="N64" s="403"/>
      <c r="O64" s="403"/>
      <c r="P64" s="403"/>
      <c r="Q64" s="403"/>
      <c r="R64" s="5"/>
    </row>
    <row r="65" spans="1:18" hidden="1" x14ac:dyDescent="0.25">
      <c r="A65" s="16" t="s">
        <v>22</v>
      </c>
      <c r="B65" s="5" t="s">
        <v>50</v>
      </c>
      <c r="C65" s="151">
        <v>48</v>
      </c>
      <c r="D65" s="14">
        <v>48</v>
      </c>
      <c r="E65" s="14">
        <v>5</v>
      </c>
      <c r="F65" s="14">
        <v>10</v>
      </c>
      <c r="G65" s="14">
        <v>76</v>
      </c>
      <c r="H65" s="14">
        <v>14</v>
      </c>
      <c r="I65" s="14">
        <v>38</v>
      </c>
      <c r="J65" s="14">
        <v>62</v>
      </c>
      <c r="K65" s="14">
        <v>0</v>
      </c>
      <c r="L65" s="14">
        <v>0</v>
      </c>
      <c r="M65" s="14">
        <v>62</v>
      </c>
      <c r="N65" s="14">
        <v>38</v>
      </c>
      <c r="O65" s="14">
        <v>0</v>
      </c>
      <c r="P65" s="14">
        <v>62</v>
      </c>
      <c r="Q65" s="14">
        <v>38</v>
      </c>
      <c r="R65" s="5"/>
    </row>
    <row r="66" spans="1:18" hidden="1" x14ac:dyDescent="0.25">
      <c r="A66" s="47"/>
      <c r="B66" s="5" t="s">
        <v>51</v>
      </c>
      <c r="C66" s="18">
        <v>53</v>
      </c>
      <c r="D66" s="5">
        <v>35</v>
      </c>
      <c r="E66" s="5">
        <v>12</v>
      </c>
      <c r="F66" s="14">
        <v>11</v>
      </c>
      <c r="G66" s="5">
        <v>67</v>
      </c>
      <c r="H66" s="5">
        <v>22</v>
      </c>
      <c r="I66" s="14">
        <v>28</v>
      </c>
      <c r="J66" s="14">
        <v>67</v>
      </c>
      <c r="K66" s="14">
        <v>6</v>
      </c>
      <c r="L66" s="5">
        <v>0</v>
      </c>
      <c r="M66" s="5">
        <v>72</v>
      </c>
      <c r="N66" s="5">
        <v>28</v>
      </c>
      <c r="O66" s="5">
        <v>0</v>
      </c>
      <c r="P66" s="5">
        <v>65</v>
      </c>
      <c r="Q66" s="5">
        <v>35</v>
      </c>
      <c r="R66" s="5"/>
    </row>
    <row r="67" spans="1:18" hidden="1" x14ac:dyDescent="0.25">
      <c r="A67" s="47"/>
      <c r="B67" s="5" t="s">
        <v>52</v>
      </c>
      <c r="C67" s="18">
        <v>63</v>
      </c>
      <c r="D67" s="5">
        <v>31</v>
      </c>
      <c r="E67" s="5">
        <v>6</v>
      </c>
      <c r="F67" s="14">
        <v>13</v>
      </c>
      <c r="G67" s="5">
        <v>75</v>
      </c>
      <c r="H67" s="5">
        <v>13</v>
      </c>
      <c r="I67" s="14">
        <v>31</v>
      </c>
      <c r="J67" s="14">
        <v>50</v>
      </c>
      <c r="K67" s="14">
        <v>19</v>
      </c>
      <c r="L67" s="5">
        <v>13</v>
      </c>
      <c r="M67" s="5">
        <v>44</v>
      </c>
      <c r="N67" s="5">
        <v>44</v>
      </c>
      <c r="O67" s="5">
        <v>0</v>
      </c>
      <c r="P67" s="5">
        <v>44</v>
      </c>
      <c r="Q67" s="5">
        <v>56</v>
      </c>
      <c r="R67" s="5"/>
    </row>
    <row r="68" spans="1:18" hidden="1" x14ac:dyDescent="0.25">
      <c r="A68" s="47"/>
      <c r="B68" s="5" t="s">
        <v>201</v>
      </c>
      <c r="C68" s="18">
        <v>63</v>
      </c>
      <c r="D68" s="5">
        <v>31</v>
      </c>
      <c r="E68" s="5">
        <v>6</v>
      </c>
      <c r="F68" s="14">
        <v>13</v>
      </c>
      <c r="G68" s="5">
        <v>75</v>
      </c>
      <c r="H68" s="5">
        <v>13</v>
      </c>
      <c r="I68" s="14">
        <v>25</v>
      </c>
      <c r="J68" s="14">
        <v>75</v>
      </c>
      <c r="K68" s="14">
        <v>0</v>
      </c>
      <c r="L68" s="5">
        <v>19</v>
      </c>
      <c r="M68" s="5">
        <v>56</v>
      </c>
      <c r="N68" s="5">
        <v>25</v>
      </c>
      <c r="O68" s="5">
        <v>0</v>
      </c>
      <c r="P68" s="5">
        <v>50</v>
      </c>
      <c r="Q68" s="5">
        <v>50</v>
      </c>
      <c r="R68" s="5"/>
    </row>
    <row r="69" spans="1:18" hidden="1" x14ac:dyDescent="0.25">
      <c r="A69" s="47"/>
      <c r="B69" s="5"/>
      <c r="C69" s="18"/>
      <c r="D69" s="5"/>
      <c r="E69" s="5"/>
      <c r="F69" s="5"/>
      <c r="G69" s="5"/>
      <c r="H69" s="5"/>
      <c r="I69" s="5"/>
      <c r="J69" s="5"/>
      <c r="K69" s="5"/>
      <c r="L69" s="5"/>
      <c r="M69" s="5"/>
      <c r="N69" s="5"/>
      <c r="O69" s="5"/>
      <c r="P69" s="5"/>
      <c r="Q69" s="5"/>
      <c r="R69" s="5"/>
    </row>
    <row r="70" spans="1:18" hidden="1" x14ac:dyDescent="0.25">
      <c r="A70" s="16" t="s">
        <v>21</v>
      </c>
      <c r="B70" s="5" t="s">
        <v>50</v>
      </c>
      <c r="C70" s="18">
        <v>44</v>
      </c>
      <c r="D70" s="5">
        <v>50</v>
      </c>
      <c r="E70" s="5">
        <v>6</v>
      </c>
      <c r="F70" s="14">
        <v>11</v>
      </c>
      <c r="G70" s="5">
        <v>61</v>
      </c>
      <c r="H70" s="5">
        <v>28</v>
      </c>
      <c r="I70" s="14">
        <v>22</v>
      </c>
      <c r="J70" s="14">
        <v>67</v>
      </c>
      <c r="K70" s="14">
        <v>11</v>
      </c>
      <c r="L70" s="5">
        <v>0</v>
      </c>
      <c r="M70" s="5">
        <v>72</v>
      </c>
      <c r="N70" s="5">
        <v>28</v>
      </c>
      <c r="O70" s="5">
        <v>6</v>
      </c>
      <c r="P70" s="5">
        <v>65</v>
      </c>
      <c r="Q70" s="5">
        <v>29</v>
      </c>
      <c r="R70" s="5"/>
    </row>
    <row r="71" spans="1:18" hidden="1" x14ac:dyDescent="0.25">
      <c r="A71" s="47"/>
      <c r="B71" s="5" t="s">
        <v>51</v>
      </c>
      <c r="C71" s="18">
        <v>56</v>
      </c>
      <c r="D71" s="5">
        <v>38</v>
      </c>
      <c r="E71" s="5">
        <v>6</v>
      </c>
      <c r="F71" s="14">
        <v>0</v>
      </c>
      <c r="G71" s="5">
        <v>69</v>
      </c>
      <c r="H71" s="5">
        <v>31</v>
      </c>
      <c r="I71" s="14">
        <v>13</v>
      </c>
      <c r="J71" s="14">
        <v>88</v>
      </c>
      <c r="K71" s="14">
        <v>0</v>
      </c>
      <c r="L71" s="5">
        <v>6</v>
      </c>
      <c r="M71" s="5">
        <v>75</v>
      </c>
      <c r="N71" s="5">
        <v>19</v>
      </c>
      <c r="O71" s="5">
        <v>6</v>
      </c>
      <c r="P71" s="5">
        <v>50</v>
      </c>
      <c r="Q71" s="5">
        <v>44</v>
      </c>
      <c r="R71" s="5"/>
    </row>
    <row r="72" spans="1:18" hidden="1" x14ac:dyDescent="0.25">
      <c r="A72" s="47"/>
      <c r="B72" s="5" t="s">
        <v>52</v>
      </c>
      <c r="C72" s="18">
        <v>53</v>
      </c>
      <c r="D72" s="5">
        <v>37</v>
      </c>
      <c r="E72" s="5">
        <v>11</v>
      </c>
      <c r="F72" s="14">
        <v>0</v>
      </c>
      <c r="G72" s="5">
        <v>63</v>
      </c>
      <c r="H72" s="5">
        <v>37</v>
      </c>
      <c r="I72" s="14">
        <v>11</v>
      </c>
      <c r="J72" s="14">
        <v>89</v>
      </c>
      <c r="K72" s="14">
        <v>0</v>
      </c>
      <c r="L72" s="5">
        <v>5</v>
      </c>
      <c r="M72" s="5">
        <v>74</v>
      </c>
      <c r="N72" s="5">
        <v>21</v>
      </c>
      <c r="O72" s="5">
        <v>0</v>
      </c>
      <c r="P72" s="5">
        <v>58</v>
      </c>
      <c r="Q72" s="5">
        <v>42</v>
      </c>
      <c r="R72" s="5"/>
    </row>
    <row r="73" spans="1:18" hidden="1" x14ac:dyDescent="0.25">
      <c r="A73" s="47"/>
      <c r="B73" s="5" t="s">
        <v>201</v>
      </c>
      <c r="C73" s="152">
        <v>53</v>
      </c>
      <c r="D73" s="14">
        <v>37</v>
      </c>
      <c r="E73" s="14">
        <v>11</v>
      </c>
      <c r="F73" s="14">
        <v>16</v>
      </c>
      <c r="G73" s="14">
        <v>37</v>
      </c>
      <c r="H73" s="14">
        <v>47</v>
      </c>
      <c r="I73" s="14">
        <v>21</v>
      </c>
      <c r="J73" s="14">
        <v>68</v>
      </c>
      <c r="K73" s="14">
        <v>11</v>
      </c>
      <c r="L73" s="14">
        <v>5</v>
      </c>
      <c r="M73" s="14">
        <v>53</v>
      </c>
      <c r="N73" s="14">
        <v>42</v>
      </c>
      <c r="O73" s="14">
        <v>0</v>
      </c>
      <c r="P73" s="14">
        <v>42</v>
      </c>
      <c r="Q73" s="14">
        <v>58</v>
      </c>
      <c r="R73" s="5"/>
    </row>
    <row r="74" spans="1:18" hidden="1" x14ac:dyDescent="0.25">
      <c r="A74" s="47"/>
      <c r="B74" s="5"/>
      <c r="C74" s="18"/>
      <c r="D74" s="5"/>
      <c r="E74" s="5"/>
      <c r="F74" s="5"/>
      <c r="G74" s="5"/>
      <c r="H74" s="5"/>
      <c r="I74" s="5"/>
      <c r="J74" s="5"/>
      <c r="K74" s="5"/>
      <c r="L74" s="5"/>
      <c r="M74" s="5"/>
      <c r="N74" s="5"/>
      <c r="O74" s="5"/>
      <c r="P74" s="5"/>
      <c r="Q74" s="5"/>
      <c r="R74" s="5"/>
    </row>
    <row r="75" spans="1:18" hidden="1" x14ac:dyDescent="0.25">
      <c r="A75" s="47" t="s">
        <v>36</v>
      </c>
      <c r="B75" s="5" t="s">
        <v>50</v>
      </c>
      <c r="C75" s="18">
        <v>46</v>
      </c>
      <c r="D75" s="5">
        <v>23</v>
      </c>
      <c r="E75" s="5">
        <v>31</v>
      </c>
      <c r="F75" s="5">
        <v>15</v>
      </c>
      <c r="G75" s="5">
        <v>54</v>
      </c>
      <c r="H75" s="5">
        <v>31</v>
      </c>
      <c r="I75" s="5">
        <v>31</v>
      </c>
      <c r="J75" s="5">
        <v>62</v>
      </c>
      <c r="K75" s="5">
        <v>8</v>
      </c>
      <c r="L75" s="5">
        <v>8</v>
      </c>
      <c r="M75" s="5">
        <v>62</v>
      </c>
      <c r="N75" s="5">
        <v>31</v>
      </c>
      <c r="O75" s="5">
        <v>0</v>
      </c>
      <c r="P75" s="5">
        <v>31</v>
      </c>
      <c r="Q75" s="5">
        <v>69</v>
      </c>
      <c r="R75" s="5"/>
    </row>
    <row r="76" spans="1:18" hidden="1" x14ac:dyDescent="0.25">
      <c r="A76" s="16"/>
      <c r="B76" s="5" t="s">
        <v>51</v>
      </c>
      <c r="C76" s="18">
        <v>27</v>
      </c>
      <c r="D76" s="5">
        <v>47</v>
      </c>
      <c r="E76" s="5">
        <v>27</v>
      </c>
      <c r="F76" s="14">
        <v>13</v>
      </c>
      <c r="G76" s="5">
        <v>60</v>
      </c>
      <c r="H76" s="5">
        <v>27</v>
      </c>
      <c r="I76" s="14">
        <v>13</v>
      </c>
      <c r="J76" s="14">
        <v>80</v>
      </c>
      <c r="K76" s="14">
        <v>7</v>
      </c>
      <c r="L76" s="5">
        <v>7</v>
      </c>
      <c r="M76" s="5">
        <v>80</v>
      </c>
      <c r="N76" s="5">
        <v>13</v>
      </c>
      <c r="O76" s="5">
        <v>0</v>
      </c>
      <c r="P76" s="5">
        <v>47</v>
      </c>
      <c r="Q76" s="5">
        <v>53</v>
      </c>
      <c r="R76" s="5"/>
    </row>
    <row r="77" spans="1:18" hidden="1" x14ac:dyDescent="0.25">
      <c r="A77" s="16"/>
      <c r="B77" s="5" t="s">
        <v>52</v>
      </c>
      <c r="C77" s="18">
        <v>33</v>
      </c>
      <c r="D77" s="5">
        <v>33</v>
      </c>
      <c r="E77" s="5">
        <v>33</v>
      </c>
      <c r="F77" s="14">
        <v>17</v>
      </c>
      <c r="G77" s="5">
        <v>67</v>
      </c>
      <c r="H77" s="5">
        <v>17</v>
      </c>
      <c r="I77" s="14">
        <v>8</v>
      </c>
      <c r="J77" s="14">
        <v>92</v>
      </c>
      <c r="K77" s="14">
        <v>0</v>
      </c>
      <c r="L77" s="5">
        <v>8</v>
      </c>
      <c r="M77" s="5">
        <v>50</v>
      </c>
      <c r="N77" s="5">
        <v>42</v>
      </c>
      <c r="O77" s="5">
        <v>0</v>
      </c>
      <c r="P77" s="5">
        <v>42</v>
      </c>
      <c r="Q77" s="5">
        <v>58</v>
      </c>
      <c r="R77" s="5"/>
    </row>
    <row r="78" spans="1:18" hidden="1" x14ac:dyDescent="0.25">
      <c r="A78" s="16"/>
      <c r="B78" s="5" t="s">
        <v>201</v>
      </c>
      <c r="C78" s="18">
        <v>43</v>
      </c>
      <c r="D78" s="5">
        <v>43</v>
      </c>
      <c r="E78" s="5">
        <v>14</v>
      </c>
      <c r="F78" s="14">
        <v>14</v>
      </c>
      <c r="G78" s="5">
        <v>50</v>
      </c>
      <c r="H78" s="5">
        <v>36</v>
      </c>
      <c r="I78" s="14">
        <v>0</v>
      </c>
      <c r="J78" s="14">
        <v>93</v>
      </c>
      <c r="K78" s="14">
        <v>7</v>
      </c>
      <c r="L78" s="5">
        <v>7</v>
      </c>
      <c r="M78" s="5">
        <v>86</v>
      </c>
      <c r="N78" s="5">
        <v>7</v>
      </c>
      <c r="O78" s="5">
        <v>0</v>
      </c>
      <c r="P78" s="5">
        <v>54</v>
      </c>
      <c r="Q78" s="5">
        <v>46</v>
      </c>
      <c r="R78" s="5"/>
    </row>
    <row r="79" spans="1:18" hidden="1" x14ac:dyDescent="0.25">
      <c r="A79" s="16"/>
      <c r="B79" s="5"/>
      <c r="C79" s="18"/>
      <c r="D79" s="5"/>
      <c r="E79" s="5"/>
      <c r="F79" s="14"/>
      <c r="G79" s="5"/>
      <c r="H79" s="5"/>
      <c r="I79" s="14"/>
      <c r="J79" s="14"/>
      <c r="K79" s="14"/>
      <c r="L79" s="5"/>
      <c r="M79" s="5"/>
      <c r="N79" s="5"/>
      <c r="O79" s="5"/>
      <c r="P79" s="5"/>
      <c r="Q79" s="5"/>
      <c r="R79" s="5"/>
    </row>
    <row r="80" spans="1:18" hidden="1" x14ac:dyDescent="0.25">
      <c r="A80" s="16" t="s">
        <v>38</v>
      </c>
      <c r="B80" s="5" t="s">
        <v>50</v>
      </c>
      <c r="C80" s="18">
        <v>36</v>
      </c>
      <c r="D80" s="5">
        <v>29</v>
      </c>
      <c r="E80" s="5">
        <v>36</v>
      </c>
      <c r="F80" s="14">
        <v>14</v>
      </c>
      <c r="G80" s="5">
        <v>36</v>
      </c>
      <c r="H80" s="5">
        <v>50</v>
      </c>
      <c r="I80" s="14">
        <v>14</v>
      </c>
      <c r="J80" s="14">
        <v>71</v>
      </c>
      <c r="K80" s="14">
        <v>14</v>
      </c>
      <c r="L80" s="5">
        <v>17</v>
      </c>
      <c r="M80" s="5">
        <v>58</v>
      </c>
      <c r="N80" s="5">
        <v>25</v>
      </c>
      <c r="O80" s="5">
        <v>0</v>
      </c>
      <c r="P80" s="5">
        <v>57</v>
      </c>
      <c r="Q80" s="5">
        <v>43</v>
      </c>
      <c r="R80" s="5"/>
    </row>
    <row r="81" spans="1:33" hidden="1" x14ac:dyDescent="0.25">
      <c r="A81" s="16"/>
      <c r="B81" s="5" t="s">
        <v>51</v>
      </c>
      <c r="C81" s="18">
        <v>13</v>
      </c>
      <c r="D81" s="5">
        <v>73</v>
      </c>
      <c r="E81" s="5">
        <v>13</v>
      </c>
      <c r="F81" s="14">
        <v>0</v>
      </c>
      <c r="G81" s="5">
        <v>53</v>
      </c>
      <c r="H81" s="5">
        <v>47</v>
      </c>
      <c r="I81" s="14">
        <v>7</v>
      </c>
      <c r="J81" s="14">
        <v>87</v>
      </c>
      <c r="K81" s="14">
        <v>7</v>
      </c>
      <c r="L81" s="5">
        <v>27</v>
      </c>
      <c r="M81" s="5">
        <v>60</v>
      </c>
      <c r="N81" s="5">
        <v>13</v>
      </c>
      <c r="O81" s="5">
        <v>20</v>
      </c>
      <c r="P81" s="5">
        <v>47</v>
      </c>
      <c r="Q81" s="5">
        <v>33</v>
      </c>
      <c r="R81" s="5"/>
    </row>
    <row r="82" spans="1:33" hidden="1" x14ac:dyDescent="0.25">
      <c r="A82" s="16"/>
      <c r="B82" s="5" t="s">
        <v>52</v>
      </c>
      <c r="C82" s="18">
        <v>20</v>
      </c>
      <c r="D82" s="5">
        <v>65</v>
      </c>
      <c r="E82" s="5">
        <v>15</v>
      </c>
      <c r="F82" s="14">
        <v>0</v>
      </c>
      <c r="G82" s="5">
        <v>40</v>
      </c>
      <c r="H82" s="5">
        <v>60</v>
      </c>
      <c r="I82" s="14">
        <v>10</v>
      </c>
      <c r="J82" s="14">
        <v>40</v>
      </c>
      <c r="K82" s="14">
        <v>35</v>
      </c>
      <c r="L82" s="5">
        <v>45</v>
      </c>
      <c r="M82" s="5">
        <v>45</v>
      </c>
      <c r="N82" s="5">
        <v>10</v>
      </c>
      <c r="O82" s="5">
        <v>11</v>
      </c>
      <c r="P82" s="5">
        <v>53</v>
      </c>
      <c r="Q82" s="5">
        <v>37</v>
      </c>
      <c r="R82" s="5"/>
    </row>
    <row r="83" spans="1:33" hidden="1" x14ac:dyDescent="0.25">
      <c r="A83" s="16"/>
      <c r="B83" s="5" t="s">
        <v>201</v>
      </c>
      <c r="C83" s="18">
        <v>38</v>
      </c>
      <c r="D83" s="5">
        <v>54</v>
      </c>
      <c r="E83" s="5">
        <v>8</v>
      </c>
      <c r="F83" s="14">
        <v>0</v>
      </c>
      <c r="G83" s="5">
        <v>50</v>
      </c>
      <c r="H83" s="5">
        <v>50</v>
      </c>
      <c r="I83" s="14">
        <v>4</v>
      </c>
      <c r="J83" s="14">
        <v>79</v>
      </c>
      <c r="K83" s="14">
        <v>17</v>
      </c>
      <c r="L83" s="5">
        <v>25</v>
      </c>
      <c r="M83" s="5">
        <v>67</v>
      </c>
      <c r="N83" s="5">
        <v>8</v>
      </c>
      <c r="O83" s="5">
        <v>0</v>
      </c>
      <c r="P83" s="5">
        <v>88</v>
      </c>
      <c r="Q83" s="5">
        <v>13</v>
      </c>
      <c r="R83" s="5"/>
    </row>
    <row r="84" spans="1:33" hidden="1" x14ac:dyDescent="0.25">
      <c r="A84" s="16"/>
      <c r="B84" s="5"/>
      <c r="C84" s="18"/>
      <c r="D84" s="5"/>
      <c r="E84" s="5"/>
      <c r="F84" s="14"/>
      <c r="G84" s="5"/>
      <c r="H84" s="5"/>
      <c r="I84" s="14"/>
      <c r="J84" s="14"/>
      <c r="K84" s="14"/>
      <c r="L84" s="5"/>
      <c r="M84" s="5"/>
      <c r="N84" s="5"/>
      <c r="O84" s="5"/>
      <c r="P84" s="5"/>
      <c r="Q84" s="5"/>
      <c r="R84" s="5"/>
    </row>
    <row r="85" spans="1:33" hidden="1" x14ac:dyDescent="0.25">
      <c r="A85" s="16" t="s">
        <v>40</v>
      </c>
      <c r="B85" s="5" t="s">
        <v>50</v>
      </c>
      <c r="C85" s="18">
        <v>6</v>
      </c>
      <c r="D85" s="5">
        <v>72</v>
      </c>
      <c r="E85" s="5">
        <v>22</v>
      </c>
      <c r="F85" s="14">
        <v>0</v>
      </c>
      <c r="G85" s="5">
        <v>44</v>
      </c>
      <c r="H85" s="5">
        <v>56</v>
      </c>
      <c r="I85" s="14">
        <v>11</v>
      </c>
      <c r="J85" s="14">
        <v>72</v>
      </c>
      <c r="K85" s="14">
        <v>17</v>
      </c>
      <c r="L85" s="5">
        <v>39</v>
      </c>
      <c r="M85" s="5">
        <v>50</v>
      </c>
      <c r="N85" s="5">
        <v>11</v>
      </c>
      <c r="O85" s="5">
        <v>0</v>
      </c>
      <c r="P85" s="5">
        <v>83</v>
      </c>
      <c r="Q85" s="5">
        <v>17</v>
      </c>
      <c r="R85" s="5"/>
    </row>
    <row r="86" spans="1:33" hidden="1" x14ac:dyDescent="0.25">
      <c r="A86" s="16"/>
      <c r="B86" s="5" t="s">
        <v>51</v>
      </c>
      <c r="C86" s="18">
        <v>12</v>
      </c>
      <c r="D86" s="5">
        <v>76</v>
      </c>
      <c r="E86" s="5">
        <v>12</v>
      </c>
      <c r="F86" s="14">
        <v>0</v>
      </c>
      <c r="G86" s="5">
        <v>59</v>
      </c>
      <c r="H86" s="5">
        <v>41</v>
      </c>
      <c r="I86" s="14">
        <v>0</v>
      </c>
      <c r="J86" s="14">
        <v>94</v>
      </c>
      <c r="K86" s="14">
        <v>6</v>
      </c>
      <c r="L86" s="5">
        <v>18</v>
      </c>
      <c r="M86" s="5">
        <v>76</v>
      </c>
      <c r="N86" s="5">
        <v>6</v>
      </c>
      <c r="O86" s="5">
        <v>0</v>
      </c>
      <c r="P86" s="5">
        <v>82</v>
      </c>
      <c r="Q86" s="5">
        <v>18</v>
      </c>
      <c r="R86" s="5"/>
    </row>
    <row r="87" spans="1:33" hidden="1" x14ac:dyDescent="0.25">
      <c r="A87" s="16"/>
      <c r="B87" s="5" t="s">
        <v>52</v>
      </c>
      <c r="C87" s="18">
        <v>40</v>
      </c>
      <c r="D87" s="5">
        <v>53</v>
      </c>
      <c r="E87" s="5">
        <v>7</v>
      </c>
      <c r="F87" s="14">
        <v>0</v>
      </c>
      <c r="G87" s="5">
        <v>67</v>
      </c>
      <c r="H87" s="5">
        <v>33</v>
      </c>
      <c r="I87" s="14">
        <v>7</v>
      </c>
      <c r="J87" s="14">
        <v>93</v>
      </c>
      <c r="K87" s="14">
        <v>0</v>
      </c>
      <c r="L87" s="5">
        <v>7</v>
      </c>
      <c r="M87" s="5">
        <v>80</v>
      </c>
      <c r="N87" s="5">
        <v>13</v>
      </c>
      <c r="O87" s="5">
        <v>0</v>
      </c>
      <c r="P87" s="5">
        <v>87</v>
      </c>
      <c r="Q87" s="5">
        <v>13</v>
      </c>
      <c r="R87" s="5"/>
    </row>
    <row r="88" spans="1:33" hidden="1" x14ac:dyDescent="0.25">
      <c r="A88" s="16"/>
      <c r="B88" s="5" t="s">
        <v>201</v>
      </c>
      <c r="C88" s="18">
        <v>21</v>
      </c>
      <c r="D88" s="5">
        <v>58</v>
      </c>
      <c r="E88" s="5">
        <v>21</v>
      </c>
      <c r="F88" s="14">
        <v>0</v>
      </c>
      <c r="G88" s="5">
        <v>68</v>
      </c>
      <c r="H88" s="5">
        <v>32</v>
      </c>
      <c r="I88" s="14">
        <v>11</v>
      </c>
      <c r="J88" s="14">
        <v>84</v>
      </c>
      <c r="K88" s="14">
        <v>5</v>
      </c>
      <c r="L88" s="5">
        <v>11</v>
      </c>
      <c r="M88" s="5">
        <v>68</v>
      </c>
      <c r="N88" s="5">
        <v>21</v>
      </c>
      <c r="O88" s="5">
        <v>0</v>
      </c>
      <c r="P88" s="5">
        <v>74</v>
      </c>
      <c r="Q88" s="5">
        <v>26</v>
      </c>
      <c r="R88" s="5"/>
    </row>
    <row r="89" spans="1:33" hidden="1" x14ac:dyDescent="0.25">
      <c r="A89" s="16"/>
      <c r="B89" s="5"/>
      <c r="C89" s="18"/>
      <c r="D89" s="5"/>
      <c r="E89" s="5"/>
      <c r="F89" s="14"/>
      <c r="G89" s="5"/>
      <c r="H89" s="5"/>
      <c r="I89" s="14"/>
      <c r="J89" s="14"/>
      <c r="K89" s="14"/>
      <c r="L89" s="5"/>
      <c r="M89" s="5"/>
      <c r="N89" s="5"/>
      <c r="O89" s="5"/>
      <c r="P89" s="5"/>
      <c r="Q89" s="5"/>
      <c r="R89" s="5"/>
    </row>
    <row r="90" spans="1:33" hidden="1" x14ac:dyDescent="0.25">
      <c r="A90" s="16" t="s">
        <v>41</v>
      </c>
      <c r="B90" s="5" t="s">
        <v>50</v>
      </c>
      <c r="C90" s="18">
        <v>6</v>
      </c>
      <c r="D90" s="5">
        <v>75</v>
      </c>
      <c r="E90" s="5">
        <v>19</v>
      </c>
      <c r="F90" s="14">
        <v>0</v>
      </c>
      <c r="G90" s="5">
        <v>69</v>
      </c>
      <c r="H90" s="5">
        <v>31</v>
      </c>
      <c r="I90" s="14">
        <v>6</v>
      </c>
      <c r="J90" s="14">
        <v>94</v>
      </c>
      <c r="K90" s="14">
        <v>0</v>
      </c>
      <c r="L90" s="5">
        <v>19</v>
      </c>
      <c r="M90" s="5">
        <v>63</v>
      </c>
      <c r="N90" s="5">
        <v>19</v>
      </c>
      <c r="O90" s="5">
        <v>0</v>
      </c>
      <c r="P90" s="5">
        <v>75</v>
      </c>
      <c r="Q90" s="5">
        <v>25</v>
      </c>
      <c r="R90" s="5"/>
    </row>
    <row r="91" spans="1:33" hidden="1" x14ac:dyDescent="0.25">
      <c r="A91" s="16"/>
      <c r="B91" s="5" t="s">
        <v>51</v>
      </c>
      <c r="C91" s="152">
        <v>31</v>
      </c>
      <c r="D91" s="14">
        <v>56</v>
      </c>
      <c r="E91" s="14">
        <v>13</v>
      </c>
      <c r="F91" s="14">
        <v>0</v>
      </c>
      <c r="G91" s="14">
        <v>50</v>
      </c>
      <c r="H91" s="14">
        <v>50</v>
      </c>
      <c r="I91" s="14">
        <v>0</v>
      </c>
      <c r="J91" s="14">
        <v>100</v>
      </c>
      <c r="K91" s="14">
        <v>0</v>
      </c>
      <c r="L91" s="14">
        <v>0</v>
      </c>
      <c r="M91" s="14">
        <v>94</v>
      </c>
      <c r="N91" s="14">
        <v>6</v>
      </c>
      <c r="O91" s="14">
        <v>0</v>
      </c>
      <c r="P91" s="14">
        <v>81</v>
      </c>
      <c r="Q91" s="14">
        <v>19</v>
      </c>
      <c r="R91" s="5"/>
      <c r="X91" s="14"/>
      <c r="Y91" s="14"/>
      <c r="Z91" s="14"/>
      <c r="AA91" s="14"/>
      <c r="AB91" s="14"/>
      <c r="AC91" s="14"/>
      <c r="AD91" s="14"/>
      <c r="AE91" s="14"/>
      <c r="AF91" s="14"/>
      <c r="AG91" s="14"/>
    </row>
    <row r="92" spans="1:33" hidden="1" x14ac:dyDescent="0.25">
      <c r="A92" s="16"/>
      <c r="B92" s="5" t="s">
        <v>52</v>
      </c>
      <c r="C92" s="152">
        <v>41</v>
      </c>
      <c r="D92" s="14">
        <v>47</v>
      </c>
      <c r="E92" s="14">
        <v>12</v>
      </c>
      <c r="F92" s="14">
        <v>0</v>
      </c>
      <c r="G92" s="14">
        <v>53</v>
      </c>
      <c r="H92" s="14">
        <v>47</v>
      </c>
      <c r="I92" s="14">
        <v>6</v>
      </c>
      <c r="J92" s="14">
        <v>94</v>
      </c>
      <c r="K92" s="14">
        <v>0</v>
      </c>
      <c r="L92" s="14">
        <v>6</v>
      </c>
      <c r="M92" s="14">
        <v>76</v>
      </c>
      <c r="N92" s="14">
        <v>18</v>
      </c>
      <c r="O92" s="14">
        <v>0</v>
      </c>
      <c r="P92" s="14">
        <v>76</v>
      </c>
      <c r="Q92" s="14">
        <v>24</v>
      </c>
      <c r="R92" s="5"/>
      <c r="X92" s="14"/>
      <c r="Y92" s="14"/>
      <c r="Z92" s="14"/>
      <c r="AA92" s="14"/>
      <c r="AB92" s="14"/>
      <c r="AC92" s="14"/>
      <c r="AD92" s="14"/>
      <c r="AE92" s="14"/>
      <c r="AF92" s="14"/>
      <c r="AG92" s="14"/>
    </row>
    <row r="93" spans="1:33" hidden="1" x14ac:dyDescent="0.25">
      <c r="A93" s="16"/>
      <c r="B93" s="5" t="s">
        <v>201</v>
      </c>
      <c r="C93" s="152">
        <v>25</v>
      </c>
      <c r="D93" s="14">
        <v>75</v>
      </c>
      <c r="E93" s="14">
        <v>0</v>
      </c>
      <c r="F93" s="14">
        <v>0</v>
      </c>
      <c r="G93" s="14">
        <v>69</v>
      </c>
      <c r="H93" s="14">
        <v>31</v>
      </c>
      <c r="I93" s="14">
        <v>13</v>
      </c>
      <c r="J93" s="14">
        <v>81</v>
      </c>
      <c r="K93" s="14">
        <v>6</v>
      </c>
      <c r="L93" s="14">
        <v>0</v>
      </c>
      <c r="M93" s="14">
        <v>81</v>
      </c>
      <c r="N93" s="14">
        <v>19</v>
      </c>
      <c r="O93" s="14">
        <v>0</v>
      </c>
      <c r="P93" s="14">
        <v>69</v>
      </c>
      <c r="Q93" s="14">
        <v>31</v>
      </c>
      <c r="R93" s="5"/>
      <c r="X93" s="14"/>
      <c r="Y93" s="14"/>
      <c r="Z93" s="14"/>
      <c r="AA93" s="14"/>
      <c r="AB93" s="14"/>
      <c r="AC93" s="14"/>
      <c r="AD93" s="14"/>
      <c r="AE93" s="14"/>
      <c r="AF93" s="14"/>
      <c r="AG93" s="14"/>
    </row>
    <row r="94" spans="1:33" hidden="1" x14ac:dyDescent="0.25">
      <c r="A94" s="16"/>
      <c r="B94" s="5"/>
      <c r="C94" s="152"/>
      <c r="D94" s="14"/>
      <c r="E94" s="14"/>
      <c r="F94" s="14"/>
      <c r="G94" s="14"/>
      <c r="H94" s="14"/>
      <c r="I94" s="14"/>
      <c r="J94" s="14"/>
      <c r="K94" s="14"/>
      <c r="L94" s="14"/>
      <c r="M94" s="14"/>
      <c r="N94" s="14"/>
      <c r="O94" s="14"/>
      <c r="P94" s="14"/>
      <c r="Q94" s="14"/>
      <c r="R94" s="5"/>
      <c r="X94" s="14"/>
      <c r="Y94" s="14"/>
      <c r="Z94" s="14"/>
      <c r="AA94" s="14"/>
      <c r="AB94" s="14"/>
      <c r="AC94" s="14"/>
      <c r="AD94" s="14"/>
      <c r="AE94" s="14"/>
      <c r="AF94" s="14"/>
      <c r="AG94" s="14"/>
    </row>
    <row r="95" spans="1:33" x14ac:dyDescent="0.25">
      <c r="A95" s="16" t="s">
        <v>42</v>
      </c>
      <c r="B95" s="5" t="s">
        <v>50</v>
      </c>
      <c r="C95" s="152">
        <v>29</v>
      </c>
      <c r="D95" s="14">
        <v>53</v>
      </c>
      <c r="E95" s="14">
        <v>18</v>
      </c>
      <c r="F95" s="14">
        <v>0</v>
      </c>
      <c r="G95" s="14">
        <v>65</v>
      </c>
      <c r="H95" s="14">
        <v>35</v>
      </c>
      <c r="I95" s="14">
        <v>18</v>
      </c>
      <c r="J95" s="14">
        <v>76</v>
      </c>
      <c r="K95" s="14">
        <v>6</v>
      </c>
      <c r="L95" s="14">
        <v>6</v>
      </c>
      <c r="M95" s="14">
        <v>71</v>
      </c>
      <c r="N95" s="14">
        <v>24</v>
      </c>
      <c r="O95" s="14">
        <v>0</v>
      </c>
      <c r="P95" s="14">
        <v>76</v>
      </c>
      <c r="Q95" s="14">
        <v>24</v>
      </c>
      <c r="R95" s="5"/>
      <c r="X95" s="14"/>
      <c r="Y95" s="14"/>
      <c r="Z95" s="14"/>
      <c r="AA95" s="14"/>
      <c r="AB95" s="14"/>
      <c r="AC95" s="14"/>
      <c r="AD95" s="14"/>
      <c r="AE95" s="14"/>
      <c r="AF95" s="14"/>
      <c r="AG95" s="14"/>
    </row>
    <row r="96" spans="1:33" x14ac:dyDescent="0.25">
      <c r="A96" s="16"/>
      <c r="B96" s="5" t="s">
        <v>51</v>
      </c>
      <c r="C96" s="152">
        <v>7</v>
      </c>
      <c r="D96" s="14">
        <v>73</v>
      </c>
      <c r="E96" s="14">
        <v>20</v>
      </c>
      <c r="F96" s="14">
        <v>0</v>
      </c>
      <c r="G96" s="14">
        <v>67</v>
      </c>
      <c r="H96" s="14">
        <v>33</v>
      </c>
      <c r="I96" s="14">
        <v>7</v>
      </c>
      <c r="J96" s="14">
        <v>93</v>
      </c>
      <c r="K96" s="14">
        <v>0</v>
      </c>
      <c r="L96" s="14">
        <v>7</v>
      </c>
      <c r="M96" s="14">
        <v>80</v>
      </c>
      <c r="N96" s="14">
        <v>13</v>
      </c>
      <c r="O96" s="14">
        <v>0</v>
      </c>
      <c r="P96" s="14">
        <v>80</v>
      </c>
      <c r="Q96" s="14">
        <v>20</v>
      </c>
      <c r="R96" s="5"/>
      <c r="X96" s="14"/>
      <c r="Y96" s="14"/>
      <c r="Z96" s="14"/>
      <c r="AA96" s="14"/>
      <c r="AB96" s="14"/>
      <c r="AC96" s="14"/>
      <c r="AD96" s="14"/>
      <c r="AE96" s="14"/>
      <c r="AF96" s="14"/>
      <c r="AG96" s="14"/>
    </row>
    <row r="97" spans="1:33" x14ac:dyDescent="0.25">
      <c r="A97" s="16"/>
      <c r="B97" s="5" t="s">
        <v>52</v>
      </c>
      <c r="C97" s="152">
        <v>27</v>
      </c>
      <c r="D97" s="14">
        <v>67</v>
      </c>
      <c r="E97" s="14">
        <v>7</v>
      </c>
      <c r="F97" s="14">
        <v>0</v>
      </c>
      <c r="G97" s="14">
        <v>73</v>
      </c>
      <c r="H97" s="14">
        <v>27</v>
      </c>
      <c r="I97" s="14">
        <v>7</v>
      </c>
      <c r="J97" s="14">
        <v>93</v>
      </c>
      <c r="K97" s="14">
        <v>0</v>
      </c>
      <c r="L97" s="14">
        <v>0</v>
      </c>
      <c r="M97" s="14">
        <v>80</v>
      </c>
      <c r="N97" s="14">
        <v>20</v>
      </c>
      <c r="O97" s="14">
        <v>0</v>
      </c>
      <c r="P97" s="14">
        <v>87</v>
      </c>
      <c r="Q97" s="14">
        <v>13</v>
      </c>
      <c r="R97" s="5"/>
      <c r="X97" s="14"/>
      <c r="Y97" s="14"/>
      <c r="Z97" s="14"/>
      <c r="AA97" s="14"/>
      <c r="AB97" s="14"/>
      <c r="AC97" s="14"/>
      <c r="AD97" s="14"/>
      <c r="AE97" s="14"/>
      <c r="AF97" s="14"/>
      <c r="AG97" s="14"/>
    </row>
    <row r="98" spans="1:33" x14ac:dyDescent="0.25">
      <c r="A98" s="16"/>
      <c r="B98" s="5" t="s">
        <v>201</v>
      </c>
      <c r="C98" s="18">
        <v>27</v>
      </c>
      <c r="D98" s="5">
        <v>60</v>
      </c>
      <c r="E98" s="5">
        <v>13</v>
      </c>
      <c r="F98" s="14">
        <v>0</v>
      </c>
      <c r="G98" s="5">
        <v>80</v>
      </c>
      <c r="H98" s="5">
        <v>20</v>
      </c>
      <c r="I98" s="14">
        <v>20</v>
      </c>
      <c r="J98" s="14">
        <v>80</v>
      </c>
      <c r="K98" s="14">
        <v>0</v>
      </c>
      <c r="L98" s="5">
        <v>0</v>
      </c>
      <c r="M98" s="5">
        <v>60</v>
      </c>
      <c r="N98" s="5">
        <v>40</v>
      </c>
      <c r="O98" s="14">
        <v>0</v>
      </c>
      <c r="P98" s="5">
        <v>67</v>
      </c>
      <c r="Q98" s="5">
        <v>33</v>
      </c>
      <c r="R98" s="5"/>
      <c r="X98" s="5"/>
      <c r="Y98" s="14"/>
      <c r="Z98" s="14"/>
      <c r="AA98" s="14"/>
      <c r="AB98" s="5"/>
      <c r="AC98" s="5"/>
      <c r="AD98" s="5"/>
      <c r="AE98" s="14"/>
      <c r="AF98" s="5"/>
      <c r="AG98" s="5"/>
    </row>
    <row r="99" spans="1:33" x14ac:dyDescent="0.25">
      <c r="A99" s="16"/>
      <c r="B99" s="5"/>
      <c r="C99" s="18"/>
      <c r="D99" s="5"/>
      <c r="E99" s="5"/>
      <c r="F99" s="14"/>
      <c r="G99" s="5"/>
      <c r="H99" s="5"/>
      <c r="I99" s="14"/>
      <c r="J99" s="14"/>
      <c r="K99" s="14"/>
      <c r="L99" s="5"/>
      <c r="M99" s="5"/>
      <c r="N99" s="5"/>
      <c r="O99" s="14"/>
      <c r="P99" s="5"/>
      <c r="Q99" s="5"/>
      <c r="R99" s="5"/>
      <c r="X99" s="5"/>
      <c r="Y99" s="14"/>
      <c r="Z99" s="14"/>
      <c r="AA99" s="14"/>
      <c r="AB99" s="5"/>
      <c r="AC99" s="5"/>
      <c r="AD99" s="5"/>
      <c r="AE99" s="14"/>
      <c r="AF99" s="5"/>
      <c r="AG99" s="5"/>
    </row>
    <row r="100" spans="1:33" x14ac:dyDescent="0.25">
      <c r="A100" s="16" t="s">
        <v>43</v>
      </c>
      <c r="B100" s="5" t="s">
        <v>50</v>
      </c>
      <c r="C100" s="18">
        <v>21</v>
      </c>
      <c r="D100" s="5">
        <v>50</v>
      </c>
      <c r="E100" s="5">
        <v>29</v>
      </c>
      <c r="F100" s="14">
        <v>0</v>
      </c>
      <c r="G100" s="5">
        <v>86</v>
      </c>
      <c r="H100" s="5">
        <v>14</v>
      </c>
      <c r="I100" s="14">
        <v>50</v>
      </c>
      <c r="J100" s="14">
        <v>50</v>
      </c>
      <c r="K100" s="14">
        <v>0</v>
      </c>
      <c r="L100" s="5">
        <v>0</v>
      </c>
      <c r="M100" s="5">
        <v>50</v>
      </c>
      <c r="N100" s="5">
        <v>50</v>
      </c>
      <c r="O100" s="14">
        <v>0</v>
      </c>
      <c r="P100" s="5">
        <v>71</v>
      </c>
      <c r="Q100" s="5">
        <v>29</v>
      </c>
      <c r="R100" s="5"/>
      <c r="X100" s="5"/>
      <c r="Y100" s="14"/>
      <c r="Z100" s="14"/>
      <c r="AA100" s="14"/>
      <c r="AB100" s="5"/>
      <c r="AC100" s="5"/>
      <c r="AD100" s="5"/>
      <c r="AE100" s="14"/>
      <c r="AF100" s="5"/>
      <c r="AG100" s="5"/>
    </row>
    <row r="101" spans="1:33" s="148" customFormat="1" x14ac:dyDescent="0.25">
      <c r="A101" s="184"/>
      <c r="B101" s="149" t="s">
        <v>51</v>
      </c>
      <c r="C101" s="185">
        <v>12</v>
      </c>
      <c r="D101" s="186">
        <v>71</v>
      </c>
      <c r="E101" s="186">
        <v>18</v>
      </c>
      <c r="F101" s="186">
        <v>0</v>
      </c>
      <c r="G101" s="186">
        <v>76</v>
      </c>
      <c r="H101" s="186">
        <v>24</v>
      </c>
      <c r="I101" s="186">
        <v>12</v>
      </c>
      <c r="J101" s="186">
        <v>82</v>
      </c>
      <c r="K101" s="186">
        <v>6</v>
      </c>
      <c r="L101" s="186">
        <v>0</v>
      </c>
      <c r="M101" s="186">
        <v>76</v>
      </c>
      <c r="N101" s="186">
        <v>24</v>
      </c>
      <c r="O101" s="186">
        <v>0</v>
      </c>
      <c r="P101" s="186">
        <v>82</v>
      </c>
      <c r="Q101" s="186">
        <v>18</v>
      </c>
      <c r="R101" s="149"/>
      <c r="X101" s="149"/>
      <c r="Y101" s="160"/>
      <c r="Z101" s="160"/>
      <c r="AA101" s="160"/>
      <c r="AB101" s="149"/>
      <c r="AC101" s="149"/>
      <c r="AD101" s="149"/>
      <c r="AE101" s="160"/>
      <c r="AF101" s="149"/>
      <c r="AG101" s="149"/>
    </row>
    <row r="102" spans="1:33" s="65" customFormat="1" x14ac:dyDescent="0.25">
      <c r="A102" s="162"/>
      <c r="B102" s="101" t="s">
        <v>52</v>
      </c>
      <c r="C102" s="173">
        <v>25</v>
      </c>
      <c r="D102" s="101">
        <v>63</v>
      </c>
      <c r="E102" s="101">
        <v>13</v>
      </c>
      <c r="F102" s="60">
        <v>0</v>
      </c>
      <c r="G102" s="101">
        <v>81</v>
      </c>
      <c r="H102" s="101">
        <v>19</v>
      </c>
      <c r="I102" s="60">
        <v>0</v>
      </c>
      <c r="J102" s="60">
        <v>94</v>
      </c>
      <c r="K102" s="60">
        <v>6</v>
      </c>
      <c r="L102" s="101">
        <v>13</v>
      </c>
      <c r="M102" s="101">
        <v>81</v>
      </c>
      <c r="N102" s="101">
        <v>6</v>
      </c>
      <c r="O102" s="60">
        <v>0</v>
      </c>
      <c r="P102" s="101">
        <v>88</v>
      </c>
      <c r="Q102" s="101">
        <v>13</v>
      </c>
      <c r="R102" s="101"/>
      <c r="X102" s="101"/>
      <c r="Y102" s="60"/>
      <c r="Z102" s="60"/>
      <c r="AA102" s="60"/>
      <c r="AB102" s="101"/>
      <c r="AC102" s="101"/>
      <c r="AD102" s="101"/>
      <c r="AE102" s="60"/>
      <c r="AF102" s="101"/>
      <c r="AG102" s="101"/>
    </row>
    <row r="103" spans="1:33" s="65" customFormat="1" x14ac:dyDescent="0.25">
      <c r="A103" s="162"/>
      <c r="B103" s="5" t="s">
        <v>201</v>
      </c>
      <c r="C103" s="18">
        <v>27</v>
      </c>
      <c r="D103" s="5">
        <v>55</v>
      </c>
      <c r="E103" s="5">
        <v>18</v>
      </c>
      <c r="F103" s="14">
        <v>0</v>
      </c>
      <c r="G103" s="5">
        <v>82</v>
      </c>
      <c r="H103" s="5">
        <v>18</v>
      </c>
      <c r="I103" s="14">
        <v>0</v>
      </c>
      <c r="J103" s="14">
        <v>100</v>
      </c>
      <c r="K103" s="14">
        <v>0</v>
      </c>
      <c r="L103" s="5">
        <v>0</v>
      </c>
      <c r="M103" s="5">
        <v>91</v>
      </c>
      <c r="N103" s="5">
        <v>9</v>
      </c>
      <c r="O103" s="14">
        <v>0</v>
      </c>
      <c r="P103" s="5">
        <v>82</v>
      </c>
      <c r="Q103" s="5">
        <v>18</v>
      </c>
      <c r="R103" s="101"/>
      <c r="X103" s="101"/>
      <c r="Y103" s="60"/>
      <c r="Z103" s="60"/>
      <c r="AA103" s="60"/>
      <c r="AB103" s="101"/>
      <c r="AC103" s="101"/>
      <c r="AD103" s="101"/>
      <c r="AE103" s="60"/>
      <c r="AF103" s="101"/>
      <c r="AG103" s="101"/>
    </row>
    <row r="104" spans="1:33" s="65" customFormat="1" x14ac:dyDescent="0.25">
      <c r="A104" s="162"/>
      <c r="B104" s="101"/>
      <c r="C104" s="173"/>
      <c r="D104" s="101"/>
      <c r="E104" s="101"/>
      <c r="F104" s="60"/>
      <c r="G104" s="101"/>
      <c r="H104" s="101"/>
      <c r="I104" s="60"/>
      <c r="J104" s="60"/>
      <c r="K104" s="60"/>
      <c r="L104" s="101"/>
      <c r="M104" s="101"/>
      <c r="N104" s="101"/>
      <c r="O104" s="60"/>
      <c r="P104" s="101"/>
      <c r="Q104" s="101"/>
      <c r="R104" s="101"/>
      <c r="X104" s="101"/>
      <c r="Y104" s="60"/>
      <c r="Z104" s="60"/>
      <c r="AA104" s="60"/>
      <c r="AB104" s="101"/>
      <c r="AC104" s="101"/>
      <c r="AD104" s="101"/>
      <c r="AE104" s="60"/>
      <c r="AF104" s="101"/>
      <c r="AG104" s="101"/>
    </row>
    <row r="105" spans="1:33" s="65" customFormat="1" x14ac:dyDescent="0.25">
      <c r="A105" s="162" t="s">
        <v>44</v>
      </c>
      <c r="B105" s="101" t="s">
        <v>50</v>
      </c>
      <c r="C105" s="173">
        <v>18</v>
      </c>
      <c r="D105" s="101">
        <v>73</v>
      </c>
      <c r="E105" s="101">
        <v>9</v>
      </c>
      <c r="F105" s="60">
        <v>0</v>
      </c>
      <c r="G105" s="101">
        <v>73</v>
      </c>
      <c r="H105" s="101">
        <v>27</v>
      </c>
      <c r="I105" s="60">
        <v>18</v>
      </c>
      <c r="J105" s="60">
        <v>64</v>
      </c>
      <c r="K105" s="60">
        <v>18</v>
      </c>
      <c r="L105" s="101">
        <v>0</v>
      </c>
      <c r="M105" s="101">
        <v>64</v>
      </c>
      <c r="N105" s="101">
        <v>36</v>
      </c>
      <c r="O105" s="60">
        <v>0</v>
      </c>
      <c r="P105" s="101">
        <v>73</v>
      </c>
      <c r="Q105" s="101">
        <v>27</v>
      </c>
      <c r="R105" s="101"/>
      <c r="X105" s="101"/>
      <c r="Y105" s="60"/>
      <c r="Z105" s="60"/>
      <c r="AA105" s="60"/>
      <c r="AB105" s="101"/>
      <c r="AC105" s="101"/>
      <c r="AD105" s="101"/>
      <c r="AE105" s="60"/>
      <c r="AF105" s="101"/>
      <c r="AG105" s="101"/>
    </row>
    <row r="106" spans="1:33" x14ac:dyDescent="0.25">
      <c r="A106" s="16"/>
      <c r="B106" s="149" t="s">
        <v>51</v>
      </c>
      <c r="C106" s="173">
        <v>50</v>
      </c>
      <c r="D106" s="101">
        <v>50</v>
      </c>
      <c r="E106" s="101">
        <v>0</v>
      </c>
      <c r="F106" s="60">
        <v>0</v>
      </c>
      <c r="G106" s="101">
        <v>60</v>
      </c>
      <c r="H106" s="101">
        <v>40</v>
      </c>
      <c r="I106" s="60">
        <v>10</v>
      </c>
      <c r="J106" s="60">
        <v>90</v>
      </c>
      <c r="K106" s="60">
        <v>0</v>
      </c>
      <c r="L106" s="101">
        <v>0</v>
      </c>
      <c r="M106" s="101">
        <v>80</v>
      </c>
      <c r="N106" s="101">
        <v>20</v>
      </c>
      <c r="O106" s="60">
        <v>0</v>
      </c>
      <c r="P106" s="101">
        <v>80</v>
      </c>
      <c r="Q106" s="101">
        <v>20</v>
      </c>
      <c r="R106" s="5"/>
      <c r="X106" s="5"/>
      <c r="Y106" s="14"/>
      <c r="Z106" s="14"/>
      <c r="AA106" s="14"/>
      <c r="AB106" s="5"/>
      <c r="AC106" s="5"/>
      <c r="AD106" s="5"/>
      <c r="AE106" s="14"/>
      <c r="AF106" s="5"/>
      <c r="AG106" s="5"/>
    </row>
    <row r="107" spans="1:33" x14ac:dyDescent="0.25">
      <c r="A107" s="16"/>
      <c r="B107" s="101" t="s">
        <v>52</v>
      </c>
      <c r="C107" s="173">
        <v>27</v>
      </c>
      <c r="D107" s="101">
        <v>64</v>
      </c>
      <c r="E107" s="101">
        <v>9</v>
      </c>
      <c r="F107" s="60">
        <v>0</v>
      </c>
      <c r="G107" s="101">
        <v>73</v>
      </c>
      <c r="H107" s="101">
        <v>27</v>
      </c>
      <c r="I107" s="60">
        <v>0</v>
      </c>
      <c r="J107" s="60">
        <v>100</v>
      </c>
      <c r="K107" s="60">
        <v>0</v>
      </c>
      <c r="L107" s="101">
        <v>0</v>
      </c>
      <c r="M107" s="101">
        <v>91</v>
      </c>
      <c r="N107" s="101">
        <v>9</v>
      </c>
      <c r="O107" s="60">
        <v>0</v>
      </c>
      <c r="P107" s="101">
        <v>73</v>
      </c>
      <c r="Q107" s="101">
        <v>27</v>
      </c>
      <c r="R107" s="5"/>
      <c r="X107" s="5"/>
      <c r="Y107" s="14"/>
      <c r="Z107" s="14"/>
      <c r="AA107" s="14"/>
      <c r="AB107" s="5"/>
      <c r="AC107" s="5"/>
      <c r="AD107" s="5"/>
      <c r="AE107" s="14"/>
      <c r="AF107" s="5"/>
      <c r="AG107" s="5"/>
    </row>
    <row r="108" spans="1:33" x14ac:dyDescent="0.25">
      <c r="A108" s="16"/>
      <c r="B108" s="101" t="s">
        <v>201</v>
      </c>
      <c r="C108" s="173">
        <v>20</v>
      </c>
      <c r="D108" s="101">
        <v>60</v>
      </c>
      <c r="E108" s="101">
        <v>20</v>
      </c>
      <c r="F108" s="60">
        <v>0</v>
      </c>
      <c r="G108" s="101">
        <v>80</v>
      </c>
      <c r="H108" s="101">
        <v>20</v>
      </c>
      <c r="I108" s="60">
        <v>10</v>
      </c>
      <c r="J108" s="60">
        <v>90</v>
      </c>
      <c r="K108" s="60">
        <v>0</v>
      </c>
      <c r="L108" s="101">
        <v>20</v>
      </c>
      <c r="M108" s="101">
        <v>60</v>
      </c>
      <c r="N108" s="101">
        <v>20</v>
      </c>
      <c r="O108" s="60">
        <v>0</v>
      </c>
      <c r="P108" s="101">
        <v>80</v>
      </c>
      <c r="Q108" s="101">
        <v>20</v>
      </c>
      <c r="R108" s="5"/>
      <c r="X108" s="5"/>
      <c r="Y108" s="14"/>
      <c r="Z108" s="14"/>
      <c r="AA108" s="14"/>
      <c r="AB108" s="5"/>
      <c r="AC108" s="5"/>
      <c r="AD108" s="5"/>
      <c r="AE108" s="14"/>
      <c r="AF108" s="5"/>
      <c r="AG108" s="5"/>
    </row>
    <row r="109" spans="1:33" x14ac:dyDescent="0.25">
      <c r="A109" s="16"/>
      <c r="B109" s="101"/>
      <c r="C109" s="173"/>
      <c r="D109" s="101"/>
      <c r="E109" s="101"/>
      <c r="F109" s="60"/>
      <c r="G109" s="101"/>
      <c r="H109" s="101"/>
      <c r="I109" s="60"/>
      <c r="J109" s="60"/>
      <c r="K109" s="60"/>
      <c r="L109" s="101"/>
      <c r="M109" s="101"/>
      <c r="N109" s="101"/>
      <c r="O109" s="60"/>
      <c r="P109" s="101"/>
      <c r="Q109" s="101"/>
      <c r="R109" s="5"/>
      <c r="X109" s="5"/>
      <c r="Y109" s="14"/>
      <c r="Z109" s="14"/>
      <c r="AA109" s="14"/>
      <c r="AB109" s="5"/>
      <c r="AC109" s="5"/>
      <c r="AD109" s="5"/>
      <c r="AE109" s="14"/>
      <c r="AF109" s="5"/>
      <c r="AG109" s="5"/>
    </row>
    <row r="110" spans="1:33" x14ac:dyDescent="0.25">
      <c r="A110" s="162" t="s">
        <v>45</v>
      </c>
      <c r="B110" s="19" t="s">
        <v>50</v>
      </c>
      <c r="C110" s="173">
        <v>10</v>
      </c>
      <c r="D110" s="101">
        <v>70</v>
      </c>
      <c r="E110" s="101">
        <v>20</v>
      </c>
      <c r="F110" s="60">
        <v>0</v>
      </c>
      <c r="G110" s="101">
        <v>90</v>
      </c>
      <c r="H110" s="101">
        <v>10</v>
      </c>
      <c r="I110" s="60">
        <v>0</v>
      </c>
      <c r="J110" s="60">
        <v>100</v>
      </c>
      <c r="K110" s="60">
        <v>0</v>
      </c>
      <c r="L110" s="101">
        <v>0</v>
      </c>
      <c r="M110" s="101">
        <v>90</v>
      </c>
      <c r="N110" s="101">
        <v>10</v>
      </c>
      <c r="O110" s="60">
        <v>0</v>
      </c>
      <c r="P110" s="101">
        <v>90</v>
      </c>
      <c r="Q110" s="101">
        <v>10</v>
      </c>
      <c r="R110" s="5"/>
      <c r="X110" s="5"/>
      <c r="Y110" s="14"/>
      <c r="Z110" s="14"/>
      <c r="AA110" s="14"/>
      <c r="AB110" s="5"/>
      <c r="AC110" s="5"/>
      <c r="AD110" s="5"/>
      <c r="AE110" s="14"/>
      <c r="AF110" s="5"/>
      <c r="AG110" s="5"/>
    </row>
    <row r="111" spans="1:33" x14ac:dyDescent="0.25">
      <c r="A111" s="162"/>
      <c r="B111" s="19" t="s">
        <v>51</v>
      </c>
      <c r="C111" s="173">
        <v>11</v>
      </c>
      <c r="D111" s="101">
        <v>78</v>
      </c>
      <c r="E111" s="101">
        <v>11</v>
      </c>
      <c r="F111" s="60">
        <v>0</v>
      </c>
      <c r="G111" s="101">
        <v>78</v>
      </c>
      <c r="H111" s="101">
        <v>22</v>
      </c>
      <c r="I111" s="60">
        <v>11</v>
      </c>
      <c r="J111" s="60">
        <v>89</v>
      </c>
      <c r="K111" s="60">
        <v>0</v>
      </c>
      <c r="L111" s="101">
        <v>11</v>
      </c>
      <c r="M111" s="101">
        <v>67</v>
      </c>
      <c r="N111" s="101">
        <v>22</v>
      </c>
      <c r="O111" s="60">
        <v>0</v>
      </c>
      <c r="P111" s="101">
        <v>89</v>
      </c>
      <c r="Q111" s="101">
        <v>11</v>
      </c>
      <c r="R111" s="5"/>
      <c r="X111" s="5"/>
      <c r="Y111" s="14"/>
      <c r="Z111" s="14"/>
      <c r="AA111" s="14"/>
      <c r="AB111" s="5"/>
      <c r="AC111" s="5"/>
      <c r="AD111" s="5"/>
      <c r="AE111" s="14"/>
      <c r="AF111" s="5"/>
      <c r="AG111" s="5"/>
    </row>
    <row r="112" spans="1:33" x14ac:dyDescent="0.25">
      <c r="A112" s="162"/>
      <c r="B112" s="19" t="s">
        <v>52</v>
      </c>
      <c r="C112" s="200" t="s">
        <v>153</v>
      </c>
      <c r="D112" s="60" t="s">
        <v>153</v>
      </c>
      <c r="E112" s="60" t="s">
        <v>153</v>
      </c>
      <c r="F112" s="60" t="s">
        <v>153</v>
      </c>
      <c r="G112" s="60" t="s">
        <v>153</v>
      </c>
      <c r="H112" s="60" t="s">
        <v>153</v>
      </c>
      <c r="I112" s="60" t="s">
        <v>153</v>
      </c>
      <c r="J112" s="60" t="s">
        <v>153</v>
      </c>
      <c r="K112" s="60" t="s">
        <v>153</v>
      </c>
      <c r="L112" s="60" t="s">
        <v>153</v>
      </c>
      <c r="M112" s="60" t="s">
        <v>153</v>
      </c>
      <c r="N112" s="60" t="s">
        <v>153</v>
      </c>
      <c r="O112" s="60" t="s">
        <v>153</v>
      </c>
      <c r="P112" s="60" t="s">
        <v>153</v>
      </c>
      <c r="Q112" s="60" t="s">
        <v>153</v>
      </c>
      <c r="R112" s="5"/>
      <c r="X112" s="5"/>
      <c r="Y112" s="14"/>
      <c r="Z112" s="14"/>
      <c r="AA112" s="14"/>
      <c r="AB112" s="5"/>
      <c r="AC112" s="5"/>
      <c r="AD112" s="5"/>
      <c r="AE112" s="14"/>
      <c r="AF112" s="5"/>
      <c r="AG112" s="5"/>
    </row>
    <row r="113" spans="1:33" x14ac:dyDescent="0.25">
      <c r="A113" s="162"/>
      <c r="B113" s="19" t="s">
        <v>201</v>
      </c>
      <c r="C113" s="200">
        <v>33</v>
      </c>
      <c r="D113" s="60">
        <v>44</v>
      </c>
      <c r="E113" s="60">
        <v>22</v>
      </c>
      <c r="F113" s="60">
        <v>78</v>
      </c>
      <c r="G113" s="60">
        <v>11</v>
      </c>
      <c r="H113" s="60">
        <v>11</v>
      </c>
      <c r="I113" s="60">
        <v>78</v>
      </c>
      <c r="J113" s="60">
        <v>22</v>
      </c>
      <c r="K113" s="60">
        <v>0</v>
      </c>
      <c r="L113" s="60">
        <v>44</v>
      </c>
      <c r="M113" s="60">
        <v>11</v>
      </c>
      <c r="N113" s="60">
        <v>44</v>
      </c>
      <c r="O113" s="60">
        <v>67</v>
      </c>
      <c r="P113" s="60">
        <v>0</v>
      </c>
      <c r="Q113" s="60">
        <v>33</v>
      </c>
      <c r="R113" s="5"/>
      <c r="X113" s="5"/>
      <c r="Y113" s="14"/>
      <c r="Z113" s="14"/>
      <c r="AA113" s="14"/>
      <c r="AB113" s="5"/>
      <c r="AC113" s="5"/>
      <c r="AD113" s="5"/>
      <c r="AE113" s="14"/>
      <c r="AF113" s="5"/>
      <c r="AG113" s="5"/>
    </row>
    <row r="114" spans="1:33" x14ac:dyDescent="0.25">
      <c r="A114" s="162"/>
      <c r="B114" s="19"/>
      <c r="C114" s="200"/>
      <c r="D114" s="60"/>
      <c r="E114" s="60"/>
      <c r="F114" s="60"/>
      <c r="G114" s="60"/>
      <c r="H114" s="60"/>
      <c r="I114" s="60"/>
      <c r="J114" s="60"/>
      <c r="K114" s="60"/>
      <c r="L114" s="60"/>
      <c r="M114" s="60"/>
      <c r="N114" s="60"/>
      <c r="O114" s="60"/>
      <c r="P114" s="60"/>
      <c r="Q114" s="60"/>
      <c r="R114" s="5"/>
      <c r="X114" s="5"/>
      <c r="Y114" s="14"/>
      <c r="Z114" s="14"/>
      <c r="AA114" s="14"/>
      <c r="AB114" s="5"/>
      <c r="AC114" s="5"/>
      <c r="AD114" s="5"/>
      <c r="AE114" s="14"/>
      <c r="AF114" s="5"/>
      <c r="AG114" s="5"/>
    </row>
    <row r="115" spans="1:33" x14ac:dyDescent="0.25">
      <c r="A115" s="162" t="s">
        <v>446</v>
      </c>
      <c r="B115" s="19" t="s">
        <v>50</v>
      </c>
      <c r="C115" s="200">
        <v>14</v>
      </c>
      <c r="D115" s="60">
        <v>71</v>
      </c>
      <c r="E115" s="60">
        <v>14</v>
      </c>
      <c r="F115" s="60">
        <v>0</v>
      </c>
      <c r="G115" s="60">
        <v>86</v>
      </c>
      <c r="H115" s="60">
        <v>14</v>
      </c>
      <c r="I115" s="60">
        <v>0</v>
      </c>
      <c r="J115" s="60">
        <v>100</v>
      </c>
      <c r="K115" s="60">
        <v>0</v>
      </c>
      <c r="L115" s="60">
        <v>0</v>
      </c>
      <c r="M115" s="60">
        <v>71</v>
      </c>
      <c r="N115" s="60">
        <v>29</v>
      </c>
      <c r="O115" s="60">
        <v>0</v>
      </c>
      <c r="P115" s="60">
        <v>86</v>
      </c>
      <c r="Q115" s="60">
        <v>14</v>
      </c>
      <c r="R115" s="5"/>
      <c r="X115" s="5"/>
      <c r="Y115" s="14"/>
      <c r="Z115" s="14"/>
      <c r="AA115" s="14"/>
      <c r="AB115" s="5"/>
      <c r="AC115" s="5"/>
      <c r="AD115" s="5"/>
      <c r="AE115" s="14"/>
      <c r="AF115" s="5"/>
      <c r="AG115" s="5"/>
    </row>
    <row r="116" spans="1:33" x14ac:dyDescent="0.25">
      <c r="A116" s="162"/>
      <c r="B116" s="19" t="s">
        <v>51</v>
      </c>
      <c r="C116" s="200">
        <v>22</v>
      </c>
      <c r="D116" s="60">
        <v>56</v>
      </c>
      <c r="E116" s="60">
        <v>22</v>
      </c>
      <c r="F116" s="60">
        <v>0</v>
      </c>
      <c r="G116" s="60">
        <v>100</v>
      </c>
      <c r="H116" s="60">
        <v>0</v>
      </c>
      <c r="I116" s="60">
        <v>11</v>
      </c>
      <c r="J116" s="60">
        <v>89</v>
      </c>
      <c r="K116" s="60">
        <v>0</v>
      </c>
      <c r="L116" s="60">
        <v>0</v>
      </c>
      <c r="M116" s="60">
        <v>78</v>
      </c>
      <c r="N116" s="60">
        <v>22</v>
      </c>
      <c r="O116" s="60">
        <v>0</v>
      </c>
      <c r="P116" s="60">
        <v>78</v>
      </c>
      <c r="Q116" s="60">
        <v>22</v>
      </c>
      <c r="R116" s="5"/>
      <c r="X116" s="5"/>
      <c r="Y116" s="14"/>
      <c r="Z116" s="14"/>
      <c r="AA116" s="14"/>
      <c r="AB116" s="5"/>
      <c r="AC116" s="5"/>
      <c r="AD116" s="5"/>
      <c r="AE116" s="14"/>
      <c r="AF116" s="5"/>
      <c r="AG116" s="5"/>
    </row>
    <row r="117" spans="1:33" x14ac:dyDescent="0.25">
      <c r="A117" s="162"/>
      <c r="B117" s="19" t="s">
        <v>52</v>
      </c>
      <c r="C117" s="200">
        <v>29</v>
      </c>
      <c r="D117" s="60">
        <v>71</v>
      </c>
      <c r="E117" s="60">
        <v>0</v>
      </c>
      <c r="F117" s="60">
        <v>0</v>
      </c>
      <c r="G117" s="60">
        <v>86</v>
      </c>
      <c r="H117" s="60">
        <v>14</v>
      </c>
      <c r="I117" s="60">
        <v>0</v>
      </c>
      <c r="J117" s="60">
        <v>100</v>
      </c>
      <c r="K117" s="60">
        <v>0</v>
      </c>
      <c r="L117" s="60">
        <v>0</v>
      </c>
      <c r="M117" s="60">
        <v>71</v>
      </c>
      <c r="N117" s="60">
        <v>29</v>
      </c>
      <c r="O117" s="60">
        <v>14</v>
      </c>
      <c r="P117" s="60">
        <v>71</v>
      </c>
      <c r="Q117" s="60">
        <v>14</v>
      </c>
      <c r="R117" s="5"/>
      <c r="X117" s="5"/>
      <c r="Y117" s="14"/>
      <c r="Z117" s="14"/>
      <c r="AA117" s="14"/>
      <c r="AB117" s="5"/>
      <c r="AC117" s="5"/>
      <c r="AD117" s="5"/>
      <c r="AE117" s="14"/>
      <c r="AF117" s="5"/>
      <c r="AG117" s="5"/>
    </row>
    <row r="118" spans="1:33" x14ac:dyDescent="0.25">
      <c r="A118" s="162"/>
      <c r="B118" s="19" t="s">
        <v>201</v>
      </c>
      <c r="C118" s="200">
        <v>20</v>
      </c>
      <c r="D118" s="60">
        <v>80</v>
      </c>
      <c r="E118" s="60">
        <v>0</v>
      </c>
      <c r="F118" s="60">
        <v>0</v>
      </c>
      <c r="G118" s="60">
        <v>100</v>
      </c>
      <c r="H118" s="60">
        <v>0</v>
      </c>
      <c r="I118" s="60">
        <v>0</v>
      </c>
      <c r="J118" s="60">
        <v>100</v>
      </c>
      <c r="K118" s="60">
        <v>0</v>
      </c>
      <c r="L118" s="60">
        <v>0</v>
      </c>
      <c r="M118" s="60">
        <v>60</v>
      </c>
      <c r="N118" s="60">
        <v>40</v>
      </c>
      <c r="O118" s="60">
        <v>0</v>
      </c>
      <c r="P118" s="60">
        <v>60</v>
      </c>
      <c r="Q118" s="60">
        <v>40</v>
      </c>
      <c r="R118" s="5"/>
      <c r="X118" s="5"/>
      <c r="Y118" s="14"/>
      <c r="Z118" s="14"/>
      <c r="AA118" s="14"/>
      <c r="AB118" s="5"/>
      <c r="AC118" s="5"/>
      <c r="AD118" s="5"/>
      <c r="AE118" s="14"/>
      <c r="AF118" s="5"/>
      <c r="AG118" s="5"/>
    </row>
    <row r="119" spans="1:33" x14ac:dyDescent="0.25">
      <c r="A119" s="162"/>
      <c r="B119" s="19"/>
      <c r="C119" s="200"/>
      <c r="D119" s="60"/>
      <c r="E119" s="60"/>
      <c r="F119" s="60"/>
      <c r="G119" s="60"/>
      <c r="H119" s="60"/>
      <c r="I119" s="60"/>
      <c r="J119" s="60"/>
      <c r="K119" s="60"/>
      <c r="L119" s="60"/>
      <c r="M119" s="60"/>
      <c r="N119" s="60"/>
      <c r="O119" s="60"/>
      <c r="P119" s="60"/>
      <c r="Q119" s="60"/>
      <c r="R119" s="5"/>
      <c r="X119" s="5"/>
      <c r="Y119" s="14"/>
      <c r="Z119" s="14"/>
      <c r="AA119" s="14"/>
      <c r="AB119" s="5"/>
      <c r="AC119" s="5"/>
      <c r="AD119" s="5"/>
      <c r="AE119" s="14"/>
      <c r="AF119" s="5"/>
      <c r="AG119" s="5"/>
    </row>
    <row r="120" spans="1:33" x14ac:dyDescent="0.25">
      <c r="A120" s="162" t="s">
        <v>457</v>
      </c>
      <c r="B120" s="19" t="s">
        <v>50</v>
      </c>
      <c r="C120" s="200">
        <v>33</v>
      </c>
      <c r="D120" s="60">
        <v>67</v>
      </c>
      <c r="E120" s="60">
        <v>0</v>
      </c>
      <c r="F120" s="60">
        <v>8</v>
      </c>
      <c r="G120" s="60">
        <v>92</v>
      </c>
      <c r="H120" s="60">
        <v>0</v>
      </c>
      <c r="I120" s="60">
        <v>8</v>
      </c>
      <c r="J120" s="60">
        <v>92</v>
      </c>
      <c r="K120" s="60">
        <v>0</v>
      </c>
      <c r="L120" s="60">
        <v>0</v>
      </c>
      <c r="M120" s="60">
        <v>50</v>
      </c>
      <c r="N120" s="60">
        <v>50</v>
      </c>
      <c r="O120" s="60">
        <v>0</v>
      </c>
      <c r="P120" s="60">
        <v>67</v>
      </c>
      <c r="Q120" s="60">
        <v>33</v>
      </c>
      <c r="R120" s="5"/>
      <c r="X120" s="5"/>
      <c r="Y120" s="14"/>
      <c r="Z120" s="14"/>
      <c r="AA120" s="14"/>
      <c r="AB120" s="5"/>
      <c r="AC120" s="5"/>
      <c r="AD120" s="5"/>
      <c r="AE120" s="14"/>
      <c r="AF120" s="5"/>
      <c r="AG120" s="5"/>
    </row>
    <row r="121" spans="1:33" x14ac:dyDescent="0.25">
      <c r="A121" s="150"/>
      <c r="B121" s="10" t="s">
        <v>51</v>
      </c>
      <c r="C121" s="200">
        <v>0</v>
      </c>
      <c r="D121" s="60">
        <v>71</v>
      </c>
      <c r="E121" s="60">
        <v>29</v>
      </c>
      <c r="F121" s="60">
        <v>0</v>
      </c>
      <c r="G121" s="60">
        <v>86</v>
      </c>
      <c r="H121" s="60">
        <v>14</v>
      </c>
      <c r="I121" s="60">
        <v>0</v>
      </c>
      <c r="J121" s="60">
        <v>100</v>
      </c>
      <c r="K121" s="60">
        <v>0</v>
      </c>
      <c r="L121" s="60">
        <v>0</v>
      </c>
      <c r="M121" s="60">
        <v>57</v>
      </c>
      <c r="N121" s="60">
        <v>43</v>
      </c>
      <c r="O121" s="60">
        <v>0</v>
      </c>
      <c r="P121" s="60">
        <v>86</v>
      </c>
      <c r="Q121" s="60">
        <v>14</v>
      </c>
      <c r="R121" s="5"/>
      <c r="S121" s="55"/>
      <c r="U121" s="55"/>
      <c r="V121" s="55"/>
      <c r="Y121" s="55"/>
      <c r="Z121" s="177"/>
      <c r="AA121" s="65"/>
      <c r="AB121" s="55"/>
      <c r="AC121" s="65"/>
      <c r="AD121" s="65"/>
      <c r="AE121" s="55"/>
      <c r="AF121" s="5"/>
      <c r="AG121" s="5"/>
    </row>
    <row r="122" spans="1:33" ht="33" customHeight="1" x14ac:dyDescent="0.25">
      <c r="A122" s="33"/>
      <c r="B122" s="5"/>
      <c r="C122" s="403" t="s">
        <v>210</v>
      </c>
      <c r="D122" s="403"/>
      <c r="E122" s="403"/>
      <c r="F122" s="403"/>
      <c r="G122" s="403"/>
      <c r="H122" s="403"/>
      <c r="I122" s="403"/>
      <c r="J122" s="403"/>
      <c r="K122" s="403"/>
      <c r="L122" s="403"/>
      <c r="M122" s="403"/>
      <c r="N122" s="403"/>
      <c r="O122" s="403"/>
      <c r="P122" s="403"/>
      <c r="Q122" s="403"/>
      <c r="R122" s="5"/>
    </row>
    <row r="123" spans="1:33" hidden="1" x14ac:dyDescent="0.25">
      <c r="A123" s="16" t="s">
        <v>22</v>
      </c>
      <c r="B123" s="5" t="s">
        <v>50</v>
      </c>
      <c r="C123" s="31">
        <v>12</v>
      </c>
      <c r="D123" s="5">
        <v>41</v>
      </c>
      <c r="E123" s="5">
        <v>47</v>
      </c>
      <c r="F123" s="5">
        <v>6</v>
      </c>
      <c r="G123" s="5">
        <v>94</v>
      </c>
      <c r="H123" s="5">
        <v>0</v>
      </c>
      <c r="I123" s="5">
        <v>47</v>
      </c>
      <c r="J123" s="5">
        <v>41</v>
      </c>
      <c r="K123" s="5">
        <v>12</v>
      </c>
      <c r="L123" s="5">
        <v>0</v>
      </c>
      <c r="M123" s="5">
        <v>76</v>
      </c>
      <c r="N123" s="5">
        <v>24</v>
      </c>
      <c r="O123" s="5">
        <v>0</v>
      </c>
      <c r="P123" s="5">
        <v>82</v>
      </c>
      <c r="Q123" s="5">
        <v>18</v>
      </c>
      <c r="R123" s="5"/>
    </row>
    <row r="124" spans="1:33" hidden="1" x14ac:dyDescent="0.25">
      <c r="A124" s="47"/>
      <c r="B124" s="5" t="s">
        <v>51</v>
      </c>
      <c r="C124" s="18">
        <v>15</v>
      </c>
      <c r="D124" s="5">
        <v>50</v>
      </c>
      <c r="E124" s="5">
        <v>35</v>
      </c>
      <c r="F124" s="5">
        <v>40</v>
      </c>
      <c r="G124" s="5">
        <v>60</v>
      </c>
      <c r="H124" s="5">
        <v>0</v>
      </c>
      <c r="I124" s="5">
        <v>40</v>
      </c>
      <c r="J124" s="5">
        <v>60</v>
      </c>
      <c r="K124" s="5">
        <v>0</v>
      </c>
      <c r="L124" s="5">
        <v>0</v>
      </c>
      <c r="M124" s="5">
        <v>70</v>
      </c>
      <c r="N124" s="5">
        <v>30</v>
      </c>
      <c r="O124" s="5">
        <v>0</v>
      </c>
      <c r="P124" s="5">
        <v>55</v>
      </c>
      <c r="Q124" s="5">
        <v>45</v>
      </c>
      <c r="R124" s="5"/>
    </row>
    <row r="125" spans="1:33" hidden="1" x14ac:dyDescent="0.25">
      <c r="A125" s="47"/>
      <c r="B125" s="5" t="s">
        <v>52</v>
      </c>
      <c r="C125" s="18">
        <v>26</v>
      </c>
      <c r="D125" s="5">
        <v>42</v>
      </c>
      <c r="E125" s="5">
        <v>32</v>
      </c>
      <c r="F125" s="5">
        <v>37</v>
      </c>
      <c r="G125" s="5">
        <v>63</v>
      </c>
      <c r="H125" s="5">
        <v>0</v>
      </c>
      <c r="I125" s="5">
        <v>37</v>
      </c>
      <c r="J125" s="5">
        <v>58</v>
      </c>
      <c r="K125" s="5">
        <v>5</v>
      </c>
      <c r="L125" s="5">
        <v>0</v>
      </c>
      <c r="M125" s="5">
        <v>63</v>
      </c>
      <c r="N125" s="5">
        <v>37</v>
      </c>
      <c r="O125" s="5">
        <v>0</v>
      </c>
      <c r="P125" s="5">
        <v>37</v>
      </c>
      <c r="Q125" s="5">
        <v>63</v>
      </c>
      <c r="R125" s="5"/>
    </row>
    <row r="126" spans="1:33" hidden="1" x14ac:dyDescent="0.25">
      <c r="A126" s="47"/>
      <c r="B126" s="5" t="s">
        <v>201</v>
      </c>
      <c r="C126" s="18">
        <v>26</v>
      </c>
      <c r="D126" s="5">
        <v>53</v>
      </c>
      <c r="E126" s="5">
        <v>21</v>
      </c>
      <c r="F126" s="5">
        <v>25</v>
      </c>
      <c r="G126" s="5">
        <v>60</v>
      </c>
      <c r="H126" s="5">
        <v>15</v>
      </c>
      <c r="I126" s="5">
        <v>50</v>
      </c>
      <c r="J126" s="5">
        <v>45</v>
      </c>
      <c r="K126" s="5">
        <v>5</v>
      </c>
      <c r="L126" s="5">
        <v>0</v>
      </c>
      <c r="M126" s="5">
        <v>60</v>
      </c>
      <c r="N126" s="5">
        <v>40</v>
      </c>
      <c r="O126" s="5">
        <v>0</v>
      </c>
      <c r="P126" s="5">
        <v>50</v>
      </c>
      <c r="Q126" s="5">
        <v>50</v>
      </c>
      <c r="R126" s="5"/>
    </row>
    <row r="127" spans="1:33" hidden="1" x14ac:dyDescent="0.25">
      <c r="A127" s="47"/>
      <c r="B127" s="5"/>
      <c r="C127" s="18"/>
      <c r="D127" s="5"/>
      <c r="E127" s="5"/>
      <c r="F127" s="5"/>
      <c r="G127" s="5"/>
      <c r="H127" s="5"/>
      <c r="I127" s="5"/>
      <c r="J127" s="5"/>
      <c r="K127" s="5"/>
      <c r="L127" s="5"/>
      <c r="M127" s="5"/>
      <c r="N127" s="5"/>
      <c r="O127" s="5"/>
      <c r="P127" s="5"/>
      <c r="Q127" s="5"/>
      <c r="R127" s="5"/>
    </row>
    <row r="128" spans="1:33" hidden="1" x14ac:dyDescent="0.25">
      <c r="A128" s="16" t="s">
        <v>21</v>
      </c>
      <c r="B128" s="5" t="s">
        <v>50</v>
      </c>
      <c r="C128" s="18">
        <v>32</v>
      </c>
      <c r="D128" s="5">
        <v>47</v>
      </c>
      <c r="E128" s="5">
        <v>21</v>
      </c>
      <c r="F128" s="5">
        <v>11</v>
      </c>
      <c r="G128" s="5">
        <v>68</v>
      </c>
      <c r="H128" s="5">
        <v>21</v>
      </c>
      <c r="I128" s="5">
        <v>37</v>
      </c>
      <c r="J128" s="5">
        <v>58</v>
      </c>
      <c r="K128" s="5">
        <v>5</v>
      </c>
      <c r="L128" s="5">
        <v>0</v>
      </c>
      <c r="M128" s="5">
        <v>63</v>
      </c>
      <c r="N128" s="5">
        <v>37</v>
      </c>
      <c r="O128" s="5">
        <v>0</v>
      </c>
      <c r="P128" s="5">
        <v>63</v>
      </c>
      <c r="Q128" s="5">
        <v>37</v>
      </c>
      <c r="R128" s="5"/>
      <c r="X128" s="14"/>
      <c r="Y128" s="14"/>
      <c r="Z128" s="14"/>
      <c r="AA128" s="14"/>
      <c r="AB128" s="14"/>
      <c r="AC128" s="14"/>
      <c r="AD128" s="14"/>
      <c r="AE128" s="14"/>
      <c r="AF128" s="14"/>
      <c r="AG128" s="14"/>
    </row>
    <row r="129" spans="1:33" hidden="1" x14ac:dyDescent="0.25">
      <c r="A129" s="47"/>
      <c r="B129" s="5" t="s">
        <v>51</v>
      </c>
      <c r="C129" s="18">
        <v>44</v>
      </c>
      <c r="D129" s="5">
        <v>22</v>
      </c>
      <c r="E129" s="5">
        <v>33</v>
      </c>
      <c r="F129" s="5">
        <v>11</v>
      </c>
      <c r="G129" s="5">
        <v>61</v>
      </c>
      <c r="H129" s="5">
        <v>28</v>
      </c>
      <c r="I129" s="5">
        <v>28</v>
      </c>
      <c r="J129" s="5">
        <v>67</v>
      </c>
      <c r="K129" s="5">
        <v>6</v>
      </c>
      <c r="L129" s="5">
        <v>6</v>
      </c>
      <c r="M129" s="5">
        <v>72</v>
      </c>
      <c r="N129" s="5">
        <v>22</v>
      </c>
      <c r="O129" s="5">
        <v>0</v>
      </c>
      <c r="P129" s="5">
        <v>56</v>
      </c>
      <c r="Q129" s="5">
        <v>44</v>
      </c>
      <c r="R129" s="5"/>
      <c r="X129" s="14"/>
      <c r="Y129" s="14"/>
      <c r="Z129" s="14"/>
      <c r="AA129" s="14"/>
      <c r="AB129" s="14"/>
      <c r="AC129" s="14"/>
      <c r="AD129" s="14"/>
      <c r="AE129" s="14"/>
      <c r="AF129" s="14"/>
      <c r="AG129" s="14"/>
    </row>
    <row r="130" spans="1:33" hidden="1" x14ac:dyDescent="0.25">
      <c r="A130" s="47"/>
      <c r="B130" s="5" t="s">
        <v>52</v>
      </c>
      <c r="C130" s="18">
        <v>18</v>
      </c>
      <c r="D130" s="5">
        <v>65</v>
      </c>
      <c r="E130" s="5">
        <v>18</v>
      </c>
      <c r="F130" s="5">
        <v>18</v>
      </c>
      <c r="G130" s="5">
        <v>53</v>
      </c>
      <c r="H130" s="5">
        <v>29</v>
      </c>
      <c r="I130" s="5">
        <v>24</v>
      </c>
      <c r="J130" s="5">
        <v>59</v>
      </c>
      <c r="K130" s="5">
        <v>18</v>
      </c>
      <c r="L130" s="5">
        <v>0</v>
      </c>
      <c r="M130" s="5">
        <v>76</v>
      </c>
      <c r="N130" s="5">
        <v>24</v>
      </c>
      <c r="O130" s="5">
        <v>0</v>
      </c>
      <c r="P130" s="5">
        <v>59</v>
      </c>
      <c r="Q130" s="5">
        <v>41</v>
      </c>
      <c r="R130" s="5"/>
      <c r="X130" s="14"/>
      <c r="Y130" s="14"/>
      <c r="Z130" s="14"/>
      <c r="AA130" s="14"/>
      <c r="AB130" s="5"/>
      <c r="AC130" s="5"/>
      <c r="AD130" s="5"/>
      <c r="AE130" s="5"/>
      <c r="AF130" s="5"/>
      <c r="AG130" s="14"/>
    </row>
    <row r="131" spans="1:33" hidden="1" x14ac:dyDescent="0.25">
      <c r="A131" s="47"/>
      <c r="B131" s="5" t="s">
        <v>201</v>
      </c>
      <c r="C131" s="18">
        <v>44</v>
      </c>
      <c r="D131" s="5">
        <v>39</v>
      </c>
      <c r="E131" s="5">
        <v>17</v>
      </c>
      <c r="F131" s="5">
        <v>6</v>
      </c>
      <c r="G131" s="5">
        <v>67</v>
      </c>
      <c r="H131" s="5">
        <v>28</v>
      </c>
      <c r="I131" s="5">
        <v>11</v>
      </c>
      <c r="J131" s="5">
        <v>39</v>
      </c>
      <c r="K131" s="5">
        <v>50</v>
      </c>
      <c r="L131" s="5">
        <v>6</v>
      </c>
      <c r="M131" s="5">
        <v>78</v>
      </c>
      <c r="N131" s="5">
        <v>17</v>
      </c>
      <c r="O131" s="5">
        <v>6</v>
      </c>
      <c r="P131" s="5">
        <v>72</v>
      </c>
      <c r="Q131" s="5">
        <v>22</v>
      </c>
      <c r="R131" s="5"/>
    </row>
    <row r="132" spans="1:33" hidden="1" x14ac:dyDescent="0.25">
      <c r="A132" s="47"/>
      <c r="B132" s="5"/>
      <c r="C132" s="18"/>
      <c r="D132" s="5"/>
      <c r="E132" s="5"/>
      <c r="F132" s="5"/>
      <c r="G132" s="5"/>
      <c r="H132" s="5"/>
      <c r="I132" s="5"/>
      <c r="J132" s="5"/>
      <c r="K132" s="5"/>
      <c r="L132" s="5"/>
      <c r="M132" s="5"/>
      <c r="N132" s="5"/>
      <c r="O132" s="5"/>
      <c r="P132" s="5"/>
      <c r="Q132" s="5"/>
      <c r="R132" s="5"/>
    </row>
    <row r="133" spans="1:33" hidden="1" x14ac:dyDescent="0.25">
      <c r="A133" s="47" t="s">
        <v>36</v>
      </c>
      <c r="B133" s="5" t="s">
        <v>50</v>
      </c>
      <c r="C133" s="18">
        <v>37</v>
      </c>
      <c r="D133" s="5">
        <v>37</v>
      </c>
      <c r="E133" s="5">
        <v>26</v>
      </c>
      <c r="F133" s="5">
        <v>0</v>
      </c>
      <c r="G133" s="5">
        <v>42</v>
      </c>
      <c r="H133" s="5">
        <v>58</v>
      </c>
      <c r="I133" s="5">
        <v>0</v>
      </c>
      <c r="J133" s="5">
        <v>42</v>
      </c>
      <c r="K133" s="5">
        <v>58</v>
      </c>
      <c r="L133" s="5">
        <v>16</v>
      </c>
      <c r="M133" s="5">
        <v>79</v>
      </c>
      <c r="N133" s="5">
        <v>5</v>
      </c>
      <c r="O133" s="5">
        <v>5</v>
      </c>
      <c r="P133" s="5">
        <v>84</v>
      </c>
      <c r="Q133" s="5">
        <v>11</v>
      </c>
      <c r="R133" s="5"/>
    </row>
    <row r="134" spans="1:33" hidden="1" x14ac:dyDescent="0.25">
      <c r="A134" s="36"/>
      <c r="B134" s="19" t="s">
        <v>51</v>
      </c>
      <c r="C134" s="156">
        <v>22.22</v>
      </c>
      <c r="D134" s="170">
        <v>66.67</v>
      </c>
      <c r="E134" s="170">
        <v>11.11</v>
      </c>
      <c r="F134" s="170">
        <v>5.56</v>
      </c>
      <c r="G134" s="170">
        <v>66.67</v>
      </c>
      <c r="H134" s="170">
        <v>27.78</v>
      </c>
      <c r="I134" s="170">
        <v>11.11</v>
      </c>
      <c r="J134" s="170">
        <v>44.44</v>
      </c>
      <c r="K134" s="170">
        <v>44.44</v>
      </c>
      <c r="L134" s="170">
        <v>27.78</v>
      </c>
      <c r="M134" s="170">
        <v>72.22</v>
      </c>
      <c r="N134" s="170">
        <v>0</v>
      </c>
      <c r="O134" s="170">
        <v>5.56</v>
      </c>
      <c r="P134" s="170">
        <v>72.22</v>
      </c>
      <c r="Q134" s="170">
        <v>22.22</v>
      </c>
      <c r="R134" s="5"/>
    </row>
    <row r="135" spans="1:33" hidden="1" x14ac:dyDescent="0.25">
      <c r="A135" s="36"/>
      <c r="B135" s="19" t="s">
        <v>52</v>
      </c>
      <c r="C135" s="156">
        <v>29.41</v>
      </c>
      <c r="D135" s="154">
        <v>58.82</v>
      </c>
      <c r="E135" s="154">
        <v>11.76</v>
      </c>
      <c r="F135" s="154">
        <v>0</v>
      </c>
      <c r="G135" s="154">
        <v>64.709999999999994</v>
      </c>
      <c r="H135" s="154">
        <v>35.29</v>
      </c>
      <c r="I135" s="154">
        <v>0</v>
      </c>
      <c r="J135" s="154">
        <v>41.18</v>
      </c>
      <c r="K135" s="154">
        <v>58.82</v>
      </c>
      <c r="L135" s="154">
        <v>11.76</v>
      </c>
      <c r="M135" s="154">
        <v>82.35</v>
      </c>
      <c r="N135" s="154">
        <v>5.88</v>
      </c>
      <c r="O135" s="154">
        <v>0</v>
      </c>
      <c r="P135" s="154">
        <v>82.35</v>
      </c>
      <c r="Q135" s="154">
        <v>17.649999999999999</v>
      </c>
      <c r="R135" s="5"/>
    </row>
    <row r="136" spans="1:33" hidden="1" x14ac:dyDescent="0.25">
      <c r="A136" s="36"/>
      <c r="B136" s="19" t="s">
        <v>201</v>
      </c>
      <c r="C136" s="156">
        <v>36.36</v>
      </c>
      <c r="D136" s="154">
        <v>45.45</v>
      </c>
      <c r="E136" s="154">
        <v>18.18</v>
      </c>
      <c r="F136" s="154">
        <v>0</v>
      </c>
      <c r="G136" s="154">
        <v>54.55</v>
      </c>
      <c r="H136" s="154">
        <v>45.45</v>
      </c>
      <c r="I136" s="154">
        <v>0</v>
      </c>
      <c r="J136" s="154">
        <v>40.909999999999997</v>
      </c>
      <c r="K136" s="154">
        <v>59.09</v>
      </c>
      <c r="L136" s="154">
        <v>4.55</v>
      </c>
      <c r="M136" s="154">
        <v>72.73</v>
      </c>
      <c r="N136" s="154">
        <v>22.73</v>
      </c>
      <c r="O136" s="154">
        <v>0</v>
      </c>
      <c r="P136" s="154">
        <v>86.36</v>
      </c>
      <c r="Q136" s="154">
        <v>13.64</v>
      </c>
      <c r="R136" s="5"/>
    </row>
    <row r="137" spans="1:33" hidden="1" x14ac:dyDescent="0.25">
      <c r="A137" s="36"/>
      <c r="B137" s="19"/>
      <c r="C137" s="156"/>
      <c r="D137" s="154"/>
      <c r="E137" s="154"/>
      <c r="F137" s="154"/>
      <c r="G137" s="154"/>
      <c r="H137" s="154"/>
      <c r="I137" s="154"/>
      <c r="J137" s="154"/>
      <c r="K137" s="154"/>
      <c r="L137" s="154"/>
      <c r="M137" s="154"/>
      <c r="N137" s="154"/>
      <c r="O137" s="154"/>
      <c r="P137" s="154"/>
      <c r="Q137" s="154"/>
      <c r="R137" s="5"/>
    </row>
    <row r="138" spans="1:33" hidden="1" x14ac:dyDescent="0.25">
      <c r="A138" s="36" t="s">
        <v>38</v>
      </c>
      <c r="B138" s="19" t="s">
        <v>50</v>
      </c>
      <c r="C138" s="156">
        <v>37</v>
      </c>
      <c r="D138" s="154">
        <v>32</v>
      </c>
      <c r="E138" s="154">
        <v>32</v>
      </c>
      <c r="F138" s="154">
        <v>0</v>
      </c>
      <c r="G138" s="154">
        <v>58</v>
      </c>
      <c r="H138" s="154">
        <v>42</v>
      </c>
      <c r="I138" s="154">
        <v>0</v>
      </c>
      <c r="J138" s="154">
        <v>42</v>
      </c>
      <c r="K138" s="154">
        <v>58</v>
      </c>
      <c r="L138" s="154">
        <v>11</v>
      </c>
      <c r="M138" s="154">
        <v>68</v>
      </c>
      <c r="N138" s="154">
        <v>21</v>
      </c>
      <c r="O138" s="154">
        <v>0</v>
      </c>
      <c r="P138" s="154">
        <v>89</v>
      </c>
      <c r="Q138" s="154">
        <v>11</v>
      </c>
      <c r="R138" s="5"/>
    </row>
    <row r="139" spans="1:33" hidden="1" x14ac:dyDescent="0.25">
      <c r="A139" s="36"/>
      <c r="B139" s="19" t="s">
        <v>51</v>
      </c>
      <c r="C139" s="156">
        <v>41.18</v>
      </c>
      <c r="D139" s="154">
        <v>29.41</v>
      </c>
      <c r="E139" s="154">
        <v>29.41</v>
      </c>
      <c r="F139" s="154">
        <v>5.88</v>
      </c>
      <c r="G139" s="154">
        <v>70.59</v>
      </c>
      <c r="H139" s="154">
        <v>23.53</v>
      </c>
      <c r="I139" s="154">
        <v>11.76</v>
      </c>
      <c r="J139" s="154">
        <v>64.709999999999994</v>
      </c>
      <c r="K139" s="154">
        <v>23.53</v>
      </c>
      <c r="L139" s="154">
        <v>6.25</v>
      </c>
      <c r="M139" s="154">
        <v>81.25</v>
      </c>
      <c r="N139" s="154">
        <v>12.5</v>
      </c>
      <c r="O139" s="154">
        <v>0</v>
      </c>
      <c r="P139" s="154">
        <v>88.24</v>
      </c>
      <c r="Q139" s="154">
        <v>11.76</v>
      </c>
      <c r="R139" s="5"/>
    </row>
    <row r="140" spans="1:33" hidden="1" x14ac:dyDescent="0.25">
      <c r="A140" s="36"/>
      <c r="B140" s="19" t="s">
        <v>52</v>
      </c>
      <c r="C140" s="156">
        <v>31.6</v>
      </c>
      <c r="D140" s="154">
        <v>57.9</v>
      </c>
      <c r="E140" s="154">
        <v>10.5</v>
      </c>
      <c r="F140" s="154">
        <v>0</v>
      </c>
      <c r="G140" s="154">
        <v>68.400000000000006</v>
      </c>
      <c r="H140" s="154">
        <v>31.6</v>
      </c>
      <c r="I140" s="154">
        <v>5.3</v>
      </c>
      <c r="J140" s="154">
        <v>47.4</v>
      </c>
      <c r="K140" s="154">
        <v>47.4</v>
      </c>
      <c r="L140" s="154">
        <v>10.5</v>
      </c>
      <c r="M140" s="154">
        <v>68.400000000000006</v>
      </c>
      <c r="N140" s="154">
        <v>21.1</v>
      </c>
      <c r="O140" s="154">
        <v>0</v>
      </c>
      <c r="P140" s="154">
        <v>94.7</v>
      </c>
      <c r="Q140" s="154">
        <v>5.3</v>
      </c>
      <c r="R140" s="5"/>
    </row>
    <row r="141" spans="1:33" hidden="1" x14ac:dyDescent="0.25">
      <c r="A141" s="36"/>
      <c r="B141" s="19" t="s">
        <v>201</v>
      </c>
      <c r="C141" s="156">
        <v>20</v>
      </c>
      <c r="D141" s="154">
        <v>66.7</v>
      </c>
      <c r="E141" s="154">
        <v>13.3</v>
      </c>
      <c r="F141" s="154">
        <v>0</v>
      </c>
      <c r="G141" s="154">
        <v>53.3</v>
      </c>
      <c r="H141" s="154">
        <v>46.7</v>
      </c>
      <c r="I141" s="154">
        <v>13.3</v>
      </c>
      <c r="J141" s="154">
        <v>40</v>
      </c>
      <c r="K141" s="154">
        <v>46.7</v>
      </c>
      <c r="L141" s="154">
        <v>13.3</v>
      </c>
      <c r="M141" s="154">
        <v>66.7</v>
      </c>
      <c r="N141" s="154">
        <v>20</v>
      </c>
      <c r="O141" s="154">
        <v>6.7</v>
      </c>
      <c r="P141" s="154">
        <v>86.7</v>
      </c>
      <c r="Q141" s="154">
        <v>6.7</v>
      </c>
      <c r="R141" s="5"/>
    </row>
    <row r="142" spans="1:33" hidden="1" x14ac:dyDescent="0.25">
      <c r="A142" s="36"/>
      <c r="B142" s="19"/>
      <c r="C142" s="156"/>
      <c r="D142" s="154"/>
      <c r="E142" s="154"/>
      <c r="F142" s="154"/>
      <c r="G142" s="154"/>
      <c r="H142" s="154"/>
      <c r="I142" s="154"/>
      <c r="J142" s="154"/>
      <c r="K142" s="154"/>
      <c r="L142" s="154"/>
      <c r="M142" s="154"/>
      <c r="N142" s="154"/>
      <c r="O142" s="154"/>
      <c r="P142" s="154"/>
      <c r="Q142" s="154"/>
      <c r="R142" s="5"/>
    </row>
    <row r="143" spans="1:33" hidden="1" x14ac:dyDescent="0.25">
      <c r="A143" s="36" t="s">
        <v>40</v>
      </c>
      <c r="B143" s="19" t="s">
        <v>50</v>
      </c>
      <c r="C143" s="156">
        <v>21.43</v>
      </c>
      <c r="D143" s="154">
        <v>42.86</v>
      </c>
      <c r="E143" s="154">
        <v>35.71</v>
      </c>
      <c r="F143" s="154">
        <v>0</v>
      </c>
      <c r="G143" s="154">
        <v>50</v>
      </c>
      <c r="H143" s="154">
        <v>50</v>
      </c>
      <c r="I143" s="154">
        <v>7.14</v>
      </c>
      <c r="J143" s="154">
        <v>42.86</v>
      </c>
      <c r="K143" s="154">
        <v>50</v>
      </c>
      <c r="L143" s="154">
        <v>0</v>
      </c>
      <c r="M143" s="154">
        <v>85.71</v>
      </c>
      <c r="N143" s="154">
        <v>14.29</v>
      </c>
      <c r="O143" s="154">
        <v>7.14</v>
      </c>
      <c r="P143" s="154">
        <v>85.71</v>
      </c>
      <c r="Q143" s="154">
        <v>7.14</v>
      </c>
      <c r="R143" s="5"/>
    </row>
    <row r="144" spans="1:33" hidden="1" x14ac:dyDescent="0.25">
      <c r="A144" s="36"/>
      <c r="B144" s="19" t="s">
        <v>51</v>
      </c>
      <c r="C144" s="156">
        <v>15.4</v>
      </c>
      <c r="D144" s="154">
        <v>56.9</v>
      </c>
      <c r="E144" s="154">
        <v>30.8</v>
      </c>
      <c r="F144" s="154">
        <v>0</v>
      </c>
      <c r="G144" s="154">
        <v>69.2</v>
      </c>
      <c r="H144" s="154">
        <v>30.8</v>
      </c>
      <c r="I144" s="154">
        <v>0</v>
      </c>
      <c r="J144" s="154">
        <v>66.7</v>
      </c>
      <c r="K144" s="154">
        <v>33.299999999999997</v>
      </c>
      <c r="L144" s="154">
        <v>0</v>
      </c>
      <c r="M144" s="154">
        <v>100</v>
      </c>
      <c r="N144" s="154">
        <v>0</v>
      </c>
      <c r="O144" s="154">
        <v>0</v>
      </c>
      <c r="P144" s="154">
        <v>100</v>
      </c>
      <c r="Q144" s="154">
        <v>0</v>
      </c>
      <c r="R144" s="5"/>
    </row>
    <row r="145" spans="1:18" hidden="1" x14ac:dyDescent="0.25">
      <c r="A145" s="36"/>
      <c r="B145" s="19" t="s">
        <v>52</v>
      </c>
      <c r="C145" s="156">
        <v>21.43</v>
      </c>
      <c r="D145" s="154">
        <v>42.86</v>
      </c>
      <c r="E145" s="154">
        <v>35.71</v>
      </c>
      <c r="F145" s="154">
        <v>0</v>
      </c>
      <c r="G145" s="154">
        <v>71.430000000000007</v>
      </c>
      <c r="H145" s="154">
        <v>28.57</v>
      </c>
      <c r="I145" s="154">
        <v>14.29</v>
      </c>
      <c r="J145" s="154">
        <v>64.290000000000006</v>
      </c>
      <c r="K145" s="154">
        <v>21.43</v>
      </c>
      <c r="L145" s="154">
        <v>0</v>
      </c>
      <c r="M145" s="154">
        <v>100</v>
      </c>
      <c r="N145" s="154">
        <v>0</v>
      </c>
      <c r="O145" s="154">
        <v>0</v>
      </c>
      <c r="P145" s="154">
        <v>92.86</v>
      </c>
      <c r="Q145" s="154">
        <v>7.14</v>
      </c>
      <c r="R145" s="5"/>
    </row>
    <row r="146" spans="1:18" hidden="1" x14ac:dyDescent="0.25">
      <c r="A146" s="36"/>
      <c r="B146" s="19" t="s">
        <v>201</v>
      </c>
      <c r="C146" s="156">
        <v>18.75</v>
      </c>
      <c r="D146" s="154">
        <v>37.5</v>
      </c>
      <c r="E146" s="154">
        <v>43.75</v>
      </c>
      <c r="F146" s="154">
        <v>0</v>
      </c>
      <c r="G146" s="154">
        <v>62.5</v>
      </c>
      <c r="H146" s="154">
        <v>37.5</v>
      </c>
      <c r="I146" s="154">
        <v>18.75</v>
      </c>
      <c r="J146" s="154">
        <v>43.75</v>
      </c>
      <c r="K146" s="154">
        <v>37.5</v>
      </c>
      <c r="L146" s="154">
        <v>0</v>
      </c>
      <c r="M146" s="154">
        <v>82.25</v>
      </c>
      <c r="N146" s="154">
        <v>18.75</v>
      </c>
      <c r="O146" s="154">
        <v>0</v>
      </c>
      <c r="P146" s="154">
        <v>93.75</v>
      </c>
      <c r="Q146" s="154">
        <v>6.25</v>
      </c>
      <c r="R146" s="5"/>
    </row>
    <row r="147" spans="1:18" hidden="1" x14ac:dyDescent="0.25">
      <c r="A147" s="36"/>
      <c r="B147" s="19"/>
      <c r="C147" s="156"/>
      <c r="D147" s="154"/>
      <c r="E147" s="154"/>
      <c r="F147" s="154"/>
      <c r="G147" s="154"/>
      <c r="H147" s="154"/>
      <c r="I147" s="154"/>
      <c r="J147" s="154"/>
      <c r="K147" s="154"/>
      <c r="L147" s="154"/>
      <c r="M147" s="154"/>
      <c r="N147" s="154"/>
      <c r="O147" s="154"/>
      <c r="P147" s="154"/>
      <c r="Q147" s="154"/>
      <c r="R147" s="5"/>
    </row>
    <row r="148" spans="1:18" hidden="1" x14ac:dyDescent="0.25">
      <c r="A148" s="36" t="s">
        <v>41</v>
      </c>
      <c r="B148" s="19" t="s">
        <v>50</v>
      </c>
      <c r="C148" s="156">
        <v>7.14</v>
      </c>
      <c r="D148" s="154">
        <v>42.86</v>
      </c>
      <c r="E148" s="154">
        <v>50</v>
      </c>
      <c r="F148" s="154">
        <v>0</v>
      </c>
      <c r="G148" s="154">
        <v>78.569999999999993</v>
      </c>
      <c r="H148" s="154">
        <v>21.43</v>
      </c>
      <c r="I148" s="154">
        <v>7.14</v>
      </c>
      <c r="J148" s="154">
        <v>64.290000000000006</v>
      </c>
      <c r="K148" s="154">
        <v>28.57</v>
      </c>
      <c r="L148" s="154">
        <v>7.14</v>
      </c>
      <c r="M148" s="154">
        <v>78.569999999999993</v>
      </c>
      <c r="N148" s="154">
        <v>14.29</v>
      </c>
      <c r="O148" s="154">
        <v>0</v>
      </c>
      <c r="P148" s="154">
        <v>100</v>
      </c>
      <c r="Q148" s="154">
        <v>0</v>
      </c>
      <c r="R148" s="5"/>
    </row>
    <row r="149" spans="1:18" hidden="1" x14ac:dyDescent="0.25">
      <c r="A149" s="36"/>
      <c r="B149" s="19" t="s">
        <v>51</v>
      </c>
      <c r="C149" s="156">
        <v>7.7</v>
      </c>
      <c r="D149" s="154">
        <v>38.5</v>
      </c>
      <c r="E149" s="154">
        <v>53.9</v>
      </c>
      <c r="F149" s="154">
        <v>0</v>
      </c>
      <c r="G149" s="154">
        <v>61.5</v>
      </c>
      <c r="H149" s="154">
        <v>38.5</v>
      </c>
      <c r="I149" s="154">
        <v>0</v>
      </c>
      <c r="J149" s="154">
        <v>69.2</v>
      </c>
      <c r="K149" s="154">
        <v>30.8</v>
      </c>
      <c r="L149" s="154">
        <v>0</v>
      </c>
      <c r="M149" s="154">
        <v>92.3</v>
      </c>
      <c r="N149" s="154">
        <v>7.7</v>
      </c>
      <c r="O149" s="154">
        <v>0</v>
      </c>
      <c r="P149" s="154">
        <v>100</v>
      </c>
      <c r="Q149" s="154">
        <v>0</v>
      </c>
      <c r="R149" s="5"/>
    </row>
    <row r="150" spans="1:18" hidden="1" x14ac:dyDescent="0.25">
      <c r="A150" s="36"/>
      <c r="B150" s="19" t="s">
        <v>52</v>
      </c>
      <c r="C150" s="156">
        <v>20</v>
      </c>
      <c r="D150" s="154">
        <v>60</v>
      </c>
      <c r="E150" s="154">
        <v>20</v>
      </c>
      <c r="F150" s="154">
        <v>0</v>
      </c>
      <c r="G150" s="154">
        <v>73.33</v>
      </c>
      <c r="H150" s="154">
        <v>26.67</v>
      </c>
      <c r="I150" s="154">
        <v>13.33</v>
      </c>
      <c r="J150" s="154">
        <v>53.33</v>
      </c>
      <c r="K150" s="154">
        <v>33.33</v>
      </c>
      <c r="L150" s="154">
        <v>0</v>
      </c>
      <c r="M150" s="154">
        <v>86.67</v>
      </c>
      <c r="N150" s="154">
        <v>13.33</v>
      </c>
      <c r="O150" s="154">
        <v>0</v>
      </c>
      <c r="P150" s="154">
        <v>86.67</v>
      </c>
      <c r="Q150" s="154">
        <v>13.33</v>
      </c>
      <c r="R150" s="5"/>
    </row>
    <row r="151" spans="1:18" hidden="1" x14ac:dyDescent="0.25">
      <c r="A151" s="36"/>
      <c r="B151" s="19" t="s">
        <v>201</v>
      </c>
      <c r="C151" s="156">
        <v>26.7</v>
      </c>
      <c r="D151" s="154">
        <v>46.7</v>
      </c>
      <c r="E151" s="154">
        <v>26.7</v>
      </c>
      <c r="F151" s="154">
        <v>0</v>
      </c>
      <c r="G151" s="154">
        <v>66.7</v>
      </c>
      <c r="H151" s="154">
        <v>33.299999999999997</v>
      </c>
      <c r="I151" s="154">
        <v>13.3</v>
      </c>
      <c r="J151" s="154">
        <v>66.7</v>
      </c>
      <c r="K151" s="154">
        <v>20</v>
      </c>
      <c r="L151" s="154">
        <v>0</v>
      </c>
      <c r="M151" s="154">
        <v>100</v>
      </c>
      <c r="N151" s="154">
        <v>0</v>
      </c>
      <c r="O151" s="154">
        <v>0</v>
      </c>
      <c r="P151" s="154">
        <v>93.3</v>
      </c>
      <c r="Q151" s="154">
        <v>6.7</v>
      </c>
      <c r="R151" s="5"/>
    </row>
    <row r="152" spans="1:18" hidden="1" x14ac:dyDescent="0.25">
      <c r="A152" s="36"/>
      <c r="B152" s="19"/>
      <c r="C152" s="156"/>
      <c r="D152" s="154"/>
      <c r="E152" s="154"/>
      <c r="F152" s="154"/>
      <c r="G152" s="154"/>
      <c r="H152" s="154"/>
      <c r="I152" s="154"/>
      <c r="J152" s="154"/>
      <c r="K152" s="154"/>
      <c r="L152" s="154"/>
      <c r="M152" s="154"/>
      <c r="N152" s="154"/>
      <c r="O152" s="154"/>
      <c r="P152" s="154"/>
      <c r="Q152" s="154"/>
      <c r="R152" s="5"/>
    </row>
    <row r="153" spans="1:18" x14ac:dyDescent="0.25">
      <c r="A153" s="36" t="s">
        <v>42</v>
      </c>
      <c r="B153" s="19" t="s">
        <v>50</v>
      </c>
      <c r="C153" s="156">
        <v>13.3</v>
      </c>
      <c r="D153" s="154">
        <v>33.299999999999997</v>
      </c>
      <c r="E153" s="154">
        <v>33.299999999999997</v>
      </c>
      <c r="F153" s="154">
        <v>0</v>
      </c>
      <c r="G153" s="154">
        <v>73.3</v>
      </c>
      <c r="H153" s="154">
        <v>26.7</v>
      </c>
      <c r="I153" s="154">
        <v>14.3</v>
      </c>
      <c r="J153" s="154">
        <v>71.400000000000006</v>
      </c>
      <c r="K153" s="154">
        <v>14.3</v>
      </c>
      <c r="L153" s="154">
        <v>0</v>
      </c>
      <c r="M153" s="154">
        <v>80</v>
      </c>
      <c r="N153" s="154">
        <v>20</v>
      </c>
      <c r="O153" s="154">
        <v>0</v>
      </c>
      <c r="P153" s="154">
        <v>92.9</v>
      </c>
      <c r="Q153" s="154">
        <v>7.1</v>
      </c>
      <c r="R153" s="5"/>
    </row>
    <row r="154" spans="1:18" x14ac:dyDescent="0.25">
      <c r="A154" s="36"/>
      <c r="B154" s="19" t="s">
        <v>51</v>
      </c>
      <c r="C154" s="156">
        <v>7.14</v>
      </c>
      <c r="D154" s="154">
        <v>57.14</v>
      </c>
      <c r="E154" s="154">
        <v>35.71</v>
      </c>
      <c r="F154" s="154">
        <v>0</v>
      </c>
      <c r="G154" s="154">
        <v>71.430000000000007</v>
      </c>
      <c r="H154" s="154">
        <v>28.57</v>
      </c>
      <c r="I154" s="154">
        <v>21.43</v>
      </c>
      <c r="J154" s="154">
        <v>64.290000000000006</v>
      </c>
      <c r="K154" s="154">
        <v>14.29</v>
      </c>
      <c r="L154" s="154">
        <v>0</v>
      </c>
      <c r="M154" s="154">
        <v>71.430000000000007</v>
      </c>
      <c r="N154" s="154">
        <v>28.57</v>
      </c>
      <c r="O154" s="154">
        <v>0</v>
      </c>
      <c r="P154" s="154">
        <v>92.86</v>
      </c>
      <c r="Q154" s="154">
        <v>7.14</v>
      </c>
      <c r="R154" s="5"/>
    </row>
    <row r="155" spans="1:18" x14ac:dyDescent="0.25">
      <c r="A155" s="36"/>
      <c r="B155" s="19" t="s">
        <v>52</v>
      </c>
      <c r="C155" s="156">
        <v>20</v>
      </c>
      <c r="D155" s="170">
        <v>50</v>
      </c>
      <c r="E155" s="170">
        <v>30</v>
      </c>
      <c r="F155" s="170">
        <v>0</v>
      </c>
      <c r="G155" s="170">
        <v>90</v>
      </c>
      <c r="H155" s="170">
        <v>10</v>
      </c>
      <c r="I155" s="170">
        <v>40</v>
      </c>
      <c r="J155" s="170">
        <v>50</v>
      </c>
      <c r="K155" s="170">
        <v>10</v>
      </c>
      <c r="L155" s="170">
        <v>0</v>
      </c>
      <c r="M155" s="170">
        <v>80</v>
      </c>
      <c r="N155" s="170">
        <v>20</v>
      </c>
      <c r="O155" s="170">
        <v>0</v>
      </c>
      <c r="P155" s="170">
        <v>90</v>
      </c>
      <c r="Q155" s="170">
        <v>10</v>
      </c>
      <c r="R155" s="19"/>
    </row>
    <row r="156" spans="1:18" x14ac:dyDescent="0.25">
      <c r="A156" s="36"/>
      <c r="B156" s="19" t="s">
        <v>201</v>
      </c>
      <c r="C156" s="156">
        <v>14.29</v>
      </c>
      <c r="D156" s="170">
        <v>50</v>
      </c>
      <c r="E156" s="170">
        <v>35.71</v>
      </c>
      <c r="F156" s="170">
        <v>0</v>
      </c>
      <c r="G156" s="170">
        <v>92.86</v>
      </c>
      <c r="H156" s="170">
        <v>7.14</v>
      </c>
      <c r="I156" s="170">
        <v>28.57</v>
      </c>
      <c r="J156" s="170">
        <v>64.290000000000006</v>
      </c>
      <c r="K156" s="170">
        <v>7.14</v>
      </c>
      <c r="L156" s="170">
        <v>0</v>
      </c>
      <c r="M156" s="170">
        <v>71.430000000000007</v>
      </c>
      <c r="N156" s="170">
        <v>28.57</v>
      </c>
      <c r="O156" s="170">
        <v>0</v>
      </c>
      <c r="P156" s="170">
        <v>92.86</v>
      </c>
      <c r="Q156" s="170">
        <v>7.14</v>
      </c>
      <c r="R156" s="19"/>
    </row>
    <row r="157" spans="1:18" x14ac:dyDescent="0.25">
      <c r="A157" s="36"/>
      <c r="B157" s="19"/>
      <c r="C157" s="156"/>
      <c r="D157" s="170"/>
      <c r="E157" s="170"/>
      <c r="F157" s="170"/>
      <c r="G157" s="170"/>
      <c r="H157" s="170"/>
      <c r="I157" s="170"/>
      <c r="J157" s="170"/>
      <c r="K157" s="170"/>
      <c r="L157" s="170"/>
      <c r="M157" s="170"/>
      <c r="N157" s="170"/>
      <c r="O157" s="170"/>
      <c r="P157" s="170"/>
      <c r="Q157" s="170"/>
      <c r="R157" s="5"/>
    </row>
    <row r="158" spans="1:18" x14ac:dyDescent="0.25">
      <c r="A158" s="36" t="s">
        <v>43</v>
      </c>
      <c r="B158" s="19" t="s">
        <v>50</v>
      </c>
      <c r="C158" s="156">
        <v>7.69</v>
      </c>
      <c r="D158" s="170">
        <v>46.15</v>
      </c>
      <c r="E158" s="170">
        <v>46.15</v>
      </c>
      <c r="F158" s="170">
        <v>0</v>
      </c>
      <c r="G158" s="170">
        <v>84.62</v>
      </c>
      <c r="H158" s="170">
        <v>15.38</v>
      </c>
      <c r="I158" s="170">
        <v>23.08</v>
      </c>
      <c r="J158" s="170">
        <v>76.92</v>
      </c>
      <c r="K158" s="170">
        <v>0</v>
      </c>
      <c r="L158" s="170">
        <v>0</v>
      </c>
      <c r="M158" s="170">
        <v>69.23</v>
      </c>
      <c r="N158" s="170">
        <v>30.77</v>
      </c>
      <c r="O158" s="170">
        <v>0</v>
      </c>
      <c r="P158" s="170">
        <v>92.31</v>
      </c>
      <c r="Q158" s="170">
        <v>7.69</v>
      </c>
      <c r="R158" s="5"/>
    </row>
    <row r="159" spans="1:18" x14ac:dyDescent="0.25">
      <c r="A159" s="36"/>
      <c r="B159" s="19" t="s">
        <v>51</v>
      </c>
      <c r="C159" s="156">
        <v>0</v>
      </c>
      <c r="D159" s="170">
        <v>33.33</v>
      </c>
      <c r="E159" s="170">
        <v>66.67</v>
      </c>
      <c r="F159" s="170">
        <v>0</v>
      </c>
      <c r="G159" s="170">
        <v>91.67</v>
      </c>
      <c r="H159" s="170">
        <v>8.33</v>
      </c>
      <c r="I159" s="170">
        <v>33.33</v>
      </c>
      <c r="J159" s="170">
        <v>66.67</v>
      </c>
      <c r="K159" s="170">
        <v>0</v>
      </c>
      <c r="L159" s="170">
        <v>0</v>
      </c>
      <c r="M159" s="170">
        <v>58.33</v>
      </c>
      <c r="N159" s="170">
        <v>41.67</v>
      </c>
      <c r="O159" s="170">
        <v>0</v>
      </c>
      <c r="P159" s="170">
        <v>83.33</v>
      </c>
      <c r="Q159" s="170">
        <v>16.670000000000002</v>
      </c>
      <c r="R159" s="5"/>
    </row>
    <row r="160" spans="1:18" x14ac:dyDescent="0.25">
      <c r="A160" s="36"/>
      <c r="B160" s="19" t="s">
        <v>52</v>
      </c>
      <c r="C160" s="156">
        <v>16.670000000000002</v>
      </c>
      <c r="D160" s="170">
        <v>41.67</v>
      </c>
      <c r="E160" s="170">
        <v>41.67</v>
      </c>
      <c r="F160" s="170">
        <v>8.33</v>
      </c>
      <c r="G160" s="170">
        <v>83.33</v>
      </c>
      <c r="H160" s="170">
        <v>8.33</v>
      </c>
      <c r="I160" s="170">
        <v>25</v>
      </c>
      <c r="J160" s="170">
        <v>75</v>
      </c>
      <c r="K160" s="170">
        <v>0</v>
      </c>
      <c r="L160" s="170">
        <v>0</v>
      </c>
      <c r="M160" s="170">
        <v>75</v>
      </c>
      <c r="N160" s="170">
        <v>25</v>
      </c>
      <c r="O160" s="170">
        <v>0</v>
      </c>
      <c r="P160" s="170">
        <v>91.67</v>
      </c>
      <c r="Q160" s="170">
        <v>8.33</v>
      </c>
      <c r="R160" s="5"/>
    </row>
    <row r="161" spans="1:18" x14ac:dyDescent="0.25">
      <c r="A161" s="36"/>
      <c r="B161" s="19" t="s">
        <v>201</v>
      </c>
      <c r="C161" s="156">
        <v>8.33</v>
      </c>
      <c r="D161" s="170">
        <v>33.33</v>
      </c>
      <c r="E161" s="170">
        <v>58.33</v>
      </c>
      <c r="F161" s="170">
        <v>0</v>
      </c>
      <c r="G161" s="170">
        <v>91.67</v>
      </c>
      <c r="H161" s="170">
        <v>8.33</v>
      </c>
      <c r="I161" s="170">
        <v>50</v>
      </c>
      <c r="J161" s="170">
        <v>50</v>
      </c>
      <c r="K161" s="170">
        <v>0</v>
      </c>
      <c r="L161" s="170">
        <v>0</v>
      </c>
      <c r="M161" s="170">
        <v>58.33</v>
      </c>
      <c r="N161" s="170">
        <v>41.67</v>
      </c>
      <c r="O161" s="170">
        <v>0</v>
      </c>
      <c r="P161" s="170">
        <v>50</v>
      </c>
      <c r="Q161" s="170">
        <v>50</v>
      </c>
      <c r="R161" s="5"/>
    </row>
    <row r="162" spans="1:18" x14ac:dyDescent="0.25">
      <c r="A162" s="36"/>
      <c r="C162" s="187"/>
      <c r="R162" s="5"/>
    </row>
    <row r="163" spans="1:18" s="5" customFormat="1" ht="13.5" x14ac:dyDescent="0.2">
      <c r="A163" s="36" t="s">
        <v>44</v>
      </c>
      <c r="B163" s="19" t="s">
        <v>50</v>
      </c>
      <c r="C163" s="156">
        <v>0</v>
      </c>
      <c r="D163" s="170">
        <v>28.57</v>
      </c>
      <c r="E163" s="170">
        <v>71.430000000000007</v>
      </c>
      <c r="F163" s="170">
        <v>0</v>
      </c>
      <c r="G163" s="170">
        <v>87.5</v>
      </c>
      <c r="H163" s="170">
        <v>12.5</v>
      </c>
      <c r="I163" s="170">
        <v>62.5</v>
      </c>
      <c r="J163" s="170">
        <v>37.5</v>
      </c>
      <c r="K163" s="170">
        <v>0</v>
      </c>
      <c r="L163" s="170">
        <v>0</v>
      </c>
      <c r="M163" s="170">
        <v>37.5</v>
      </c>
      <c r="N163" s="170">
        <v>62.5</v>
      </c>
      <c r="O163" s="170">
        <v>0</v>
      </c>
      <c r="P163" s="170">
        <v>75</v>
      </c>
      <c r="Q163" s="170">
        <v>25</v>
      </c>
      <c r="R163" s="19"/>
    </row>
    <row r="164" spans="1:18" s="5" customFormat="1" ht="13.5" x14ac:dyDescent="0.2">
      <c r="A164" s="36"/>
      <c r="B164" s="19" t="s">
        <v>51</v>
      </c>
      <c r="C164" s="156">
        <v>20</v>
      </c>
      <c r="D164" s="170">
        <v>50</v>
      </c>
      <c r="E164" s="170">
        <v>30</v>
      </c>
      <c r="F164" s="170">
        <v>0</v>
      </c>
      <c r="G164" s="170">
        <v>90</v>
      </c>
      <c r="H164" s="170">
        <v>10</v>
      </c>
      <c r="I164" s="170">
        <v>20</v>
      </c>
      <c r="J164" s="170">
        <v>70</v>
      </c>
      <c r="K164" s="170">
        <v>10</v>
      </c>
      <c r="L164" s="170">
        <v>10</v>
      </c>
      <c r="M164" s="170">
        <v>70</v>
      </c>
      <c r="N164" s="170">
        <v>20</v>
      </c>
      <c r="O164" s="170">
        <v>0</v>
      </c>
      <c r="P164" s="170">
        <v>100</v>
      </c>
      <c r="Q164" s="170">
        <v>0</v>
      </c>
      <c r="R164" s="19"/>
    </row>
    <row r="165" spans="1:18" s="5" customFormat="1" ht="13.5" x14ac:dyDescent="0.2">
      <c r="A165" s="36"/>
      <c r="B165" s="19" t="s">
        <v>52</v>
      </c>
      <c r="C165" s="156">
        <v>20</v>
      </c>
      <c r="D165" s="170">
        <v>40</v>
      </c>
      <c r="E165" s="170">
        <v>40</v>
      </c>
      <c r="F165" s="170">
        <v>0</v>
      </c>
      <c r="G165" s="170">
        <v>80</v>
      </c>
      <c r="H165" s="170">
        <v>20</v>
      </c>
      <c r="I165" s="170">
        <v>10</v>
      </c>
      <c r="J165" s="170">
        <v>80</v>
      </c>
      <c r="K165" s="170">
        <v>10</v>
      </c>
      <c r="L165" s="170">
        <v>0</v>
      </c>
      <c r="M165" s="170">
        <v>70</v>
      </c>
      <c r="N165" s="170">
        <v>30</v>
      </c>
      <c r="O165" s="170">
        <v>0</v>
      </c>
      <c r="P165" s="170">
        <v>80</v>
      </c>
      <c r="Q165" s="170">
        <v>20</v>
      </c>
      <c r="R165" s="19"/>
    </row>
    <row r="166" spans="1:18" s="5" customFormat="1" ht="13.5" x14ac:dyDescent="0.2">
      <c r="A166" s="36"/>
      <c r="B166" s="19" t="s">
        <v>201</v>
      </c>
      <c r="C166" s="156">
        <v>0</v>
      </c>
      <c r="D166" s="170">
        <v>85.71</v>
      </c>
      <c r="E166" s="170">
        <v>14.29</v>
      </c>
      <c r="F166" s="170">
        <v>0</v>
      </c>
      <c r="G166" s="170">
        <v>85.71</v>
      </c>
      <c r="H166" s="170">
        <v>14.29</v>
      </c>
      <c r="I166" s="170">
        <v>0</v>
      </c>
      <c r="J166" s="170">
        <v>71.430000000000007</v>
      </c>
      <c r="K166" s="170">
        <v>28.57</v>
      </c>
      <c r="L166" s="170">
        <v>0</v>
      </c>
      <c r="M166" s="170">
        <v>71.430000000000007</v>
      </c>
      <c r="N166" s="170">
        <v>28.57</v>
      </c>
      <c r="O166" s="170">
        <v>0</v>
      </c>
      <c r="P166" s="170">
        <v>85.71</v>
      </c>
      <c r="Q166" s="170">
        <v>14.29</v>
      </c>
      <c r="R166" s="19"/>
    </row>
    <row r="167" spans="1:18" s="5" customFormat="1" ht="13.5" x14ac:dyDescent="0.2">
      <c r="A167" s="36"/>
      <c r="B167" s="19"/>
      <c r="C167" s="156"/>
      <c r="D167" s="170"/>
      <c r="E167" s="170"/>
      <c r="F167" s="170"/>
      <c r="G167" s="170"/>
      <c r="H167" s="170"/>
      <c r="I167" s="170"/>
      <c r="J167" s="170"/>
      <c r="K167" s="170"/>
      <c r="L167" s="170"/>
      <c r="M167" s="170"/>
      <c r="N167" s="170"/>
      <c r="O167" s="170"/>
      <c r="P167" s="170"/>
      <c r="Q167" s="170"/>
      <c r="R167" s="19"/>
    </row>
    <row r="168" spans="1:18" s="5" customFormat="1" ht="13.5" x14ac:dyDescent="0.2">
      <c r="A168" s="188" t="s">
        <v>45</v>
      </c>
      <c r="B168" s="19" t="s">
        <v>50</v>
      </c>
      <c r="C168" s="156">
        <v>9.09</v>
      </c>
      <c r="D168" s="170">
        <v>54.55</v>
      </c>
      <c r="E168" s="170">
        <v>36.36</v>
      </c>
      <c r="F168" s="170">
        <v>0</v>
      </c>
      <c r="G168" s="170">
        <v>81.819999999999993</v>
      </c>
      <c r="H168" s="170">
        <v>18.18</v>
      </c>
      <c r="I168" s="170">
        <v>27.27</v>
      </c>
      <c r="J168" s="170">
        <v>63.64</v>
      </c>
      <c r="K168" s="170">
        <v>9.09</v>
      </c>
      <c r="L168" s="170">
        <v>0</v>
      </c>
      <c r="M168" s="170">
        <v>90.91</v>
      </c>
      <c r="N168" s="170">
        <v>9.09</v>
      </c>
      <c r="O168" s="170">
        <v>0</v>
      </c>
      <c r="P168" s="170">
        <v>81.819999999999993</v>
      </c>
      <c r="Q168" s="170">
        <v>18.18</v>
      </c>
      <c r="R168" s="19"/>
    </row>
    <row r="169" spans="1:18" s="5" customFormat="1" ht="13.5" x14ac:dyDescent="0.2">
      <c r="A169" s="188"/>
      <c r="B169" s="19" t="s">
        <v>51</v>
      </c>
      <c r="C169" s="156">
        <v>11.11</v>
      </c>
      <c r="D169" s="170">
        <v>55.56</v>
      </c>
      <c r="E169" s="170">
        <v>33.33</v>
      </c>
      <c r="F169" s="170">
        <v>11.11</v>
      </c>
      <c r="G169" s="170">
        <v>88.89</v>
      </c>
      <c r="H169" s="170">
        <v>0</v>
      </c>
      <c r="I169" s="170">
        <v>22.22</v>
      </c>
      <c r="J169" s="170">
        <v>55.56</v>
      </c>
      <c r="K169" s="170">
        <v>22.22</v>
      </c>
      <c r="L169" s="170">
        <v>0</v>
      </c>
      <c r="M169" s="170">
        <v>88.89</v>
      </c>
      <c r="N169" s="170">
        <v>11.11</v>
      </c>
      <c r="O169" s="170">
        <v>0</v>
      </c>
      <c r="P169" s="170">
        <v>88.89</v>
      </c>
      <c r="Q169" s="170">
        <v>11.11</v>
      </c>
    </row>
    <row r="170" spans="1:18" s="5" customFormat="1" ht="13.5" x14ac:dyDescent="0.2">
      <c r="A170" s="188"/>
      <c r="B170" s="19" t="s">
        <v>52</v>
      </c>
      <c r="C170" s="156">
        <v>12.5</v>
      </c>
      <c r="D170" s="170">
        <v>62.5</v>
      </c>
      <c r="E170" s="170">
        <v>25</v>
      </c>
      <c r="F170" s="170">
        <v>0</v>
      </c>
      <c r="G170" s="170">
        <v>100</v>
      </c>
      <c r="H170" s="170">
        <v>0</v>
      </c>
      <c r="I170" s="170">
        <v>37.5</v>
      </c>
      <c r="J170" s="170">
        <v>37.5</v>
      </c>
      <c r="K170" s="170">
        <v>25</v>
      </c>
      <c r="L170" s="170">
        <v>0</v>
      </c>
      <c r="M170" s="170">
        <v>87.5</v>
      </c>
      <c r="N170" s="170">
        <v>12.5</v>
      </c>
      <c r="O170" s="170">
        <v>0</v>
      </c>
      <c r="P170" s="170">
        <v>87.5</v>
      </c>
      <c r="Q170" s="170">
        <v>12.5</v>
      </c>
    </row>
    <row r="171" spans="1:18" s="5" customFormat="1" ht="13.5" x14ac:dyDescent="0.2">
      <c r="A171" s="188"/>
      <c r="B171" s="19" t="s">
        <v>201</v>
      </c>
      <c r="C171" s="156">
        <v>0</v>
      </c>
      <c r="D171" s="170">
        <v>66.67</v>
      </c>
      <c r="E171" s="170">
        <v>33.33</v>
      </c>
      <c r="F171" s="170">
        <v>12.5</v>
      </c>
      <c r="G171" s="170">
        <v>87.5</v>
      </c>
      <c r="H171" s="170">
        <v>0</v>
      </c>
      <c r="I171" s="170">
        <v>33.33</v>
      </c>
      <c r="J171" s="170">
        <v>55.56</v>
      </c>
      <c r="K171" s="170">
        <v>11.11</v>
      </c>
      <c r="L171" s="170">
        <v>0</v>
      </c>
      <c r="M171" s="170">
        <v>66.67</v>
      </c>
      <c r="N171" s="170">
        <v>33.33</v>
      </c>
      <c r="O171" s="170">
        <v>0</v>
      </c>
      <c r="P171" s="170">
        <v>88.89</v>
      </c>
      <c r="Q171" s="170">
        <v>11.11</v>
      </c>
    </row>
    <row r="172" spans="1:18" s="5" customFormat="1" ht="13.5" x14ac:dyDescent="0.2">
      <c r="A172" s="188"/>
      <c r="B172" s="19"/>
      <c r="C172" s="156"/>
      <c r="D172" s="170"/>
      <c r="E172" s="170"/>
      <c r="F172" s="170"/>
      <c r="G172" s="170"/>
      <c r="H172" s="170"/>
      <c r="I172" s="170"/>
      <c r="J172" s="170"/>
      <c r="K172" s="170"/>
      <c r="L172" s="170"/>
      <c r="M172" s="170"/>
      <c r="N172" s="170"/>
      <c r="O172" s="170"/>
      <c r="P172" s="170"/>
      <c r="Q172" s="170"/>
    </row>
    <row r="173" spans="1:18" s="5" customFormat="1" ht="13.5" x14ac:dyDescent="0.2">
      <c r="A173" s="188" t="s">
        <v>446</v>
      </c>
      <c r="B173" s="19" t="s">
        <v>50</v>
      </c>
      <c r="C173" s="156">
        <v>14.29</v>
      </c>
      <c r="D173" s="170">
        <v>57.14</v>
      </c>
      <c r="E173" s="170">
        <v>28.57</v>
      </c>
      <c r="F173" s="170">
        <v>14.29</v>
      </c>
      <c r="G173" s="170">
        <v>85.17</v>
      </c>
      <c r="H173" s="170">
        <v>0</v>
      </c>
      <c r="I173" s="170">
        <v>28.57</v>
      </c>
      <c r="J173" s="170">
        <v>71.430000000000007</v>
      </c>
      <c r="K173" s="170">
        <v>0</v>
      </c>
      <c r="L173" s="170">
        <v>0</v>
      </c>
      <c r="M173" s="170">
        <v>71.430000000000007</v>
      </c>
      <c r="N173" s="170">
        <v>28.57</v>
      </c>
      <c r="O173" s="170">
        <v>0</v>
      </c>
      <c r="P173" s="170">
        <v>85.71</v>
      </c>
      <c r="Q173" s="170">
        <v>14.29</v>
      </c>
    </row>
    <row r="174" spans="1:18" s="5" customFormat="1" ht="13.5" x14ac:dyDescent="0.2">
      <c r="A174" s="188"/>
      <c r="B174" s="19" t="s">
        <v>51</v>
      </c>
      <c r="C174" s="156">
        <v>0</v>
      </c>
      <c r="D174" s="170">
        <v>66.67</v>
      </c>
      <c r="E174" s="170">
        <v>33</v>
      </c>
      <c r="F174" s="170">
        <v>0</v>
      </c>
      <c r="G174" s="170">
        <v>100</v>
      </c>
      <c r="H174" s="170">
        <v>0</v>
      </c>
      <c r="I174" s="170">
        <v>16.670000000000002</v>
      </c>
      <c r="J174" s="170">
        <v>66.67</v>
      </c>
      <c r="K174" s="170">
        <v>16.670000000000002</v>
      </c>
      <c r="L174" s="170">
        <v>0</v>
      </c>
      <c r="M174" s="170">
        <v>83.33</v>
      </c>
      <c r="N174" s="170">
        <v>16.670000000000002</v>
      </c>
      <c r="O174" s="170">
        <v>0</v>
      </c>
      <c r="P174" s="170">
        <v>83.33</v>
      </c>
      <c r="Q174" s="170">
        <v>16.670000000000002</v>
      </c>
    </row>
    <row r="175" spans="1:18" s="5" customFormat="1" ht="13.5" x14ac:dyDescent="0.2">
      <c r="A175" s="188"/>
      <c r="B175" s="19" t="s">
        <v>52</v>
      </c>
      <c r="C175" s="156">
        <v>11.11</v>
      </c>
      <c r="D175" s="170">
        <v>66.67</v>
      </c>
      <c r="E175" s="170">
        <v>22.22</v>
      </c>
      <c r="F175" s="170">
        <v>11.11</v>
      </c>
      <c r="G175" s="170">
        <v>88.89</v>
      </c>
      <c r="H175" s="170">
        <v>0</v>
      </c>
      <c r="I175" s="170">
        <v>11.11</v>
      </c>
      <c r="J175" s="170">
        <v>77.78</v>
      </c>
      <c r="K175" s="170">
        <v>11.11</v>
      </c>
      <c r="L175" s="170">
        <v>0</v>
      </c>
      <c r="M175" s="170">
        <v>88.89</v>
      </c>
      <c r="N175" s="170">
        <v>11.11</v>
      </c>
      <c r="O175" s="170">
        <v>0</v>
      </c>
      <c r="P175" s="170">
        <v>77.78</v>
      </c>
      <c r="Q175" s="170">
        <v>22.22</v>
      </c>
    </row>
    <row r="176" spans="1:18" s="5" customFormat="1" ht="13.5" x14ac:dyDescent="0.2">
      <c r="A176" s="188"/>
      <c r="B176" s="19" t="s">
        <v>201</v>
      </c>
      <c r="C176" s="156">
        <v>0</v>
      </c>
      <c r="D176" s="170">
        <v>57.14</v>
      </c>
      <c r="E176" s="170">
        <v>42.86</v>
      </c>
      <c r="F176" s="170">
        <v>0</v>
      </c>
      <c r="G176" s="170">
        <v>85.71</v>
      </c>
      <c r="H176" s="170">
        <v>14.29</v>
      </c>
      <c r="I176" s="170">
        <v>28.57</v>
      </c>
      <c r="J176" s="170">
        <v>42.86</v>
      </c>
      <c r="K176" s="170">
        <v>28.57</v>
      </c>
      <c r="L176" s="170">
        <v>28.57</v>
      </c>
      <c r="M176" s="170">
        <v>57.14</v>
      </c>
      <c r="N176" s="170">
        <v>14.29</v>
      </c>
      <c r="O176" s="170">
        <v>0</v>
      </c>
      <c r="P176" s="170">
        <v>85.71</v>
      </c>
      <c r="Q176" s="170">
        <v>14.29</v>
      </c>
    </row>
    <row r="177" spans="1:31" s="5" customFormat="1" ht="13.5" x14ac:dyDescent="0.2">
      <c r="A177" s="188"/>
      <c r="B177" s="19"/>
      <c r="C177" s="156"/>
      <c r="D177" s="170"/>
      <c r="E177" s="170"/>
      <c r="F177" s="170"/>
      <c r="G177" s="170"/>
      <c r="H177" s="170"/>
      <c r="I177" s="170"/>
      <c r="J177" s="170"/>
      <c r="K177" s="170"/>
      <c r="L177" s="170"/>
      <c r="M177" s="170"/>
      <c r="N177" s="170"/>
      <c r="O177" s="170"/>
      <c r="P177" s="170"/>
      <c r="Q177" s="170"/>
    </row>
    <row r="178" spans="1:31" s="5" customFormat="1" ht="13.5" x14ac:dyDescent="0.2">
      <c r="A178" s="188" t="s">
        <v>457</v>
      </c>
      <c r="B178" s="19" t="s">
        <v>50</v>
      </c>
      <c r="C178" s="156">
        <v>0</v>
      </c>
      <c r="D178" s="170">
        <v>83.33</v>
      </c>
      <c r="E178" s="170">
        <v>16.670000000000002</v>
      </c>
      <c r="F178" s="170">
        <v>0</v>
      </c>
      <c r="G178" s="170">
        <v>83.33</v>
      </c>
      <c r="H178" s="170">
        <v>16.670000000000002</v>
      </c>
      <c r="I178" s="170">
        <v>16.670000000000002</v>
      </c>
      <c r="J178" s="170">
        <v>83.33</v>
      </c>
      <c r="K178" s="170">
        <v>0</v>
      </c>
      <c r="L178" s="170">
        <v>0</v>
      </c>
      <c r="M178" s="170">
        <v>50</v>
      </c>
      <c r="N178" s="170">
        <v>50</v>
      </c>
      <c r="O178" s="170">
        <v>0</v>
      </c>
      <c r="P178" s="170">
        <v>83.33</v>
      </c>
      <c r="Q178" s="170">
        <v>16.670000000000002</v>
      </c>
    </row>
    <row r="179" spans="1:31" s="5" customFormat="1" x14ac:dyDescent="0.25">
      <c r="A179" s="150"/>
      <c r="B179" s="10" t="s">
        <v>51</v>
      </c>
      <c r="C179" s="158">
        <v>0</v>
      </c>
      <c r="D179" s="170">
        <v>75</v>
      </c>
      <c r="E179" s="170">
        <v>25</v>
      </c>
      <c r="F179" s="170">
        <v>0</v>
      </c>
      <c r="G179" s="170">
        <v>75</v>
      </c>
      <c r="H179" s="170">
        <v>25</v>
      </c>
      <c r="I179" s="170">
        <v>25</v>
      </c>
      <c r="J179" s="170">
        <v>75</v>
      </c>
      <c r="K179" s="170">
        <v>0</v>
      </c>
      <c r="L179" s="170">
        <v>0</v>
      </c>
      <c r="M179" s="170">
        <v>62.5</v>
      </c>
      <c r="N179" s="170">
        <v>37.5</v>
      </c>
      <c r="O179" s="170">
        <v>0</v>
      </c>
      <c r="P179" s="170">
        <v>87.5</v>
      </c>
      <c r="Q179" s="170">
        <v>12.5</v>
      </c>
      <c r="S179" s="55"/>
      <c r="T179"/>
      <c r="U179" s="55"/>
      <c r="V179" s="55"/>
      <c r="W179"/>
      <c r="X179"/>
      <c r="Y179" s="55"/>
      <c r="Z179" s="177"/>
      <c r="AA179" s="65"/>
      <c r="AB179" s="55"/>
      <c r="AC179" s="65"/>
      <c r="AD179" s="65"/>
      <c r="AE179" s="55"/>
    </row>
    <row r="180" spans="1:31" s="5" customFormat="1" ht="13.5" x14ac:dyDescent="0.2">
      <c r="A180" s="36"/>
      <c r="B180" s="19"/>
      <c r="C180" s="285"/>
      <c r="D180" s="285"/>
      <c r="E180" s="285"/>
      <c r="F180" s="285"/>
      <c r="G180" s="285"/>
      <c r="H180" s="285"/>
      <c r="I180" s="285"/>
      <c r="J180" s="285"/>
      <c r="K180" s="285"/>
      <c r="L180" s="285"/>
      <c r="M180" s="285"/>
      <c r="N180" s="285"/>
      <c r="O180" s="285"/>
      <c r="P180" s="285"/>
      <c r="Q180" s="285"/>
    </row>
    <row r="181" spans="1:31" x14ac:dyDescent="0.25">
      <c r="A181" s="5"/>
      <c r="B181" s="5"/>
      <c r="C181" s="5"/>
      <c r="D181" s="5"/>
      <c r="E181" s="5"/>
      <c r="F181" s="5"/>
      <c r="G181" s="5"/>
      <c r="H181" s="5"/>
      <c r="I181" s="5"/>
      <c r="J181" s="5"/>
      <c r="K181" s="5"/>
      <c r="L181" s="5"/>
      <c r="M181" s="5"/>
      <c r="N181" s="5"/>
      <c r="O181" s="5"/>
      <c r="P181" s="5"/>
      <c r="Q181" s="5"/>
      <c r="R181" s="5"/>
    </row>
    <row r="182" spans="1:31" x14ac:dyDescent="0.25">
      <c r="A182" s="5" t="s">
        <v>204</v>
      </c>
    </row>
    <row r="183" spans="1:31" x14ac:dyDescent="0.25">
      <c r="A183" s="5" t="s">
        <v>205</v>
      </c>
    </row>
    <row r="184" spans="1:31" x14ac:dyDescent="0.25">
      <c r="A184" s="5" t="s">
        <v>206</v>
      </c>
    </row>
    <row r="186" spans="1:31" ht="15.75" x14ac:dyDescent="0.3">
      <c r="A186" s="73"/>
    </row>
  </sheetData>
  <mergeCells count="8">
    <mergeCell ref="C64:Q64"/>
    <mergeCell ref="C122:Q122"/>
    <mergeCell ref="C4:E4"/>
    <mergeCell ref="F4:H4"/>
    <mergeCell ref="I4:K4"/>
    <mergeCell ref="L4:N4"/>
    <mergeCell ref="O4:Q4"/>
    <mergeCell ref="C6:Q6"/>
  </mergeCells>
  <pageMargins left="0.96" right="0.7" top="0.35" bottom="0.35" header="0.3" footer="0.3"/>
  <pageSetup scale="4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E53"/>
  <sheetViews>
    <sheetView zoomScaleNormal="100" workbookViewId="0">
      <selection activeCell="G24" sqref="G24"/>
    </sheetView>
  </sheetViews>
  <sheetFormatPr defaultRowHeight="15" x14ac:dyDescent="0.25"/>
  <cols>
    <col min="1" max="1" width="6.28515625" customWidth="1"/>
    <col min="2" max="2" width="5.42578125" customWidth="1"/>
  </cols>
  <sheetData>
    <row r="1" spans="1:18" ht="15.75" x14ac:dyDescent="0.25">
      <c r="A1" s="4" t="s">
        <v>222</v>
      </c>
    </row>
    <row r="2" spans="1:18" ht="15.75" x14ac:dyDescent="0.25">
      <c r="A2" s="2" t="s">
        <v>60</v>
      </c>
    </row>
    <row r="3" spans="1:18" ht="15.75" x14ac:dyDescent="0.25">
      <c r="A3" s="2"/>
    </row>
    <row r="4" spans="1:18" ht="30" customHeight="1" x14ac:dyDescent="0.25">
      <c r="A4" s="24"/>
      <c r="B4" s="144"/>
      <c r="C4" s="403" t="s">
        <v>213</v>
      </c>
      <c r="D4" s="403"/>
      <c r="E4" s="403"/>
      <c r="F4" s="403" t="s">
        <v>214</v>
      </c>
      <c r="G4" s="403"/>
      <c r="H4" s="403"/>
      <c r="I4" s="403" t="s">
        <v>215</v>
      </c>
      <c r="J4" s="403"/>
      <c r="K4" s="403"/>
      <c r="L4" s="403" t="s">
        <v>216</v>
      </c>
      <c r="M4" s="403"/>
      <c r="N4" s="403"/>
      <c r="O4" s="403" t="s">
        <v>217</v>
      </c>
      <c r="P4" s="403"/>
      <c r="Q4" s="403"/>
    </row>
    <row r="5" spans="1:18" ht="22.5" customHeight="1" x14ac:dyDescent="0.25">
      <c r="A5" s="25" t="s">
        <v>193</v>
      </c>
      <c r="B5" s="109"/>
      <c r="C5" s="318" t="s">
        <v>197</v>
      </c>
      <c r="D5" s="318" t="s">
        <v>198</v>
      </c>
      <c r="E5" s="318" t="s">
        <v>199</v>
      </c>
      <c r="F5" s="318" t="s">
        <v>197</v>
      </c>
      <c r="G5" s="318" t="s">
        <v>198</v>
      </c>
      <c r="H5" s="318" t="s">
        <v>199</v>
      </c>
      <c r="I5" s="318" t="s">
        <v>197</v>
      </c>
      <c r="J5" s="318" t="s">
        <v>198</v>
      </c>
      <c r="K5" s="318" t="s">
        <v>199</v>
      </c>
      <c r="L5" s="318" t="s">
        <v>197</v>
      </c>
      <c r="M5" s="318" t="s">
        <v>198</v>
      </c>
      <c r="N5" s="318" t="s">
        <v>199</v>
      </c>
      <c r="O5" s="318" t="s">
        <v>197</v>
      </c>
      <c r="P5" s="318" t="s">
        <v>198</v>
      </c>
      <c r="Q5" s="318" t="s">
        <v>199</v>
      </c>
    </row>
    <row r="6" spans="1:18" ht="33.75" customHeight="1" x14ac:dyDescent="0.25">
      <c r="C6" s="403" t="s">
        <v>211</v>
      </c>
      <c r="D6" s="403"/>
      <c r="E6" s="403"/>
      <c r="F6" s="403"/>
      <c r="G6" s="403"/>
      <c r="H6" s="403"/>
      <c r="I6" s="403"/>
      <c r="J6" s="403"/>
      <c r="K6" s="403"/>
      <c r="L6" s="403"/>
      <c r="M6" s="403"/>
      <c r="N6" s="403"/>
      <c r="O6" s="403"/>
      <c r="P6" s="403"/>
      <c r="Q6" s="403"/>
    </row>
    <row r="7" spans="1:18" hidden="1" x14ac:dyDescent="0.25">
      <c r="A7" s="16" t="s">
        <v>38</v>
      </c>
      <c r="B7" s="5" t="s">
        <v>51</v>
      </c>
      <c r="C7" s="156">
        <v>27.06</v>
      </c>
      <c r="D7" s="154">
        <v>44.71</v>
      </c>
      <c r="E7" s="154">
        <v>28.24</v>
      </c>
      <c r="F7" s="154">
        <v>1.19</v>
      </c>
      <c r="G7" s="154">
        <v>55.95</v>
      </c>
      <c r="H7" s="154">
        <v>42.86</v>
      </c>
      <c r="I7" s="154">
        <v>4.71</v>
      </c>
      <c r="J7" s="154">
        <v>69.41</v>
      </c>
      <c r="K7" s="154">
        <v>25.88</v>
      </c>
      <c r="L7" s="154">
        <v>9.52</v>
      </c>
      <c r="M7" s="154">
        <v>82.14</v>
      </c>
      <c r="N7" s="154">
        <v>8.33</v>
      </c>
      <c r="O7" s="154">
        <v>0</v>
      </c>
      <c r="P7" s="154">
        <v>82.14</v>
      </c>
      <c r="Q7" s="154">
        <v>17.86</v>
      </c>
      <c r="R7" s="5"/>
    </row>
    <row r="8" spans="1:18" hidden="1" x14ac:dyDescent="0.25">
      <c r="A8" s="16"/>
      <c r="B8" s="5" t="s">
        <v>52</v>
      </c>
      <c r="C8" s="156">
        <v>15.9</v>
      </c>
      <c r="D8" s="154">
        <v>66.7</v>
      </c>
      <c r="E8" s="154">
        <v>17.399999999999999</v>
      </c>
      <c r="F8" s="154">
        <v>2.9</v>
      </c>
      <c r="G8" s="154">
        <v>69.599999999999994</v>
      </c>
      <c r="H8" s="154">
        <v>27.5</v>
      </c>
      <c r="I8" s="154">
        <v>10.1</v>
      </c>
      <c r="J8" s="154">
        <v>76.8</v>
      </c>
      <c r="K8" s="154">
        <v>13</v>
      </c>
      <c r="L8" s="154">
        <v>10.1</v>
      </c>
      <c r="M8" s="154">
        <v>82.6</v>
      </c>
      <c r="N8" s="154">
        <v>7.3</v>
      </c>
      <c r="O8" s="154">
        <v>0</v>
      </c>
      <c r="P8" s="154">
        <v>84.1</v>
      </c>
      <c r="Q8" s="154">
        <v>15.9</v>
      </c>
      <c r="R8" s="5"/>
    </row>
    <row r="9" spans="1:18" hidden="1" x14ac:dyDescent="0.25">
      <c r="A9" s="16"/>
      <c r="B9" s="5" t="s">
        <v>201</v>
      </c>
      <c r="C9" s="156">
        <v>15.3</v>
      </c>
      <c r="D9" s="154">
        <v>62.7</v>
      </c>
      <c r="E9" s="154">
        <v>22</v>
      </c>
      <c r="F9" s="154">
        <v>0</v>
      </c>
      <c r="G9" s="154">
        <v>81</v>
      </c>
      <c r="H9" s="154">
        <v>19</v>
      </c>
      <c r="I9" s="154">
        <v>5.0999999999999996</v>
      </c>
      <c r="J9" s="154">
        <v>76.3</v>
      </c>
      <c r="K9" s="154">
        <v>18.600000000000001</v>
      </c>
      <c r="L9" s="154">
        <v>5.0999999999999996</v>
      </c>
      <c r="M9" s="154">
        <v>91.5</v>
      </c>
      <c r="N9" s="154">
        <v>3.4</v>
      </c>
      <c r="O9" s="154">
        <v>0</v>
      </c>
      <c r="P9" s="154">
        <v>84.8</v>
      </c>
      <c r="Q9" s="154">
        <v>15.3</v>
      </c>
      <c r="R9" s="5"/>
    </row>
    <row r="10" spans="1:18" hidden="1" x14ac:dyDescent="0.25">
      <c r="A10" s="16"/>
      <c r="B10" s="5"/>
      <c r="C10" s="156"/>
      <c r="D10" s="154"/>
      <c r="E10" s="154"/>
      <c r="F10" s="154"/>
      <c r="G10" s="154"/>
      <c r="H10" s="154"/>
      <c r="I10" s="154"/>
      <c r="J10" s="154"/>
      <c r="K10" s="154"/>
      <c r="L10" s="154"/>
      <c r="M10" s="154"/>
      <c r="N10" s="154"/>
      <c r="O10" s="154"/>
      <c r="P10" s="154"/>
      <c r="Q10" s="154"/>
      <c r="R10" s="5"/>
    </row>
    <row r="11" spans="1:18" hidden="1" x14ac:dyDescent="0.25">
      <c r="A11" s="16" t="s">
        <v>40</v>
      </c>
      <c r="B11" s="5" t="s">
        <v>50</v>
      </c>
      <c r="C11" s="156">
        <v>24</v>
      </c>
      <c r="D11" s="154">
        <v>56</v>
      </c>
      <c r="E11" s="154">
        <v>20</v>
      </c>
      <c r="F11" s="154">
        <v>0</v>
      </c>
      <c r="G11" s="154">
        <v>55</v>
      </c>
      <c r="H11" s="154">
        <v>44.9</v>
      </c>
      <c r="I11" s="154">
        <v>4.2</v>
      </c>
      <c r="J11" s="154">
        <v>79.17</v>
      </c>
      <c r="K11" s="154">
        <v>16.7</v>
      </c>
      <c r="L11" s="154">
        <v>10</v>
      </c>
      <c r="M11" s="154">
        <v>84</v>
      </c>
      <c r="N11" s="154">
        <v>6</v>
      </c>
      <c r="O11" s="154">
        <v>0</v>
      </c>
      <c r="P11" s="154">
        <v>90</v>
      </c>
      <c r="Q11" s="154">
        <v>10</v>
      </c>
      <c r="R11" s="5"/>
    </row>
    <row r="12" spans="1:18" hidden="1" x14ac:dyDescent="0.25">
      <c r="A12" s="16"/>
      <c r="B12" s="5" t="s">
        <v>51</v>
      </c>
      <c r="C12" s="156">
        <v>20.8</v>
      </c>
      <c r="D12" s="154">
        <v>62.5</v>
      </c>
      <c r="E12" s="154">
        <v>16.7</v>
      </c>
      <c r="F12" s="154">
        <v>0</v>
      </c>
      <c r="G12" s="154">
        <v>77.099999999999994</v>
      </c>
      <c r="H12" s="154">
        <v>22.9</v>
      </c>
      <c r="I12" s="154">
        <v>4.2</v>
      </c>
      <c r="J12" s="154">
        <v>83.3</v>
      </c>
      <c r="K12" s="154">
        <v>12.5</v>
      </c>
      <c r="L12" s="154">
        <v>6.4</v>
      </c>
      <c r="M12" s="154">
        <v>91.5</v>
      </c>
      <c r="N12" s="154">
        <v>2.1</v>
      </c>
      <c r="O12" s="154">
        <v>0</v>
      </c>
      <c r="P12" s="154">
        <v>85.1</v>
      </c>
      <c r="Q12" s="154">
        <v>14.9</v>
      </c>
      <c r="R12" s="5"/>
    </row>
    <row r="13" spans="1:18" hidden="1" x14ac:dyDescent="0.25">
      <c r="A13" s="16"/>
      <c r="B13" s="5" t="s">
        <v>52</v>
      </c>
      <c r="C13" s="156">
        <v>18.600000000000001</v>
      </c>
      <c r="D13" s="154">
        <v>58.14</v>
      </c>
      <c r="E13" s="154">
        <v>23.26</v>
      </c>
      <c r="F13" s="154">
        <v>6.98</v>
      </c>
      <c r="G13" s="154">
        <v>72.09</v>
      </c>
      <c r="H13" s="154">
        <v>20.93</v>
      </c>
      <c r="I13" s="154">
        <v>4.6500000000000004</v>
      </c>
      <c r="J13" s="154">
        <v>86.05</v>
      </c>
      <c r="K13" s="154">
        <v>9.3000000000000007</v>
      </c>
      <c r="L13" s="154">
        <v>9.52</v>
      </c>
      <c r="M13" s="154">
        <v>85.71</v>
      </c>
      <c r="N13" s="154">
        <v>4.76</v>
      </c>
      <c r="O13" s="154">
        <v>0</v>
      </c>
      <c r="P13" s="154">
        <v>93.02</v>
      </c>
      <c r="Q13" s="154">
        <v>6.98</v>
      </c>
      <c r="R13" s="5"/>
    </row>
    <row r="14" spans="1:18" hidden="1" x14ac:dyDescent="0.25">
      <c r="A14" s="16"/>
      <c r="B14" s="5" t="s">
        <v>201</v>
      </c>
      <c r="C14" s="156">
        <v>22.22</v>
      </c>
      <c r="D14" s="170">
        <v>62.22</v>
      </c>
      <c r="E14" s="170">
        <v>15.56</v>
      </c>
      <c r="F14" s="170">
        <v>4.4400000000000004</v>
      </c>
      <c r="G14" s="170">
        <v>75.56</v>
      </c>
      <c r="H14" s="170">
        <v>20</v>
      </c>
      <c r="I14" s="170">
        <v>6.67</v>
      </c>
      <c r="J14" s="170">
        <v>77.78</v>
      </c>
      <c r="K14" s="170">
        <v>15.56</v>
      </c>
      <c r="L14" s="170">
        <v>6.67</v>
      </c>
      <c r="M14" s="170">
        <v>82.22</v>
      </c>
      <c r="N14" s="170">
        <v>11.11</v>
      </c>
      <c r="O14" s="170">
        <v>2.27</v>
      </c>
      <c r="P14" s="170">
        <v>90.91</v>
      </c>
      <c r="Q14" s="170">
        <v>6.82</v>
      </c>
      <c r="R14" s="5"/>
    </row>
    <row r="15" spans="1:18" hidden="1" x14ac:dyDescent="0.25">
      <c r="A15" s="16"/>
      <c r="B15" s="5"/>
      <c r="C15" s="156"/>
      <c r="D15" s="154"/>
      <c r="E15" s="154"/>
      <c r="F15" s="154"/>
      <c r="G15" s="154"/>
      <c r="H15" s="154"/>
      <c r="I15" s="154"/>
      <c r="J15" s="154"/>
      <c r="K15" s="154"/>
      <c r="L15" s="154"/>
      <c r="M15" s="154"/>
      <c r="N15" s="154"/>
      <c r="O15" s="154"/>
      <c r="P15" s="154"/>
      <c r="Q15" s="154"/>
      <c r="R15" s="5"/>
    </row>
    <row r="16" spans="1:18" hidden="1" x14ac:dyDescent="0.25">
      <c r="A16" s="16" t="s">
        <v>41</v>
      </c>
      <c r="B16" s="5" t="s">
        <v>50</v>
      </c>
      <c r="C16" s="156">
        <v>11.1</v>
      </c>
      <c r="D16" s="154">
        <v>55.56</v>
      </c>
      <c r="E16" s="154">
        <v>33.33</v>
      </c>
      <c r="F16" s="154">
        <v>2.2200000000000002</v>
      </c>
      <c r="G16" s="154">
        <v>77.78</v>
      </c>
      <c r="H16" s="154">
        <v>20</v>
      </c>
      <c r="I16" s="154">
        <v>6.67</v>
      </c>
      <c r="J16" s="154">
        <v>75.56</v>
      </c>
      <c r="K16" s="154">
        <v>17.78</v>
      </c>
      <c r="L16" s="154">
        <v>4.4400000000000004</v>
      </c>
      <c r="M16" s="154">
        <v>91.11</v>
      </c>
      <c r="N16" s="154">
        <v>4.4400000000000004</v>
      </c>
      <c r="O16" s="154">
        <v>0</v>
      </c>
      <c r="P16" s="154">
        <v>91.11</v>
      </c>
      <c r="Q16" s="154">
        <v>8.89</v>
      </c>
      <c r="R16" s="5"/>
    </row>
    <row r="17" spans="1:18" hidden="1" x14ac:dyDescent="0.25">
      <c r="A17" s="16"/>
      <c r="B17" s="5" t="s">
        <v>51</v>
      </c>
      <c r="C17" s="156">
        <v>19.5</v>
      </c>
      <c r="D17" s="154">
        <v>65.900000000000006</v>
      </c>
      <c r="E17" s="154">
        <v>14.6</v>
      </c>
      <c r="F17" s="154">
        <v>0</v>
      </c>
      <c r="G17" s="154">
        <v>85.4</v>
      </c>
      <c r="H17" s="154">
        <v>14.6</v>
      </c>
      <c r="I17" s="154">
        <v>2.4</v>
      </c>
      <c r="J17" s="154">
        <v>92.7</v>
      </c>
      <c r="K17" s="154">
        <v>4.9000000000000004</v>
      </c>
      <c r="L17" s="154">
        <v>7.3</v>
      </c>
      <c r="M17" s="154">
        <v>87.8</v>
      </c>
      <c r="N17" s="154">
        <v>4.9000000000000004</v>
      </c>
      <c r="O17" s="154">
        <v>0</v>
      </c>
      <c r="P17" s="154">
        <v>93</v>
      </c>
      <c r="Q17" s="154">
        <v>7</v>
      </c>
      <c r="R17" s="5"/>
    </row>
    <row r="18" spans="1:18" hidden="1" x14ac:dyDescent="0.25">
      <c r="A18" s="16"/>
      <c r="B18" s="5" t="s">
        <v>52</v>
      </c>
      <c r="C18" s="156">
        <v>24.3</v>
      </c>
      <c r="D18" s="154">
        <v>48.7</v>
      </c>
      <c r="E18" s="154">
        <v>27</v>
      </c>
      <c r="F18" s="154">
        <v>10.8</v>
      </c>
      <c r="G18" s="154">
        <v>67.599999999999994</v>
      </c>
      <c r="H18" s="154">
        <v>21.6</v>
      </c>
      <c r="I18" s="154">
        <v>16.2</v>
      </c>
      <c r="J18" s="154">
        <v>78.400000000000006</v>
      </c>
      <c r="K18" s="154">
        <v>5.4</v>
      </c>
      <c r="L18" s="154">
        <v>2.7</v>
      </c>
      <c r="M18" s="154">
        <v>83.8</v>
      </c>
      <c r="N18" s="154">
        <v>13.5</v>
      </c>
      <c r="O18" s="154">
        <v>2.7</v>
      </c>
      <c r="P18" s="154">
        <v>89.2</v>
      </c>
      <c r="Q18" s="154">
        <v>8.1</v>
      </c>
      <c r="R18" s="5"/>
    </row>
    <row r="19" spans="1:18" hidden="1" x14ac:dyDescent="0.25">
      <c r="A19" s="16"/>
      <c r="B19" s="5" t="s">
        <v>201</v>
      </c>
      <c r="C19" s="156">
        <v>16.2</v>
      </c>
      <c r="D19" s="154">
        <v>54.1</v>
      </c>
      <c r="E19" s="154">
        <v>29.7</v>
      </c>
      <c r="F19" s="154">
        <v>2.7</v>
      </c>
      <c r="G19" s="154">
        <v>73</v>
      </c>
      <c r="H19" s="154">
        <v>24.3</v>
      </c>
      <c r="I19" s="154">
        <v>8.1</v>
      </c>
      <c r="J19" s="154">
        <v>83.8</v>
      </c>
      <c r="K19" s="154">
        <v>8.1</v>
      </c>
      <c r="L19" s="154">
        <v>2.7</v>
      </c>
      <c r="M19" s="154">
        <v>91.9</v>
      </c>
      <c r="N19" s="154">
        <v>5.4</v>
      </c>
      <c r="O19" s="154">
        <v>0</v>
      </c>
      <c r="P19" s="154">
        <v>91.9</v>
      </c>
      <c r="Q19" s="154">
        <v>8.1</v>
      </c>
      <c r="R19" s="5"/>
    </row>
    <row r="20" spans="1:18" hidden="1" x14ac:dyDescent="0.25">
      <c r="A20" s="16"/>
      <c r="B20" s="5"/>
      <c r="C20" s="156"/>
      <c r="D20" s="154"/>
      <c r="E20" s="154"/>
      <c r="F20" s="154"/>
      <c r="G20" s="154"/>
      <c r="H20" s="154"/>
      <c r="I20" s="154"/>
      <c r="J20" s="154"/>
      <c r="K20" s="154"/>
      <c r="L20" s="154"/>
      <c r="M20" s="154"/>
      <c r="N20" s="154"/>
      <c r="O20" s="154"/>
      <c r="P20" s="154"/>
      <c r="Q20" s="154"/>
      <c r="R20" s="5"/>
    </row>
    <row r="21" spans="1:18" x14ac:dyDescent="0.25">
      <c r="A21" s="16" t="s">
        <v>42</v>
      </c>
      <c r="B21" s="5" t="s">
        <v>50</v>
      </c>
      <c r="C21" s="156">
        <v>4.9000000000000004</v>
      </c>
      <c r="D21" s="154">
        <v>53.7</v>
      </c>
      <c r="E21" s="154">
        <v>41.5</v>
      </c>
      <c r="F21" s="154">
        <v>7.3</v>
      </c>
      <c r="G21" s="154">
        <v>78.099999999999994</v>
      </c>
      <c r="H21" s="154">
        <v>14.6</v>
      </c>
      <c r="I21" s="154">
        <v>29.3</v>
      </c>
      <c r="J21" s="154">
        <v>63.4</v>
      </c>
      <c r="K21" s="154">
        <v>7.3</v>
      </c>
      <c r="L21" s="154">
        <v>0</v>
      </c>
      <c r="M21" s="154">
        <v>70.7</v>
      </c>
      <c r="N21" s="154">
        <v>29.3</v>
      </c>
      <c r="O21" s="154">
        <v>0</v>
      </c>
      <c r="P21" s="154">
        <v>78.099999999999994</v>
      </c>
      <c r="Q21" s="154">
        <v>22</v>
      </c>
      <c r="R21" s="5"/>
    </row>
    <row r="22" spans="1:18" x14ac:dyDescent="0.25">
      <c r="A22" s="16"/>
      <c r="B22" s="5" t="s">
        <v>51</v>
      </c>
      <c r="C22" s="156">
        <v>18.18</v>
      </c>
      <c r="D22" s="154">
        <v>48.48</v>
      </c>
      <c r="E22" s="154">
        <v>33.33</v>
      </c>
      <c r="F22" s="154">
        <v>6.06</v>
      </c>
      <c r="G22" s="154">
        <v>90.91</v>
      </c>
      <c r="H22" s="154">
        <v>3.03</v>
      </c>
      <c r="I22" s="154">
        <v>18.75</v>
      </c>
      <c r="J22" s="154">
        <v>78.12</v>
      </c>
      <c r="K22" s="154">
        <v>3.12</v>
      </c>
      <c r="L22" s="154">
        <v>0</v>
      </c>
      <c r="M22" s="154">
        <v>75.760000000000005</v>
      </c>
      <c r="N22" s="154">
        <v>24.24</v>
      </c>
      <c r="O22" s="154">
        <v>0</v>
      </c>
      <c r="P22" s="154">
        <v>72.73</v>
      </c>
      <c r="Q22" s="154">
        <v>27.27</v>
      </c>
      <c r="R22" s="5"/>
    </row>
    <row r="23" spans="1:18" x14ac:dyDescent="0.25">
      <c r="A23" s="16"/>
      <c r="B23" s="5" t="s">
        <v>52</v>
      </c>
      <c r="C23" s="156">
        <v>23.53</v>
      </c>
      <c r="D23" s="154">
        <v>52.94</v>
      </c>
      <c r="E23" s="154">
        <v>23.53</v>
      </c>
      <c r="F23" s="154">
        <v>8.82</v>
      </c>
      <c r="G23" s="154">
        <v>79.41</v>
      </c>
      <c r="H23" s="154">
        <v>11.76</v>
      </c>
      <c r="I23" s="154">
        <v>20.59</v>
      </c>
      <c r="J23" s="154">
        <v>76.47</v>
      </c>
      <c r="K23" s="154">
        <v>2.94</v>
      </c>
      <c r="L23" s="154">
        <v>3.03</v>
      </c>
      <c r="M23" s="154">
        <v>78.790000000000006</v>
      </c>
      <c r="N23" s="154">
        <v>18.18</v>
      </c>
      <c r="O23" s="154">
        <v>0</v>
      </c>
      <c r="P23" s="154">
        <v>88.24</v>
      </c>
      <c r="Q23" s="154">
        <v>11.76</v>
      </c>
      <c r="R23" s="5"/>
    </row>
    <row r="24" spans="1:18" x14ac:dyDescent="0.25">
      <c r="A24" s="16"/>
      <c r="B24" s="5" t="s">
        <v>201</v>
      </c>
      <c r="C24" s="156">
        <v>15.62</v>
      </c>
      <c r="D24" s="170">
        <v>56.25</v>
      </c>
      <c r="E24" s="170">
        <v>28.12</v>
      </c>
      <c r="F24" s="170">
        <v>9.3800000000000008</v>
      </c>
      <c r="G24" s="170">
        <v>78.12</v>
      </c>
      <c r="H24" s="170">
        <v>12.5</v>
      </c>
      <c r="I24" s="170">
        <v>25</v>
      </c>
      <c r="J24" s="170">
        <v>71.88</v>
      </c>
      <c r="K24" s="170">
        <v>3.12</v>
      </c>
      <c r="L24" s="170">
        <v>3.12</v>
      </c>
      <c r="M24" s="170">
        <v>65.62</v>
      </c>
      <c r="N24" s="170">
        <v>31.25</v>
      </c>
      <c r="O24" s="170">
        <v>0</v>
      </c>
      <c r="P24" s="170">
        <v>75</v>
      </c>
      <c r="Q24" s="170">
        <v>25</v>
      </c>
      <c r="R24" s="19"/>
    </row>
    <row r="25" spans="1:18" x14ac:dyDescent="0.25">
      <c r="A25" s="16"/>
      <c r="B25" s="5"/>
      <c r="C25" s="156"/>
      <c r="D25" s="170"/>
      <c r="E25" s="170"/>
      <c r="F25" s="170"/>
      <c r="G25" s="170"/>
      <c r="H25" s="170"/>
      <c r="I25" s="170"/>
      <c r="J25" s="170"/>
      <c r="K25" s="170"/>
      <c r="L25" s="170"/>
      <c r="M25" s="170"/>
      <c r="N25" s="170"/>
      <c r="O25" s="170"/>
      <c r="P25" s="170"/>
      <c r="Q25" s="170"/>
      <c r="R25" s="5"/>
    </row>
    <row r="26" spans="1:18" x14ac:dyDescent="0.25">
      <c r="A26" s="16" t="s">
        <v>43</v>
      </c>
      <c r="B26" s="5" t="s">
        <v>50</v>
      </c>
      <c r="C26" s="156">
        <v>20</v>
      </c>
      <c r="D26" s="170">
        <v>46.67</v>
      </c>
      <c r="E26" s="170">
        <v>33.33</v>
      </c>
      <c r="F26" s="170">
        <v>3.33</v>
      </c>
      <c r="G26" s="170">
        <v>86.67</v>
      </c>
      <c r="H26" s="170">
        <v>10</v>
      </c>
      <c r="I26" s="170">
        <v>50</v>
      </c>
      <c r="J26" s="170">
        <v>46.67</v>
      </c>
      <c r="K26" s="170">
        <v>3.33</v>
      </c>
      <c r="L26" s="170">
        <v>0</v>
      </c>
      <c r="M26" s="170">
        <v>51.72</v>
      </c>
      <c r="N26" s="170">
        <v>48.28</v>
      </c>
      <c r="O26" s="170">
        <v>0</v>
      </c>
      <c r="P26" s="170">
        <v>82.14</v>
      </c>
      <c r="Q26" s="170">
        <v>17.86</v>
      </c>
      <c r="R26" s="5"/>
    </row>
    <row r="27" spans="1:18" x14ac:dyDescent="0.25">
      <c r="A27" s="16"/>
      <c r="B27" s="5" t="s">
        <v>51</v>
      </c>
      <c r="C27" s="156">
        <v>10</v>
      </c>
      <c r="D27" s="170">
        <v>50</v>
      </c>
      <c r="E27" s="170">
        <v>40</v>
      </c>
      <c r="F27" s="170">
        <v>6.67</v>
      </c>
      <c r="G27" s="170">
        <v>90</v>
      </c>
      <c r="H27" s="170">
        <v>3.33</v>
      </c>
      <c r="I27" s="170">
        <v>30</v>
      </c>
      <c r="J27" s="170">
        <v>70</v>
      </c>
      <c r="K27" s="170">
        <v>0</v>
      </c>
      <c r="L27" s="170">
        <v>0</v>
      </c>
      <c r="M27" s="170">
        <v>56.67</v>
      </c>
      <c r="N27" s="170">
        <v>43.33</v>
      </c>
      <c r="O27" s="170">
        <v>0</v>
      </c>
      <c r="P27" s="170">
        <v>65.52</v>
      </c>
      <c r="Q27" s="170">
        <v>34.479999999999997</v>
      </c>
      <c r="R27" s="5"/>
    </row>
    <row r="28" spans="1:18" x14ac:dyDescent="0.25">
      <c r="A28" s="16"/>
      <c r="B28" s="5" t="s">
        <v>52</v>
      </c>
      <c r="C28" s="156">
        <v>19.350000000000001</v>
      </c>
      <c r="D28" s="170">
        <v>61.29</v>
      </c>
      <c r="E28" s="170">
        <v>19.350000000000001</v>
      </c>
      <c r="F28" s="170">
        <v>9.68</v>
      </c>
      <c r="G28" s="170">
        <v>80.650000000000006</v>
      </c>
      <c r="H28" s="170">
        <v>9.68</v>
      </c>
      <c r="I28" s="170">
        <v>19.350000000000001</v>
      </c>
      <c r="J28" s="170">
        <v>77.42</v>
      </c>
      <c r="K28" s="170">
        <v>3.23</v>
      </c>
      <c r="L28" s="170">
        <v>0</v>
      </c>
      <c r="M28" s="170">
        <v>74.19</v>
      </c>
      <c r="N28" s="170">
        <v>25.81</v>
      </c>
      <c r="O28" s="170">
        <v>0</v>
      </c>
      <c r="P28" s="170">
        <v>74.19</v>
      </c>
      <c r="Q28" s="170">
        <v>25.81</v>
      </c>
      <c r="R28" s="5"/>
    </row>
    <row r="29" spans="1:18" x14ac:dyDescent="0.25">
      <c r="A29" s="16"/>
      <c r="B29" s="5" t="s">
        <v>201</v>
      </c>
      <c r="C29" s="156">
        <v>16.13</v>
      </c>
      <c r="D29" s="170">
        <v>61.29</v>
      </c>
      <c r="E29" s="170">
        <v>22.58</v>
      </c>
      <c r="F29" s="170">
        <v>6.45</v>
      </c>
      <c r="G29" s="170">
        <v>87.1</v>
      </c>
      <c r="H29" s="170">
        <v>6.45</v>
      </c>
      <c r="I29" s="170">
        <v>20</v>
      </c>
      <c r="J29" s="170">
        <v>80</v>
      </c>
      <c r="K29" s="170">
        <v>0</v>
      </c>
      <c r="L29" s="170">
        <v>0</v>
      </c>
      <c r="M29" s="170">
        <v>77.42</v>
      </c>
      <c r="N29" s="170">
        <v>22.58</v>
      </c>
      <c r="O29" s="170">
        <v>0</v>
      </c>
      <c r="P29" s="170">
        <v>86.21</v>
      </c>
      <c r="Q29" s="170">
        <v>13.79</v>
      </c>
      <c r="R29" s="5"/>
    </row>
    <row r="30" spans="1:18" s="5" customFormat="1" ht="13.5" x14ac:dyDescent="0.2">
      <c r="A30" s="16"/>
      <c r="C30" s="156"/>
      <c r="D30" s="154"/>
      <c r="E30" s="154"/>
      <c r="F30" s="154"/>
      <c r="G30" s="154"/>
      <c r="H30" s="154"/>
      <c r="I30" s="154"/>
      <c r="J30" s="154"/>
      <c r="K30" s="154"/>
      <c r="L30" s="154"/>
      <c r="M30" s="154"/>
      <c r="N30" s="154"/>
      <c r="O30" s="154"/>
      <c r="P30" s="154"/>
      <c r="Q30" s="154"/>
    </row>
    <row r="31" spans="1:18" s="5" customFormat="1" ht="13.5" x14ac:dyDescent="0.2">
      <c r="A31" s="16" t="s">
        <v>44</v>
      </c>
      <c r="B31" s="10" t="s">
        <v>50</v>
      </c>
      <c r="C31" s="170">
        <v>14.29</v>
      </c>
      <c r="D31" s="154">
        <v>64.290000000000006</v>
      </c>
      <c r="E31" s="154">
        <v>21.43</v>
      </c>
      <c r="F31" s="154">
        <v>3.57</v>
      </c>
      <c r="G31" s="154">
        <v>85.71</v>
      </c>
      <c r="H31" s="154">
        <v>10.71</v>
      </c>
      <c r="I31" s="154">
        <v>21.43</v>
      </c>
      <c r="J31" s="154">
        <v>71.430000000000007</v>
      </c>
      <c r="K31" s="154">
        <v>7.14</v>
      </c>
      <c r="L31" s="154">
        <v>0</v>
      </c>
      <c r="M31" s="154">
        <v>64.290000000000006</v>
      </c>
      <c r="N31" s="154">
        <v>35.71</v>
      </c>
      <c r="O31" s="154">
        <v>0</v>
      </c>
      <c r="P31" s="154">
        <v>76.92</v>
      </c>
      <c r="Q31" s="154">
        <v>23.08</v>
      </c>
    </row>
    <row r="32" spans="1:18" s="5" customFormat="1" ht="13.5" x14ac:dyDescent="0.2">
      <c r="A32" s="16"/>
      <c r="B32" s="10" t="s">
        <v>51</v>
      </c>
      <c r="C32" s="170">
        <v>15.15</v>
      </c>
      <c r="D32" s="154">
        <v>60.61</v>
      </c>
      <c r="E32" s="154">
        <v>24.24</v>
      </c>
      <c r="F32" s="154">
        <v>9.09</v>
      </c>
      <c r="G32" s="154">
        <v>84.85</v>
      </c>
      <c r="H32" s="154">
        <v>6.06</v>
      </c>
      <c r="I32" s="154">
        <v>27.27</v>
      </c>
      <c r="J32" s="154">
        <v>69.7</v>
      </c>
      <c r="K32" s="154">
        <v>3.03</v>
      </c>
      <c r="L32" s="154">
        <v>0</v>
      </c>
      <c r="M32" s="154">
        <v>72.73</v>
      </c>
      <c r="N32" s="154">
        <v>27.27</v>
      </c>
      <c r="O32" s="154">
        <v>0</v>
      </c>
      <c r="P32" s="154">
        <v>81.819999999999993</v>
      </c>
      <c r="Q32" s="154">
        <v>18.18</v>
      </c>
    </row>
    <row r="33" spans="1:31" s="5" customFormat="1" ht="13.5" x14ac:dyDescent="0.2">
      <c r="A33" s="16"/>
      <c r="B33" s="10" t="s">
        <v>52</v>
      </c>
      <c r="C33" s="154">
        <v>7.69</v>
      </c>
      <c r="D33" s="154">
        <v>69.23</v>
      </c>
      <c r="E33" s="154">
        <v>23.08</v>
      </c>
      <c r="F33" s="154">
        <v>11.54</v>
      </c>
      <c r="G33" s="154">
        <v>88.46</v>
      </c>
      <c r="H33" s="154">
        <v>0</v>
      </c>
      <c r="I33" s="154">
        <v>7.69</v>
      </c>
      <c r="J33" s="154">
        <v>92.31</v>
      </c>
      <c r="K33" s="154">
        <v>0</v>
      </c>
      <c r="L33" s="154">
        <v>3.85</v>
      </c>
      <c r="M33" s="154">
        <v>80.77</v>
      </c>
      <c r="N33" s="154">
        <v>15.38</v>
      </c>
      <c r="O33" s="154">
        <v>0</v>
      </c>
      <c r="P33" s="154">
        <v>92</v>
      </c>
      <c r="Q33" s="154">
        <v>8</v>
      </c>
    </row>
    <row r="34" spans="1:31" s="5" customFormat="1" ht="13.5" x14ac:dyDescent="0.2">
      <c r="A34" s="16"/>
      <c r="B34" s="10" t="s">
        <v>201</v>
      </c>
      <c r="C34" s="154">
        <v>0</v>
      </c>
      <c r="D34" s="154">
        <v>77.27</v>
      </c>
      <c r="E34" s="154">
        <v>22.73</v>
      </c>
      <c r="F34" s="154">
        <v>9.09</v>
      </c>
      <c r="G34" s="154">
        <v>86.36</v>
      </c>
      <c r="H34" s="154">
        <v>4.55</v>
      </c>
      <c r="I34" s="154">
        <v>23.81</v>
      </c>
      <c r="J34" s="154">
        <v>76.19</v>
      </c>
      <c r="K34" s="154">
        <v>0</v>
      </c>
      <c r="L34" s="154">
        <v>0</v>
      </c>
      <c r="M34" s="154">
        <v>63.64</v>
      </c>
      <c r="N34" s="154">
        <v>36.36</v>
      </c>
      <c r="O34" s="154">
        <v>0</v>
      </c>
      <c r="P34" s="154">
        <v>81.819999999999993</v>
      </c>
      <c r="Q34" s="154">
        <v>4.76</v>
      </c>
    </row>
    <row r="35" spans="1:31" s="5" customFormat="1" ht="13.5" x14ac:dyDescent="0.2">
      <c r="A35" s="16"/>
      <c r="B35" s="10"/>
      <c r="C35" s="154"/>
      <c r="D35" s="154"/>
      <c r="E35" s="154"/>
      <c r="F35" s="154"/>
      <c r="G35" s="154"/>
      <c r="H35" s="154"/>
      <c r="I35" s="154"/>
      <c r="J35" s="154"/>
      <c r="K35" s="154"/>
      <c r="L35" s="154"/>
      <c r="M35" s="154"/>
      <c r="N35" s="154"/>
      <c r="O35" s="154"/>
      <c r="P35" s="154"/>
      <c r="Q35" s="154"/>
    </row>
    <row r="36" spans="1:31" s="5" customFormat="1" ht="13.5" x14ac:dyDescent="0.2">
      <c r="A36" s="150" t="s">
        <v>45</v>
      </c>
      <c r="B36" s="10" t="s">
        <v>50</v>
      </c>
      <c r="C36" s="170">
        <v>10</v>
      </c>
      <c r="D36" s="154">
        <v>70</v>
      </c>
      <c r="E36" s="154">
        <v>20</v>
      </c>
      <c r="F36" s="154">
        <v>3.23</v>
      </c>
      <c r="G36" s="154">
        <v>93.55</v>
      </c>
      <c r="H36" s="154">
        <v>3.23</v>
      </c>
      <c r="I36" s="154">
        <v>16.13</v>
      </c>
      <c r="J36" s="154">
        <v>70.97</v>
      </c>
      <c r="K36" s="154">
        <v>12.9</v>
      </c>
      <c r="L36" s="154">
        <v>6.67</v>
      </c>
      <c r="M36" s="154">
        <v>60</v>
      </c>
      <c r="N36" s="154">
        <v>33.299999999999997</v>
      </c>
      <c r="O36" s="154">
        <v>0</v>
      </c>
      <c r="P36" s="154">
        <v>80</v>
      </c>
      <c r="Q36" s="154">
        <v>20</v>
      </c>
    </row>
    <row r="37" spans="1:31" s="5" customFormat="1" ht="13.5" x14ac:dyDescent="0.2">
      <c r="A37" s="150"/>
      <c r="B37" s="10" t="s">
        <v>51</v>
      </c>
      <c r="C37" s="170">
        <v>8.6999999999999993</v>
      </c>
      <c r="D37" s="154">
        <v>56.52</v>
      </c>
      <c r="E37" s="154">
        <v>34.78</v>
      </c>
      <c r="F37" s="154">
        <v>4.3499999999999996</v>
      </c>
      <c r="G37" s="154">
        <v>82.61</v>
      </c>
      <c r="H37" s="154">
        <v>13.04</v>
      </c>
      <c r="I37" s="154">
        <v>13.04</v>
      </c>
      <c r="J37" s="154">
        <v>86.96</v>
      </c>
      <c r="K37" s="154">
        <v>0</v>
      </c>
      <c r="L37" s="154">
        <v>4.3499999999999996</v>
      </c>
      <c r="M37" s="154">
        <v>86.96</v>
      </c>
      <c r="N37" s="154">
        <v>8.6999999999999993</v>
      </c>
      <c r="O37" s="154">
        <v>0</v>
      </c>
      <c r="P37" s="154">
        <v>86.36</v>
      </c>
      <c r="Q37" s="154">
        <v>13.64</v>
      </c>
    </row>
    <row r="38" spans="1:31" s="5" customFormat="1" ht="13.5" x14ac:dyDescent="0.2">
      <c r="A38" s="150"/>
      <c r="B38" s="10" t="s">
        <v>52</v>
      </c>
      <c r="C38" s="170">
        <v>8.6999999999999993</v>
      </c>
      <c r="D38" s="154">
        <v>65.22</v>
      </c>
      <c r="E38" s="154">
        <v>26.09</v>
      </c>
      <c r="F38" s="154">
        <v>21.74</v>
      </c>
      <c r="G38" s="154">
        <v>69.569999999999993</v>
      </c>
      <c r="H38" s="154">
        <v>8.6999999999999993</v>
      </c>
      <c r="I38" s="154">
        <v>13.04</v>
      </c>
      <c r="J38" s="154">
        <v>78.260000000000005</v>
      </c>
      <c r="K38" s="154">
        <v>8.6999999999999993</v>
      </c>
      <c r="L38" s="154">
        <v>0</v>
      </c>
      <c r="M38" s="154">
        <v>82.61</v>
      </c>
      <c r="N38" s="154">
        <v>17.39</v>
      </c>
      <c r="O38" s="154">
        <v>0</v>
      </c>
      <c r="P38" s="154">
        <v>91.3</v>
      </c>
      <c r="Q38" s="154">
        <v>8.6999999999999993</v>
      </c>
    </row>
    <row r="39" spans="1:31" s="5" customFormat="1" ht="13.5" x14ac:dyDescent="0.2">
      <c r="A39" s="150"/>
      <c r="B39" s="10" t="s">
        <v>201</v>
      </c>
      <c r="C39" s="170">
        <v>4.76</v>
      </c>
      <c r="D39" s="154">
        <v>66.67</v>
      </c>
      <c r="E39" s="154">
        <v>28.57</v>
      </c>
      <c r="F39" s="154">
        <v>19.05</v>
      </c>
      <c r="G39" s="154">
        <v>80.95</v>
      </c>
      <c r="H39" s="154">
        <v>0</v>
      </c>
      <c r="I39" s="154">
        <v>47.62</v>
      </c>
      <c r="J39" s="154">
        <v>47.62</v>
      </c>
      <c r="K39" s="154">
        <v>4.76</v>
      </c>
      <c r="L39" s="154">
        <v>0</v>
      </c>
      <c r="M39" s="154">
        <v>52.38</v>
      </c>
      <c r="N39" s="154">
        <v>47.62</v>
      </c>
      <c r="O39" s="154">
        <v>0</v>
      </c>
      <c r="P39" s="154">
        <v>76.19</v>
      </c>
      <c r="Q39" s="154">
        <v>23.81</v>
      </c>
    </row>
    <row r="40" spans="1:31" s="5" customFormat="1" ht="13.5" x14ac:dyDescent="0.2">
      <c r="A40" s="150"/>
      <c r="B40" s="10"/>
      <c r="C40" s="170"/>
      <c r="D40" s="154"/>
      <c r="E40" s="154"/>
      <c r="F40" s="154"/>
      <c r="G40" s="154"/>
      <c r="H40" s="154"/>
      <c r="I40" s="154"/>
      <c r="J40" s="154"/>
      <c r="K40" s="154"/>
      <c r="L40" s="154"/>
      <c r="M40" s="154"/>
      <c r="N40" s="154"/>
      <c r="O40" s="154"/>
      <c r="P40" s="154"/>
      <c r="Q40" s="154"/>
    </row>
    <row r="41" spans="1:31" s="5" customFormat="1" ht="13.5" x14ac:dyDescent="0.2">
      <c r="A41" s="150" t="s">
        <v>446</v>
      </c>
      <c r="B41" s="10" t="s">
        <v>50</v>
      </c>
      <c r="C41" s="170">
        <v>11.54</v>
      </c>
      <c r="D41" s="154">
        <v>61.54</v>
      </c>
      <c r="E41" s="154">
        <v>26.92</v>
      </c>
      <c r="F41" s="154">
        <v>11.54</v>
      </c>
      <c r="G41" s="154">
        <v>80.77</v>
      </c>
      <c r="H41" s="154">
        <v>7.69</v>
      </c>
      <c r="I41" s="154">
        <v>28</v>
      </c>
      <c r="J41" s="154">
        <v>64</v>
      </c>
      <c r="K41" s="154">
        <v>8</v>
      </c>
      <c r="L41" s="154">
        <v>0</v>
      </c>
      <c r="M41" s="154">
        <v>72</v>
      </c>
      <c r="N41" s="154">
        <v>28</v>
      </c>
      <c r="O41" s="154">
        <v>0</v>
      </c>
      <c r="P41" s="154">
        <v>92.31</v>
      </c>
      <c r="Q41" s="154">
        <v>7.69</v>
      </c>
    </row>
    <row r="42" spans="1:31" s="5" customFormat="1" ht="13.5" x14ac:dyDescent="0.2">
      <c r="A42" s="150"/>
      <c r="B42" s="10" t="s">
        <v>51</v>
      </c>
      <c r="C42" s="170">
        <v>0</v>
      </c>
      <c r="D42" s="154">
        <v>80.95</v>
      </c>
      <c r="E42" s="154">
        <v>19.05</v>
      </c>
      <c r="F42" s="154">
        <v>4.76</v>
      </c>
      <c r="G42" s="154">
        <v>95.24</v>
      </c>
      <c r="H42" s="154">
        <v>0</v>
      </c>
      <c r="I42" s="154">
        <v>33.33</v>
      </c>
      <c r="J42" s="154">
        <v>66.67</v>
      </c>
      <c r="K42" s="154">
        <v>0</v>
      </c>
      <c r="L42" s="154">
        <v>0</v>
      </c>
      <c r="M42" s="154">
        <v>66.67</v>
      </c>
      <c r="N42" s="154">
        <v>33.33</v>
      </c>
      <c r="O42" s="154">
        <v>0</v>
      </c>
      <c r="P42" s="154">
        <v>80</v>
      </c>
      <c r="Q42" s="154">
        <v>20</v>
      </c>
    </row>
    <row r="43" spans="1:31" s="5" customFormat="1" ht="13.5" x14ac:dyDescent="0.2">
      <c r="A43" s="150"/>
      <c r="B43" s="10" t="s">
        <v>52</v>
      </c>
      <c r="C43" s="170">
        <v>20</v>
      </c>
      <c r="D43" s="154">
        <v>50</v>
      </c>
      <c r="E43" s="154">
        <v>30</v>
      </c>
      <c r="F43" s="154">
        <v>15</v>
      </c>
      <c r="G43" s="154">
        <v>85</v>
      </c>
      <c r="H43" s="154">
        <v>0</v>
      </c>
      <c r="I43" s="154">
        <v>36.840000000000003</v>
      </c>
      <c r="J43" s="154">
        <v>52.63</v>
      </c>
      <c r="K43" s="154">
        <v>10.53</v>
      </c>
      <c r="L43" s="154">
        <v>5.26</v>
      </c>
      <c r="M43" s="154">
        <v>63.16</v>
      </c>
      <c r="N43" s="154">
        <v>31.58</v>
      </c>
      <c r="O43" s="154">
        <v>0</v>
      </c>
      <c r="P43" s="154">
        <v>89.47</v>
      </c>
      <c r="Q43" s="154">
        <v>10.53</v>
      </c>
    </row>
    <row r="44" spans="1:31" s="5" customFormat="1" ht="13.5" x14ac:dyDescent="0.2">
      <c r="A44" s="150"/>
      <c r="B44" s="10" t="s">
        <v>201</v>
      </c>
      <c r="C44" s="170">
        <v>17.649999999999999</v>
      </c>
      <c r="D44" s="154">
        <v>58.82</v>
      </c>
      <c r="E44" s="154">
        <v>23.53</v>
      </c>
      <c r="F44" s="154">
        <v>23.53</v>
      </c>
      <c r="G44" s="154">
        <v>70.59</v>
      </c>
      <c r="H44" s="154">
        <v>5.88</v>
      </c>
      <c r="I44" s="154">
        <v>23.53</v>
      </c>
      <c r="J44" s="154">
        <v>70.59</v>
      </c>
      <c r="K44" s="154">
        <v>5.88</v>
      </c>
      <c r="L44" s="154">
        <v>11.76</v>
      </c>
      <c r="M44" s="154">
        <v>64.709999999999994</v>
      </c>
      <c r="N44" s="154">
        <v>23.53</v>
      </c>
      <c r="O44" s="154">
        <v>0</v>
      </c>
      <c r="P44" s="154">
        <v>87.5</v>
      </c>
      <c r="Q44" s="154">
        <v>12.5</v>
      </c>
    </row>
    <row r="45" spans="1:31" s="5" customFormat="1" ht="13.5" x14ac:dyDescent="0.2">
      <c r="A45" s="150"/>
      <c r="B45" s="10"/>
      <c r="C45" s="170"/>
      <c r="D45" s="154"/>
      <c r="E45" s="154"/>
      <c r="F45" s="154"/>
      <c r="G45" s="154"/>
      <c r="H45" s="154"/>
      <c r="I45" s="154"/>
      <c r="J45" s="154"/>
      <c r="K45" s="154"/>
      <c r="L45" s="154"/>
      <c r="M45" s="154"/>
      <c r="N45" s="154"/>
      <c r="O45" s="154"/>
      <c r="P45" s="154"/>
      <c r="Q45" s="154"/>
    </row>
    <row r="46" spans="1:31" s="5" customFormat="1" ht="13.5" x14ac:dyDescent="0.2">
      <c r="A46" s="150" t="s">
        <v>457</v>
      </c>
      <c r="B46" s="10" t="s">
        <v>50</v>
      </c>
      <c r="C46" s="170">
        <v>10.34</v>
      </c>
      <c r="D46" s="154">
        <v>65.52</v>
      </c>
      <c r="E46" s="154">
        <v>24.14</v>
      </c>
      <c r="F46" s="154">
        <v>0</v>
      </c>
      <c r="G46" s="154">
        <v>86.21</v>
      </c>
      <c r="H46" s="154">
        <v>13.79</v>
      </c>
      <c r="I46" s="154">
        <v>20.69</v>
      </c>
      <c r="J46" s="154">
        <v>75.86</v>
      </c>
      <c r="K46" s="154">
        <v>3.45</v>
      </c>
      <c r="L46" s="154">
        <v>0</v>
      </c>
      <c r="M46" s="154">
        <v>79.31</v>
      </c>
      <c r="N46" s="154">
        <v>20.69</v>
      </c>
      <c r="O46" s="154">
        <v>0</v>
      </c>
      <c r="P46" s="154">
        <v>85.71</v>
      </c>
      <c r="Q46" s="154">
        <v>14.29</v>
      </c>
    </row>
    <row r="47" spans="1:31" s="5" customFormat="1" x14ac:dyDescent="0.25">
      <c r="A47" s="150"/>
      <c r="B47" s="10" t="s">
        <v>51</v>
      </c>
      <c r="C47" s="170">
        <v>26.32</v>
      </c>
      <c r="D47" s="154">
        <v>60.53</v>
      </c>
      <c r="E47" s="154">
        <v>13.16</v>
      </c>
      <c r="F47" s="154">
        <v>2.63</v>
      </c>
      <c r="G47" s="154">
        <v>64.790000000000006</v>
      </c>
      <c r="H47" s="154">
        <v>31.58</v>
      </c>
      <c r="I47" s="154">
        <v>30.56</v>
      </c>
      <c r="J47" s="154">
        <v>66.67</v>
      </c>
      <c r="K47" s="154">
        <v>2.78</v>
      </c>
      <c r="L47" s="154">
        <v>0</v>
      </c>
      <c r="M47" s="154">
        <v>68.42</v>
      </c>
      <c r="N47" s="154">
        <v>31.58</v>
      </c>
      <c r="O47" s="154">
        <v>0</v>
      </c>
      <c r="P47" s="154">
        <v>81.58</v>
      </c>
      <c r="Q47" s="154">
        <v>18.420000000000002</v>
      </c>
      <c r="S47" s="55"/>
      <c r="T47"/>
      <c r="U47" s="55"/>
      <c r="V47" s="55"/>
      <c r="W47"/>
      <c r="X47"/>
      <c r="Y47" s="55"/>
      <c r="Z47" s="177"/>
      <c r="AA47" s="65"/>
      <c r="AB47" s="55"/>
      <c r="AC47" s="65"/>
      <c r="AD47" s="65"/>
      <c r="AE47" s="55"/>
    </row>
    <row r="48" spans="1:31" x14ac:dyDescent="0.25">
      <c r="A48" s="5"/>
      <c r="B48" s="5"/>
      <c r="C48" s="24"/>
      <c r="D48" s="24"/>
      <c r="E48" s="285"/>
      <c r="F48" s="24"/>
      <c r="G48" s="24"/>
      <c r="H48" s="285"/>
      <c r="I48" s="24"/>
      <c r="J48" s="24"/>
      <c r="K48" s="285"/>
      <c r="L48" s="24"/>
      <c r="M48" s="24"/>
      <c r="N48" s="285"/>
      <c r="O48" s="24"/>
      <c r="P48" s="24"/>
      <c r="Q48" s="285"/>
      <c r="R48" s="5"/>
    </row>
    <row r="49" spans="1:1" x14ac:dyDescent="0.25">
      <c r="A49" s="5" t="s">
        <v>204</v>
      </c>
    </row>
    <row r="50" spans="1:1" x14ac:dyDescent="0.25">
      <c r="A50" s="5" t="s">
        <v>205</v>
      </c>
    </row>
    <row r="51" spans="1:1" x14ac:dyDescent="0.25">
      <c r="A51" s="5" t="s">
        <v>206</v>
      </c>
    </row>
    <row r="53" spans="1:1" ht="15.75" x14ac:dyDescent="0.3">
      <c r="A53" s="73"/>
    </row>
  </sheetData>
  <mergeCells count="6">
    <mergeCell ref="C6:Q6"/>
    <mergeCell ref="C4:E4"/>
    <mergeCell ref="F4:H4"/>
    <mergeCell ref="I4:K4"/>
    <mergeCell ref="L4:N4"/>
    <mergeCell ref="O4:Q4"/>
  </mergeCells>
  <pageMargins left="0.96" right="0.7" top="0.35" bottom="0.3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12"/>
  <sheetViews>
    <sheetView workbookViewId="0">
      <pane xSplit="2" ySplit="10" topLeftCell="C82"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5.5703125" customWidth="1"/>
    <col min="2" max="2" width="5.42578125" customWidth="1"/>
    <col min="4" max="7" width="10.85546875" customWidth="1"/>
    <col min="8" max="8" width="9.7109375" customWidth="1"/>
    <col min="10" max="12" width="9.85546875" customWidth="1"/>
    <col min="13" max="13" width="9.7109375" customWidth="1"/>
    <col min="14" max="14" width="9.42578125" customWidth="1"/>
  </cols>
  <sheetData>
    <row r="1" spans="1:15" ht="15.75" x14ac:dyDescent="0.25">
      <c r="A1" s="280" t="s">
        <v>46</v>
      </c>
      <c r="B1" s="4"/>
      <c r="C1" s="2"/>
      <c r="D1" s="2"/>
      <c r="E1" s="2"/>
      <c r="F1" s="2"/>
      <c r="G1" s="2"/>
      <c r="H1" s="2"/>
      <c r="I1" s="2"/>
      <c r="J1" s="2"/>
      <c r="K1" s="2"/>
      <c r="L1" s="2"/>
      <c r="M1" s="2"/>
      <c r="N1" s="2"/>
      <c r="O1" s="2"/>
    </row>
    <row r="2" spans="1:15" ht="15.75" x14ac:dyDescent="0.25">
      <c r="A2" s="2" t="s">
        <v>47</v>
      </c>
      <c r="B2" s="5"/>
      <c r="C2" s="5"/>
      <c r="D2" s="5"/>
      <c r="E2" s="5"/>
      <c r="F2" s="5"/>
      <c r="G2" s="5"/>
      <c r="H2" s="5"/>
      <c r="I2" s="5"/>
      <c r="J2" s="5"/>
      <c r="K2" s="5"/>
      <c r="L2" s="5"/>
      <c r="M2" s="5"/>
      <c r="N2" s="5"/>
      <c r="O2" s="2"/>
    </row>
    <row r="3" spans="1:15" ht="6" customHeight="1" x14ac:dyDescent="0.25">
      <c r="A3" s="1"/>
      <c r="B3" s="5"/>
      <c r="C3" s="5"/>
      <c r="D3" s="5"/>
      <c r="E3" s="5"/>
      <c r="F3" s="5"/>
      <c r="G3" s="5"/>
      <c r="H3" s="5"/>
      <c r="I3" s="5"/>
      <c r="J3" s="5"/>
      <c r="K3" s="5"/>
      <c r="L3" s="5"/>
      <c r="M3" s="5"/>
      <c r="N3" s="5"/>
      <c r="O3" s="2"/>
    </row>
    <row r="4" spans="1:15" ht="16.5" customHeight="1" x14ac:dyDescent="0.25">
      <c r="A4" s="24"/>
      <c r="B4" s="24"/>
      <c r="C4" s="6"/>
      <c r="D4" s="362"/>
      <c r="E4" s="362"/>
      <c r="F4" s="362"/>
      <c r="G4" s="362"/>
      <c r="H4" s="362"/>
      <c r="I4" s="365"/>
      <c r="J4" s="362"/>
      <c r="K4" s="362"/>
      <c r="L4" s="366"/>
      <c r="M4" s="362" t="s">
        <v>25</v>
      </c>
      <c r="N4" s="362"/>
      <c r="O4" s="2"/>
    </row>
    <row r="5" spans="1:15" ht="16.5" customHeight="1" x14ac:dyDescent="0.25">
      <c r="A5" s="19"/>
      <c r="B5" s="19"/>
      <c r="C5" s="7"/>
      <c r="D5" s="364" t="s">
        <v>11</v>
      </c>
      <c r="E5" s="364"/>
      <c r="F5" s="364"/>
      <c r="G5" s="364"/>
      <c r="H5" s="369"/>
      <c r="I5" s="367" t="s">
        <v>35</v>
      </c>
      <c r="J5" s="368"/>
      <c r="K5" s="368"/>
      <c r="L5" s="368"/>
      <c r="M5" s="363" t="s">
        <v>26</v>
      </c>
      <c r="N5" s="364"/>
      <c r="O5" s="2"/>
    </row>
    <row r="6" spans="1:15" ht="15.75" x14ac:dyDescent="0.25">
      <c r="A6" s="19"/>
      <c r="B6" s="19"/>
      <c r="C6" s="7"/>
      <c r="D6" s="8"/>
      <c r="E6" s="6"/>
      <c r="F6" s="9" t="s">
        <v>5</v>
      </c>
      <c r="G6" s="9" t="s">
        <v>30</v>
      </c>
      <c r="H6" s="6"/>
      <c r="I6" s="6"/>
      <c r="J6" s="6"/>
      <c r="K6" s="6"/>
      <c r="L6" s="6"/>
      <c r="M6" s="18"/>
      <c r="N6" s="19"/>
      <c r="O6" s="2"/>
    </row>
    <row r="7" spans="1:15" ht="15.75" x14ac:dyDescent="0.25">
      <c r="A7" s="19"/>
      <c r="B7" s="19"/>
      <c r="C7" s="7"/>
      <c r="D7" s="10"/>
      <c r="E7" s="7"/>
      <c r="F7" s="11" t="s">
        <v>27</v>
      </c>
      <c r="G7" s="11" t="s">
        <v>31</v>
      </c>
      <c r="H7" s="7"/>
      <c r="I7" s="26">
        <v>3000</v>
      </c>
      <c r="J7" s="28">
        <v>10000</v>
      </c>
      <c r="K7" s="28">
        <v>25000</v>
      </c>
      <c r="L7" s="28">
        <v>100000</v>
      </c>
      <c r="M7" s="18"/>
      <c r="N7" s="19"/>
      <c r="O7" s="2"/>
    </row>
    <row r="8" spans="1:15" ht="15.75" x14ac:dyDescent="0.25">
      <c r="A8" s="19"/>
      <c r="B8" s="19"/>
      <c r="C8" s="11" t="s">
        <v>48</v>
      </c>
      <c r="D8" s="12" t="s">
        <v>7</v>
      </c>
      <c r="E8" s="11" t="s">
        <v>5</v>
      </c>
      <c r="F8" s="11" t="s">
        <v>28</v>
      </c>
      <c r="G8" s="11" t="s">
        <v>8</v>
      </c>
      <c r="H8" s="7"/>
      <c r="I8" s="11" t="s">
        <v>9</v>
      </c>
      <c r="J8" s="11" t="s">
        <v>9</v>
      </c>
      <c r="K8" s="11" t="s">
        <v>9</v>
      </c>
      <c r="L8" s="11" t="s">
        <v>8</v>
      </c>
      <c r="M8" s="41" t="s">
        <v>10</v>
      </c>
      <c r="N8" s="19"/>
      <c r="O8" s="2"/>
    </row>
    <row r="9" spans="1:15" ht="15.75" customHeight="1" x14ac:dyDescent="0.25">
      <c r="A9" s="25" t="s">
        <v>3</v>
      </c>
      <c r="B9" s="25"/>
      <c r="C9" s="13" t="s">
        <v>49</v>
      </c>
      <c r="D9" s="13" t="s">
        <v>33</v>
      </c>
      <c r="E9" s="13" t="s">
        <v>33</v>
      </c>
      <c r="F9" s="13" t="s">
        <v>29</v>
      </c>
      <c r="G9" s="13" t="s">
        <v>32</v>
      </c>
      <c r="H9" s="13" t="s">
        <v>15</v>
      </c>
      <c r="I9" s="27">
        <v>9999</v>
      </c>
      <c r="J9" s="29">
        <v>24999</v>
      </c>
      <c r="K9" s="29">
        <v>99999</v>
      </c>
      <c r="L9" s="13" t="s">
        <v>6</v>
      </c>
      <c r="M9" s="21" t="s">
        <v>34</v>
      </c>
      <c r="N9" s="23" t="s">
        <v>16</v>
      </c>
      <c r="O9" s="2"/>
    </row>
    <row r="10" spans="1:15" ht="6" customHeight="1" x14ac:dyDescent="0.25">
      <c r="A10" s="5"/>
      <c r="B10" s="5"/>
      <c r="C10" s="18"/>
      <c r="D10" s="31"/>
      <c r="E10" s="19"/>
      <c r="F10" s="19"/>
      <c r="G10" s="19"/>
      <c r="H10" s="19"/>
      <c r="I10" s="31"/>
      <c r="J10" s="19"/>
      <c r="K10" s="19"/>
      <c r="L10" s="19"/>
      <c r="M10" s="31"/>
      <c r="N10" s="19"/>
      <c r="O10" s="2"/>
    </row>
    <row r="11" spans="1:15" ht="15.75" x14ac:dyDescent="0.25">
      <c r="A11" s="17">
        <v>2000</v>
      </c>
      <c r="B11" s="5"/>
      <c r="C11" s="22">
        <v>26.3</v>
      </c>
      <c r="D11" s="22">
        <v>43.25</v>
      </c>
      <c r="E11" s="15">
        <v>25.96</v>
      </c>
      <c r="F11" s="15">
        <v>21.27</v>
      </c>
      <c r="G11" s="15">
        <v>29.27</v>
      </c>
      <c r="H11" s="15">
        <v>48.49</v>
      </c>
      <c r="I11" s="22">
        <v>3.85</v>
      </c>
      <c r="J11" s="15">
        <v>14.94</v>
      </c>
      <c r="K11" s="15">
        <v>45.33</v>
      </c>
      <c r="L11" s="15">
        <v>258.41000000000003</v>
      </c>
      <c r="M11" s="22">
        <v>18.72</v>
      </c>
      <c r="N11" s="15">
        <v>44.09</v>
      </c>
      <c r="O11" s="2"/>
    </row>
    <row r="12" spans="1:15" ht="15.75" x14ac:dyDescent="0.25">
      <c r="A12" s="17">
        <v>2001</v>
      </c>
      <c r="B12" s="5"/>
      <c r="C12" s="22">
        <v>29.4</v>
      </c>
      <c r="D12" s="22">
        <v>39.71</v>
      </c>
      <c r="E12" s="15">
        <v>29.75</v>
      </c>
      <c r="F12" s="15">
        <v>20.03</v>
      </c>
      <c r="G12" s="15">
        <v>31.76</v>
      </c>
      <c r="H12" s="15">
        <v>62.16</v>
      </c>
      <c r="I12" s="22">
        <v>3.87</v>
      </c>
      <c r="J12" s="15">
        <v>14.76</v>
      </c>
      <c r="K12" s="15">
        <v>45.45</v>
      </c>
      <c r="L12" s="15">
        <v>269.62</v>
      </c>
      <c r="M12" s="22">
        <v>18.75</v>
      </c>
      <c r="N12" s="15">
        <v>49.19</v>
      </c>
      <c r="O12" s="2"/>
    </row>
    <row r="13" spans="1:15" ht="15.75" x14ac:dyDescent="0.25">
      <c r="A13" s="17">
        <v>2002</v>
      </c>
      <c r="B13" s="5"/>
      <c r="C13" s="22">
        <v>28.77</v>
      </c>
      <c r="D13" s="22">
        <v>47.63</v>
      </c>
      <c r="E13" s="15">
        <v>33.26</v>
      </c>
      <c r="F13" s="15">
        <v>21.43</v>
      </c>
      <c r="G13" s="15">
        <v>24.44</v>
      </c>
      <c r="H13" s="15">
        <v>62.04</v>
      </c>
      <c r="I13" s="22">
        <v>3.72</v>
      </c>
      <c r="J13" s="15">
        <v>15.02</v>
      </c>
      <c r="K13" s="15">
        <v>45.83</v>
      </c>
      <c r="L13" s="15">
        <v>269.92</v>
      </c>
      <c r="M13" s="22">
        <v>19.03</v>
      </c>
      <c r="N13" s="15">
        <v>47.85</v>
      </c>
      <c r="O13" s="2"/>
    </row>
    <row r="14" spans="1:15" ht="15.75" x14ac:dyDescent="0.25">
      <c r="A14" s="17">
        <v>2003</v>
      </c>
      <c r="B14" s="5"/>
      <c r="C14" s="22">
        <v>30.74</v>
      </c>
      <c r="D14" s="22">
        <v>67.77</v>
      </c>
      <c r="E14" s="15">
        <v>36.979999999999997</v>
      </c>
      <c r="F14" s="15">
        <v>21.44</v>
      </c>
      <c r="G14" s="15">
        <v>33.4</v>
      </c>
      <c r="H14" s="15">
        <v>64.599999999999994</v>
      </c>
      <c r="I14" s="22">
        <v>3.75</v>
      </c>
      <c r="J14" s="15">
        <v>14.81</v>
      </c>
      <c r="K14" s="15">
        <v>47.26</v>
      </c>
      <c r="L14" s="15">
        <v>276.39</v>
      </c>
      <c r="M14" s="22">
        <v>22.3</v>
      </c>
      <c r="N14" s="15">
        <v>48.88</v>
      </c>
      <c r="O14" s="2"/>
    </row>
    <row r="15" spans="1:15" ht="15.75" x14ac:dyDescent="0.25">
      <c r="A15" s="17">
        <v>2004</v>
      </c>
      <c r="B15" s="5"/>
      <c r="C15" s="22">
        <v>39.380000000000003</v>
      </c>
      <c r="D15" s="22">
        <v>68.02</v>
      </c>
      <c r="E15" s="15">
        <v>52.88</v>
      </c>
      <c r="F15" s="15">
        <v>25.95</v>
      </c>
      <c r="G15" s="15">
        <v>47.58</v>
      </c>
      <c r="H15" s="15">
        <v>110.83</v>
      </c>
      <c r="I15" s="22">
        <v>3.81</v>
      </c>
      <c r="J15" s="15">
        <v>14.82</v>
      </c>
      <c r="K15" s="15">
        <v>46.26</v>
      </c>
      <c r="L15" s="15">
        <v>360.52</v>
      </c>
      <c r="M15" s="22">
        <v>25.99</v>
      </c>
      <c r="N15" s="15">
        <v>73.290000000000006</v>
      </c>
      <c r="O15" s="2"/>
    </row>
    <row r="16" spans="1:15" ht="15.75" x14ac:dyDescent="0.25">
      <c r="A16" s="17">
        <v>2005</v>
      </c>
      <c r="B16" s="5"/>
      <c r="C16" s="22">
        <v>40.42</v>
      </c>
      <c r="D16" s="22">
        <v>69.13</v>
      </c>
      <c r="E16" s="15">
        <v>47.05</v>
      </c>
      <c r="F16" s="15">
        <v>26.41</v>
      </c>
      <c r="G16" s="15">
        <v>63.49</v>
      </c>
      <c r="H16" s="15">
        <v>99.94</v>
      </c>
      <c r="I16" s="22">
        <v>3.83</v>
      </c>
      <c r="J16" s="15">
        <v>14.62</v>
      </c>
      <c r="K16" s="15">
        <v>47.14</v>
      </c>
      <c r="L16" s="15">
        <v>333.02</v>
      </c>
      <c r="M16" s="22">
        <v>26.03</v>
      </c>
      <c r="N16" s="15">
        <v>69.959999999999994</v>
      </c>
      <c r="O16" s="2"/>
    </row>
    <row r="17" spans="1:15" ht="15.75" x14ac:dyDescent="0.25">
      <c r="A17" s="17">
        <v>2006</v>
      </c>
      <c r="B17" s="5"/>
      <c r="C17" s="22">
        <v>49.71</v>
      </c>
      <c r="D17" s="22">
        <v>65.53</v>
      </c>
      <c r="E17" s="15">
        <v>59.36</v>
      </c>
      <c r="F17" s="15">
        <v>32.840000000000003</v>
      </c>
      <c r="G17" s="15">
        <v>74.12</v>
      </c>
      <c r="H17" s="15">
        <v>138.47999999999999</v>
      </c>
      <c r="I17" s="22">
        <v>4.9000000000000004</v>
      </c>
      <c r="J17" s="15">
        <v>14.96</v>
      </c>
      <c r="K17" s="15">
        <v>46.68</v>
      </c>
      <c r="L17" s="15">
        <v>340.26</v>
      </c>
      <c r="M17" s="22">
        <v>33.89</v>
      </c>
      <c r="N17" s="15">
        <v>66.95</v>
      </c>
      <c r="O17" s="2"/>
    </row>
    <row r="18" spans="1:15" ht="15.75" x14ac:dyDescent="0.25">
      <c r="A18" s="17">
        <v>2007</v>
      </c>
      <c r="B18" s="5"/>
      <c r="C18" s="22">
        <v>48.27</v>
      </c>
      <c r="D18" s="22">
        <v>64.930000000000007</v>
      </c>
      <c r="E18" s="15">
        <v>50.33</v>
      </c>
      <c r="F18" s="15">
        <v>36.270000000000003</v>
      </c>
      <c r="G18" s="15">
        <v>47.41</v>
      </c>
      <c r="H18" s="15">
        <v>117.22</v>
      </c>
      <c r="I18" s="22">
        <v>5.35</v>
      </c>
      <c r="J18" s="15">
        <v>15.11</v>
      </c>
      <c r="K18" s="15">
        <v>46.62</v>
      </c>
      <c r="L18" s="15">
        <v>302.38</v>
      </c>
      <c r="M18" s="22">
        <v>37.479999999999997</v>
      </c>
      <c r="N18" s="15">
        <v>59.22</v>
      </c>
      <c r="O18" s="2"/>
    </row>
    <row r="19" spans="1:15" ht="15.75" x14ac:dyDescent="0.25">
      <c r="A19" s="17">
        <v>2008</v>
      </c>
      <c r="B19" s="5"/>
      <c r="C19" s="22">
        <v>58.61</v>
      </c>
      <c r="D19" s="22">
        <v>76.08</v>
      </c>
      <c r="E19" s="15">
        <v>70.62</v>
      </c>
      <c r="F19" s="15">
        <v>44.1</v>
      </c>
      <c r="G19" s="15">
        <v>45.7</v>
      </c>
      <c r="H19" s="15">
        <v>136.09</v>
      </c>
      <c r="I19" s="22">
        <v>5.49</v>
      </c>
      <c r="J19" s="15">
        <v>15.03</v>
      </c>
      <c r="K19" s="15">
        <v>46.79</v>
      </c>
      <c r="L19" s="15">
        <v>335.2</v>
      </c>
      <c r="M19" s="22">
        <v>43.47</v>
      </c>
      <c r="N19" s="15">
        <v>73.06</v>
      </c>
      <c r="O19" s="2"/>
    </row>
    <row r="20" spans="1:15" ht="15.75" x14ac:dyDescent="0.25">
      <c r="A20" s="17">
        <v>2009</v>
      </c>
      <c r="B20" s="5"/>
      <c r="C20" s="22">
        <v>55.71</v>
      </c>
      <c r="D20" s="22">
        <v>68.17</v>
      </c>
      <c r="E20" s="15">
        <v>58.34</v>
      </c>
      <c r="F20" s="15">
        <v>46.97</v>
      </c>
      <c r="G20" s="15">
        <v>47.09</v>
      </c>
      <c r="H20" s="15">
        <v>107.13</v>
      </c>
      <c r="I20" s="22">
        <v>5.37</v>
      </c>
      <c r="J20" s="15">
        <v>14.9</v>
      </c>
      <c r="K20" s="15">
        <v>47.16</v>
      </c>
      <c r="L20" s="15">
        <v>358.13</v>
      </c>
      <c r="M20" s="22">
        <v>41.62</v>
      </c>
      <c r="N20" s="15">
        <v>67.16</v>
      </c>
      <c r="O20" s="2"/>
    </row>
    <row r="21" spans="1:15" ht="15.75" x14ac:dyDescent="0.25">
      <c r="A21" s="17">
        <v>2010</v>
      </c>
      <c r="B21" s="5"/>
      <c r="C21" s="22">
        <v>57.127589317176906</v>
      </c>
      <c r="D21" s="22">
        <v>86.543951059231205</v>
      </c>
      <c r="E21" s="15">
        <v>55.728665320453345</v>
      </c>
      <c r="F21" s="15">
        <v>45.323144282214514</v>
      </c>
      <c r="G21" s="15">
        <v>50.167392088112457</v>
      </c>
      <c r="H21" s="15">
        <v>114.5209338998892</v>
      </c>
      <c r="I21" s="22">
        <v>5.4586436907730427</v>
      </c>
      <c r="J21" s="15">
        <v>15.17336805590185</v>
      </c>
      <c r="K21" s="15">
        <v>49.283187210365256</v>
      </c>
      <c r="L21" s="15">
        <v>370.45144752718261</v>
      </c>
      <c r="M21" s="22">
        <v>44.530620571390436</v>
      </c>
      <c r="N21" s="15">
        <v>69.801210572636151</v>
      </c>
      <c r="O21" s="2"/>
    </row>
    <row r="22" spans="1:15" ht="15.75" x14ac:dyDescent="0.25">
      <c r="A22" s="17">
        <v>2011</v>
      </c>
      <c r="B22" s="5"/>
      <c r="C22" s="22">
        <v>60.36143865366428</v>
      </c>
      <c r="D22" s="22">
        <v>91.51053886299259</v>
      </c>
      <c r="E22" s="15">
        <v>57.855169965176181</v>
      </c>
      <c r="F22" s="15">
        <v>44.943336065026593</v>
      </c>
      <c r="G22" s="15">
        <v>57.130134767336344</v>
      </c>
      <c r="H22" s="15">
        <v>121.96923831875367</v>
      </c>
      <c r="I22" s="22">
        <v>5.5352007121529025</v>
      </c>
      <c r="J22" s="15">
        <v>15.099157874765893</v>
      </c>
      <c r="K22" s="15">
        <v>50.725971842890132</v>
      </c>
      <c r="L22" s="15">
        <v>394.13702452411439</v>
      </c>
      <c r="M22" s="22">
        <v>42.698283941352926</v>
      </c>
      <c r="N22" s="15">
        <v>75.368967057900576</v>
      </c>
      <c r="O22" s="2"/>
    </row>
    <row r="23" spans="1:15" ht="15.75" x14ac:dyDescent="0.25">
      <c r="A23" s="17">
        <v>2012</v>
      </c>
      <c r="B23" s="5"/>
      <c r="C23" s="22">
        <v>63.376329626549605</v>
      </c>
      <c r="D23" s="22">
        <v>82.986976125478677</v>
      </c>
      <c r="E23" s="15">
        <v>43.835849121811222</v>
      </c>
      <c r="F23" s="15">
        <v>46.491075170259499</v>
      </c>
      <c r="G23" s="15">
        <v>71.490939077016989</v>
      </c>
      <c r="H23" s="15">
        <v>177.82028235409462</v>
      </c>
      <c r="I23" s="22">
        <v>5.5131752344567735</v>
      </c>
      <c r="J23" s="15">
        <v>14.983770180894771</v>
      </c>
      <c r="K23" s="15">
        <v>50.536193228135659</v>
      </c>
      <c r="L23" s="15">
        <v>414.30195661072196</v>
      </c>
      <c r="M23" s="22">
        <v>45.059020195624427</v>
      </c>
      <c r="N23" s="15">
        <v>79.905593458352399</v>
      </c>
      <c r="O23" s="2"/>
    </row>
    <row r="24" spans="1:15" ht="15.75" x14ac:dyDescent="0.25">
      <c r="A24" s="17">
        <v>2013</v>
      </c>
      <c r="B24" s="5"/>
      <c r="C24" s="22">
        <v>60.201603094905934</v>
      </c>
      <c r="D24" s="22">
        <v>55.759081579946901</v>
      </c>
      <c r="E24" s="15">
        <v>65.277347694638152</v>
      </c>
      <c r="F24" s="15">
        <v>48.885684979768754</v>
      </c>
      <c r="G24" s="15">
        <v>46.788758449835598</v>
      </c>
      <c r="H24" s="15">
        <v>200.51436850014346</v>
      </c>
      <c r="I24" s="22">
        <v>5.4901048056245196</v>
      </c>
      <c r="J24" s="15">
        <v>15.109523501586324</v>
      </c>
      <c r="K24" s="15">
        <v>50.731043103386376</v>
      </c>
      <c r="L24" s="15">
        <v>430.41898603148593</v>
      </c>
      <c r="M24" s="22">
        <v>38.544071048712588</v>
      </c>
      <c r="N24" s="15">
        <v>80.530465888702835</v>
      </c>
      <c r="O24" s="2"/>
    </row>
    <row r="25" spans="1:15" ht="15.75" x14ac:dyDescent="0.25">
      <c r="A25" s="17">
        <v>2014</v>
      </c>
      <c r="B25" s="5"/>
      <c r="C25" s="22">
        <v>74.619508788001895</v>
      </c>
      <c r="D25" s="22">
        <v>84.381816941120931</v>
      </c>
      <c r="E25" s="15">
        <v>79.291170214527725</v>
      </c>
      <c r="F25" s="15">
        <v>56.785435108069052</v>
      </c>
      <c r="G25" s="15">
        <v>47.745310990016804</v>
      </c>
      <c r="H25" s="15">
        <v>246.02501719819406</v>
      </c>
      <c r="I25" s="22">
        <v>5.3735253558512506</v>
      </c>
      <c r="J25" s="15">
        <v>15.117688524645999</v>
      </c>
      <c r="K25" s="15">
        <v>50.209854253836141</v>
      </c>
      <c r="L25" s="15">
        <v>451.62978213164786</v>
      </c>
      <c r="M25" s="22">
        <v>50.820767857721343</v>
      </c>
      <c r="N25" s="15">
        <v>94.951707572947143</v>
      </c>
      <c r="O25" s="2"/>
    </row>
    <row r="26" spans="1:15" ht="15.75" x14ac:dyDescent="0.25">
      <c r="A26" s="17">
        <v>2015</v>
      </c>
      <c r="B26" s="5"/>
      <c r="C26" s="35">
        <v>75.725574832520167</v>
      </c>
      <c r="D26" s="22">
        <v>90.534831104880652</v>
      </c>
      <c r="E26" s="15">
        <v>92.455738427889145</v>
      </c>
      <c r="F26" s="15">
        <v>62.407697690543159</v>
      </c>
      <c r="G26" s="15">
        <v>45.935503187963931</v>
      </c>
      <c r="H26" s="34">
        <v>182.51660294079292</v>
      </c>
      <c r="I26" s="22">
        <v>5.3786668129737736</v>
      </c>
      <c r="J26" s="15">
        <v>15.129456392857513</v>
      </c>
      <c r="K26" s="15">
        <v>50.665695199953966</v>
      </c>
      <c r="L26" s="34">
        <v>420.22739565123464</v>
      </c>
      <c r="M26" s="22">
        <v>56.97579318980938</v>
      </c>
      <c r="N26" s="15">
        <v>90.057485743867744</v>
      </c>
      <c r="O26" s="2"/>
    </row>
    <row r="27" spans="1:15" ht="15.75" x14ac:dyDescent="0.25">
      <c r="A27" s="17">
        <v>2016</v>
      </c>
      <c r="B27" s="5"/>
      <c r="C27" s="22">
        <v>65.352500000000006</v>
      </c>
      <c r="D27" s="22">
        <v>81.547499999999999</v>
      </c>
      <c r="E27" s="15">
        <v>67.83</v>
      </c>
      <c r="F27" s="15">
        <v>56.457500000000003</v>
      </c>
      <c r="G27" s="15">
        <v>56.035000000000004</v>
      </c>
      <c r="H27" s="15">
        <v>134.20249999999999</v>
      </c>
      <c r="I27" s="22">
        <v>5.4424999999999999</v>
      </c>
      <c r="J27" s="15">
        <v>15.3025</v>
      </c>
      <c r="K27" s="15">
        <v>50.3125</v>
      </c>
      <c r="L27" s="15">
        <v>417.41749999999996</v>
      </c>
      <c r="M27" s="22">
        <v>51.72</v>
      </c>
      <c r="N27" s="15">
        <v>75.094999999999999</v>
      </c>
      <c r="O27" s="2"/>
    </row>
    <row r="28" spans="1:15" ht="15.75" x14ac:dyDescent="0.25">
      <c r="A28" s="17">
        <v>2017</v>
      </c>
      <c r="B28" s="5"/>
      <c r="C28" s="35">
        <f t="shared" ref="C28:N28" si="0">AVERAGE(C82:C85)</f>
        <v>67.852955004374991</v>
      </c>
      <c r="D28" s="15">
        <f t="shared" si="0"/>
        <v>73.118676798865636</v>
      </c>
      <c r="E28" s="15">
        <f t="shared" si="0"/>
        <v>59.098710875630999</v>
      </c>
      <c r="F28" s="15">
        <f t="shared" si="0"/>
        <v>59.682584658231221</v>
      </c>
      <c r="G28" s="15">
        <f t="shared" si="0"/>
        <v>44.439657471076302</v>
      </c>
      <c r="H28" s="34">
        <f t="shared" si="0"/>
        <v>181.95743629082693</v>
      </c>
      <c r="I28" s="15">
        <f t="shared" si="0"/>
        <v>5.5259632599086395</v>
      </c>
      <c r="J28" s="15">
        <f t="shared" si="0"/>
        <v>15.113697264288092</v>
      </c>
      <c r="K28" s="15">
        <f t="shared" si="0"/>
        <v>51.115122887298966</v>
      </c>
      <c r="L28" s="34">
        <f t="shared" si="0"/>
        <v>410.71359472738391</v>
      </c>
      <c r="M28" s="15">
        <f t="shared" si="0"/>
        <v>47.166276476549143</v>
      </c>
      <c r="N28" s="15">
        <f t="shared" si="0"/>
        <v>83.70058234273354</v>
      </c>
      <c r="O28" s="2"/>
    </row>
    <row r="29" spans="1:15" ht="15.75" x14ac:dyDescent="0.25">
      <c r="A29" s="17">
        <v>2018</v>
      </c>
      <c r="B29" s="5"/>
      <c r="C29" s="35">
        <f>AVERAGE(C87:C90)</f>
        <v>78.210440662107885</v>
      </c>
      <c r="D29" s="15">
        <f>AVERAGE(D87:D90)</f>
        <v>85.946162242532978</v>
      </c>
      <c r="E29" s="15">
        <f t="shared" ref="E29:N29" si="1">AVERAGE(E87:E90)</f>
        <v>66.573149480113429</v>
      </c>
      <c r="F29" s="15">
        <f t="shared" si="1"/>
        <v>66.600668739033836</v>
      </c>
      <c r="G29" s="15">
        <f t="shared" si="1"/>
        <v>61.405372766466748</v>
      </c>
      <c r="H29" s="34">
        <f t="shared" si="1"/>
        <v>207.17032051938065</v>
      </c>
      <c r="I29" s="15">
        <f t="shared" si="1"/>
        <v>5.4328103857715737</v>
      </c>
      <c r="J29" s="15">
        <f t="shared" si="1"/>
        <v>15.08769690126805</v>
      </c>
      <c r="K29" s="15">
        <f t="shared" si="1"/>
        <v>50.696561660971255</v>
      </c>
      <c r="L29" s="34">
        <f t="shared" si="1"/>
        <v>488.93727696441113</v>
      </c>
      <c r="M29" s="15">
        <f t="shared" si="1"/>
        <v>47.314984452490229</v>
      </c>
      <c r="N29" s="15">
        <f t="shared" si="1"/>
        <v>101.6135561679437</v>
      </c>
      <c r="O29" s="2"/>
    </row>
    <row r="30" spans="1:15" ht="15.75" x14ac:dyDescent="0.25">
      <c r="A30" s="17">
        <v>2019</v>
      </c>
      <c r="B30" s="5"/>
      <c r="C30" s="35">
        <f t="shared" ref="C30:N30" si="2">AVERAGE(C92:C99)</f>
        <v>79.004808011971093</v>
      </c>
      <c r="D30" s="15">
        <f t="shared" si="2"/>
        <v>77.468888891657528</v>
      </c>
      <c r="E30" s="15">
        <f t="shared" si="2"/>
        <v>88.905330195786149</v>
      </c>
      <c r="F30" s="15">
        <f t="shared" si="2"/>
        <v>67.628808404860166</v>
      </c>
      <c r="G30" s="15">
        <f t="shared" si="2"/>
        <v>45.977030364687231</v>
      </c>
      <c r="H30" s="34">
        <f t="shared" si="2"/>
        <v>243.65779062505962</v>
      </c>
      <c r="I30" s="15">
        <f t="shared" si="2"/>
        <v>5.4180442566500648</v>
      </c>
      <c r="J30" s="15">
        <f t="shared" si="2"/>
        <v>15.203155189348564</v>
      </c>
      <c r="K30" s="15">
        <f t="shared" si="2"/>
        <v>50.833205605391768</v>
      </c>
      <c r="L30" s="34">
        <f t="shared" si="2"/>
        <v>496.14977290124756</v>
      </c>
      <c r="M30" s="15">
        <f t="shared" si="2"/>
        <v>52.207527895469966</v>
      </c>
      <c r="N30" s="15">
        <f t="shared" si="2"/>
        <v>101.14954972296405</v>
      </c>
      <c r="O30" s="2"/>
    </row>
    <row r="31" spans="1:15" ht="15.75" x14ac:dyDescent="0.25">
      <c r="A31" s="5"/>
      <c r="B31" s="5"/>
      <c r="C31" s="22"/>
      <c r="D31" s="22"/>
      <c r="E31" s="15"/>
      <c r="F31" s="15"/>
      <c r="G31" s="15"/>
      <c r="H31" s="15"/>
      <c r="I31" s="22"/>
      <c r="J31" s="15"/>
      <c r="K31" s="15"/>
      <c r="L31" s="15"/>
      <c r="M31" s="22"/>
      <c r="N31" s="15"/>
      <c r="O31" s="2"/>
    </row>
    <row r="32" spans="1:15" ht="15.75" hidden="1" x14ac:dyDescent="0.25">
      <c r="A32" s="16" t="s">
        <v>24</v>
      </c>
      <c r="B32" s="14" t="s">
        <v>18</v>
      </c>
      <c r="C32" s="22">
        <v>58.33</v>
      </c>
      <c r="D32" s="22">
        <v>76.05</v>
      </c>
      <c r="E32" s="15">
        <v>54.29</v>
      </c>
      <c r="F32" s="15">
        <v>50.88</v>
      </c>
      <c r="G32" s="15">
        <v>32.69</v>
      </c>
      <c r="H32" s="15">
        <v>120.07</v>
      </c>
      <c r="I32" s="22">
        <v>5.34</v>
      </c>
      <c r="J32" s="15">
        <v>15.1</v>
      </c>
      <c r="K32" s="15">
        <v>47.15</v>
      </c>
      <c r="L32" s="15">
        <v>296.76</v>
      </c>
      <c r="M32" s="22">
        <v>55.55</v>
      </c>
      <c r="N32" s="15">
        <v>61.25</v>
      </c>
      <c r="O32" s="2"/>
    </row>
    <row r="33" spans="1:15" ht="15.75" hidden="1" x14ac:dyDescent="0.25">
      <c r="A33" s="14"/>
      <c r="B33" s="14" t="s">
        <v>19</v>
      </c>
      <c r="C33" s="22">
        <v>39.549999999999997</v>
      </c>
      <c r="D33" s="22">
        <v>48.25</v>
      </c>
      <c r="E33" s="15">
        <v>33.93</v>
      </c>
      <c r="F33" s="15">
        <v>32.08</v>
      </c>
      <c r="G33" s="15">
        <v>41.55</v>
      </c>
      <c r="H33" s="15">
        <v>95.17</v>
      </c>
      <c r="I33" s="22">
        <v>5.4</v>
      </c>
      <c r="J33" s="15">
        <v>15.11</v>
      </c>
      <c r="K33" s="15">
        <v>45.96</v>
      </c>
      <c r="L33" s="15">
        <v>276.68</v>
      </c>
      <c r="M33" s="22">
        <v>31.72</v>
      </c>
      <c r="N33" s="15">
        <v>47.45</v>
      </c>
      <c r="O33" s="2"/>
    </row>
    <row r="34" spans="1:15" ht="15.75" hidden="1" x14ac:dyDescent="0.25">
      <c r="A34" s="14"/>
      <c r="B34" s="14" t="s">
        <v>20</v>
      </c>
      <c r="C34" s="22">
        <v>42.93</v>
      </c>
      <c r="D34" s="22">
        <v>42.18</v>
      </c>
      <c r="E34" s="15">
        <v>63.99</v>
      </c>
      <c r="F34" s="15">
        <v>28.28</v>
      </c>
      <c r="G34" s="15">
        <v>62.22</v>
      </c>
      <c r="H34" s="15">
        <v>108.75</v>
      </c>
      <c r="I34" s="22">
        <v>5.26</v>
      </c>
      <c r="J34" s="15">
        <v>15.19</v>
      </c>
      <c r="K34" s="15">
        <v>45.88</v>
      </c>
      <c r="L34" s="15">
        <v>296.12</v>
      </c>
      <c r="M34" s="22">
        <v>27.61</v>
      </c>
      <c r="N34" s="15">
        <v>56.51</v>
      </c>
      <c r="O34" s="2"/>
    </row>
    <row r="35" spans="1:15" ht="15.75" hidden="1" x14ac:dyDescent="0.25">
      <c r="A35" s="14"/>
      <c r="B35" s="14" t="s">
        <v>17</v>
      </c>
      <c r="C35" s="22">
        <v>54.29</v>
      </c>
      <c r="D35" s="22">
        <v>84.9</v>
      </c>
      <c r="E35" s="15">
        <v>53.85</v>
      </c>
      <c r="F35" s="15">
        <v>36.07</v>
      </c>
      <c r="G35" s="15">
        <v>53</v>
      </c>
      <c r="H35" s="15">
        <v>145.08000000000001</v>
      </c>
      <c r="I35" s="22">
        <v>5.39</v>
      </c>
      <c r="J35" s="15">
        <v>15.03</v>
      </c>
      <c r="K35" s="15">
        <v>47.47</v>
      </c>
      <c r="L35" s="15">
        <v>335.44</v>
      </c>
      <c r="M35" s="22">
        <v>36.479999999999997</v>
      </c>
      <c r="N35" s="15">
        <v>74.36</v>
      </c>
      <c r="O35" s="2"/>
    </row>
    <row r="36" spans="1:15" ht="6" hidden="1" customHeight="1" x14ac:dyDescent="0.25">
      <c r="A36" s="5"/>
      <c r="B36" s="5"/>
      <c r="C36" s="22"/>
      <c r="D36" s="22"/>
      <c r="E36" s="15"/>
      <c r="F36" s="15"/>
      <c r="G36" s="15"/>
      <c r="H36" s="15"/>
      <c r="I36" s="22"/>
      <c r="J36" s="15"/>
      <c r="K36" s="15"/>
      <c r="L36" s="15"/>
      <c r="M36" s="22"/>
      <c r="N36" s="15"/>
      <c r="O36" s="2"/>
    </row>
    <row r="37" spans="1:15" ht="15.75" hidden="1" x14ac:dyDescent="0.25">
      <c r="A37" s="16" t="s">
        <v>23</v>
      </c>
      <c r="B37" s="14" t="s">
        <v>18</v>
      </c>
      <c r="C37" s="22">
        <v>66.989999999999995</v>
      </c>
      <c r="D37" s="22">
        <v>70.42</v>
      </c>
      <c r="E37" s="15">
        <v>57.84</v>
      </c>
      <c r="F37" s="15">
        <v>57.17</v>
      </c>
      <c r="G37" s="15">
        <v>37.17</v>
      </c>
      <c r="H37" s="15">
        <v>152.28</v>
      </c>
      <c r="I37" s="22">
        <v>5.63</v>
      </c>
      <c r="J37" s="15">
        <v>15.42</v>
      </c>
      <c r="K37" s="15">
        <v>46.38</v>
      </c>
      <c r="L37" s="15">
        <v>339.22</v>
      </c>
      <c r="M37" s="22">
        <v>58.57</v>
      </c>
      <c r="N37" s="15">
        <v>76.66</v>
      </c>
      <c r="O37" s="2"/>
    </row>
    <row r="38" spans="1:15" ht="15.75" hidden="1" x14ac:dyDescent="0.25">
      <c r="A38" s="14"/>
      <c r="B38" s="14" t="s">
        <v>19</v>
      </c>
      <c r="C38" s="22">
        <v>53.03</v>
      </c>
      <c r="D38" s="22">
        <v>64.25</v>
      </c>
      <c r="E38" s="15">
        <v>58.32</v>
      </c>
      <c r="F38" s="15">
        <v>39.04</v>
      </c>
      <c r="G38" s="15">
        <v>59.6</v>
      </c>
      <c r="H38" s="15">
        <v>127.92</v>
      </c>
      <c r="I38" s="22">
        <v>5.4</v>
      </c>
      <c r="J38" s="15">
        <v>14.76</v>
      </c>
      <c r="K38" s="15">
        <v>46.37</v>
      </c>
      <c r="L38" s="15">
        <v>310.75</v>
      </c>
      <c r="M38" s="22">
        <v>41.65</v>
      </c>
      <c r="N38" s="15">
        <v>63.32</v>
      </c>
      <c r="O38" s="2"/>
    </row>
    <row r="39" spans="1:15" ht="15.75" hidden="1" x14ac:dyDescent="0.25">
      <c r="A39" s="14"/>
      <c r="B39" s="14" t="s">
        <v>20</v>
      </c>
      <c r="C39" s="22">
        <v>56.57</v>
      </c>
      <c r="D39" s="22">
        <v>97.26</v>
      </c>
      <c r="E39" s="15">
        <v>91.69</v>
      </c>
      <c r="F39" s="15">
        <v>40.35</v>
      </c>
      <c r="G39" s="15">
        <v>42.95</v>
      </c>
      <c r="H39" s="15">
        <v>136.38</v>
      </c>
      <c r="I39" s="22">
        <v>5.42</v>
      </c>
      <c r="J39" s="15">
        <v>14.53</v>
      </c>
      <c r="K39" s="15">
        <v>46.29</v>
      </c>
      <c r="L39" s="15">
        <v>368.8</v>
      </c>
      <c r="M39" s="22">
        <v>33.49</v>
      </c>
      <c r="N39" s="15">
        <v>76.14</v>
      </c>
      <c r="O39" s="2"/>
    </row>
    <row r="40" spans="1:15" ht="15.75" hidden="1" x14ac:dyDescent="0.25">
      <c r="A40" s="14"/>
      <c r="B40" s="14" t="s">
        <v>17</v>
      </c>
      <c r="C40" s="22">
        <v>58.67</v>
      </c>
      <c r="D40" s="22">
        <v>82.63</v>
      </c>
      <c r="E40" s="15">
        <v>77.87</v>
      </c>
      <c r="F40" s="15">
        <v>41.38</v>
      </c>
      <c r="G40" s="15">
        <v>39.4</v>
      </c>
      <c r="H40" s="15">
        <v>131</v>
      </c>
      <c r="I40" s="22">
        <v>5.55</v>
      </c>
      <c r="J40" s="15">
        <v>15.4</v>
      </c>
      <c r="K40" s="15">
        <v>47.93</v>
      </c>
      <c r="L40" s="15">
        <v>328.69</v>
      </c>
      <c r="M40" s="22">
        <v>38.64</v>
      </c>
      <c r="N40" s="15">
        <v>77.67</v>
      </c>
      <c r="O40" s="2"/>
    </row>
    <row r="41" spans="1:15" ht="6" hidden="1" customHeight="1" x14ac:dyDescent="0.25">
      <c r="A41" s="5"/>
      <c r="B41" s="5"/>
      <c r="C41" s="22"/>
      <c r="D41" s="22"/>
      <c r="E41" s="15"/>
      <c r="F41" s="15"/>
      <c r="G41" s="15"/>
      <c r="H41" s="15"/>
      <c r="I41" s="22"/>
      <c r="J41" s="15"/>
      <c r="K41" s="15"/>
      <c r="L41" s="15"/>
      <c r="M41" s="22"/>
      <c r="N41" s="15"/>
      <c r="O41" s="2"/>
    </row>
    <row r="42" spans="1:15" ht="15.75" hidden="1" x14ac:dyDescent="0.25">
      <c r="A42" s="16" t="s">
        <v>22</v>
      </c>
      <c r="B42" s="14" t="s">
        <v>18</v>
      </c>
      <c r="C42" s="22">
        <v>73.87</v>
      </c>
      <c r="D42" s="22">
        <v>67.25</v>
      </c>
      <c r="E42" s="15">
        <v>59.9</v>
      </c>
      <c r="F42" s="15">
        <v>72.040000000000006</v>
      </c>
      <c r="G42" s="15">
        <v>50.22</v>
      </c>
      <c r="H42" s="15">
        <v>112.97</v>
      </c>
      <c r="I42" s="22">
        <v>5.38</v>
      </c>
      <c r="J42" s="15">
        <v>14.98</v>
      </c>
      <c r="K42" s="15">
        <v>48.1</v>
      </c>
      <c r="L42" s="15">
        <v>384.54</v>
      </c>
      <c r="M42" s="22">
        <v>58.37</v>
      </c>
      <c r="N42" s="15">
        <v>87.21</v>
      </c>
      <c r="O42" s="2"/>
    </row>
    <row r="43" spans="1:15" ht="15.75" hidden="1" x14ac:dyDescent="0.25">
      <c r="A43" s="14"/>
      <c r="B43" s="14" t="s">
        <v>19</v>
      </c>
      <c r="C43" s="22">
        <v>47.33</v>
      </c>
      <c r="D43" s="22">
        <v>47.69</v>
      </c>
      <c r="E43" s="15">
        <v>45.07</v>
      </c>
      <c r="F43" s="15">
        <v>41.4</v>
      </c>
      <c r="G43" s="15">
        <v>33.44</v>
      </c>
      <c r="H43" s="15">
        <v>98.43</v>
      </c>
      <c r="I43" s="22">
        <v>5.38</v>
      </c>
      <c r="J43" s="15">
        <v>15.17</v>
      </c>
      <c r="K43" s="15">
        <v>46.75</v>
      </c>
      <c r="L43" s="15">
        <v>308.72000000000003</v>
      </c>
      <c r="M43" s="22">
        <v>36.4</v>
      </c>
      <c r="N43" s="15">
        <v>55.93</v>
      </c>
      <c r="O43" s="2"/>
    </row>
    <row r="44" spans="1:15" ht="15.75" hidden="1" x14ac:dyDescent="0.25">
      <c r="A44" s="14"/>
      <c r="B44" s="14" t="s">
        <v>20</v>
      </c>
      <c r="C44" s="22">
        <v>44.03</v>
      </c>
      <c r="D44" s="22">
        <v>66.510000000000005</v>
      </c>
      <c r="E44" s="15">
        <v>85.58</v>
      </c>
      <c r="F44" s="15">
        <v>32.07</v>
      </c>
      <c r="G44" s="15">
        <v>41.81</v>
      </c>
      <c r="H44" s="15">
        <v>93.6</v>
      </c>
      <c r="I44" s="22">
        <v>5.31</v>
      </c>
      <c r="J44" s="15">
        <v>14.78</v>
      </c>
      <c r="K44" s="15">
        <v>46.66</v>
      </c>
      <c r="L44" s="15">
        <v>318.33999999999997</v>
      </c>
      <c r="M44" s="22">
        <v>32.590000000000003</v>
      </c>
      <c r="N44" s="15">
        <v>53.41</v>
      </c>
      <c r="O44" s="2"/>
    </row>
    <row r="45" spans="1:15" ht="15.75" hidden="1" x14ac:dyDescent="0.25">
      <c r="A45" s="14"/>
      <c r="B45" s="14" t="s">
        <v>17</v>
      </c>
      <c r="C45" s="22">
        <v>57.43</v>
      </c>
      <c r="D45" s="22">
        <v>82.88</v>
      </c>
      <c r="E45" s="15">
        <v>51.12</v>
      </c>
      <c r="F45" s="15">
        <v>42.6</v>
      </c>
      <c r="G45" s="15">
        <v>59.12</v>
      </c>
      <c r="H45" s="15">
        <v>124.83</v>
      </c>
      <c r="I45" s="22">
        <v>5.4</v>
      </c>
      <c r="J45" s="15">
        <v>14.68</v>
      </c>
      <c r="K45" s="15">
        <v>47.03</v>
      </c>
      <c r="L45" s="15">
        <v>405.48</v>
      </c>
      <c r="M45" s="22">
        <v>37.99</v>
      </c>
      <c r="N45" s="15">
        <v>72.66</v>
      </c>
      <c r="O45" s="2"/>
    </row>
    <row r="46" spans="1:15" ht="6" hidden="1" customHeight="1" x14ac:dyDescent="0.25">
      <c r="A46" s="5"/>
      <c r="B46" s="5"/>
      <c r="C46" s="22"/>
      <c r="D46" s="22"/>
      <c r="E46" s="15"/>
      <c r="F46" s="15"/>
      <c r="G46" s="15"/>
      <c r="H46" s="15"/>
      <c r="I46" s="22"/>
      <c r="J46" s="15"/>
      <c r="K46" s="15"/>
      <c r="L46" s="15"/>
      <c r="M46" s="22"/>
      <c r="N46" s="15"/>
      <c r="O46" s="2"/>
    </row>
    <row r="47" spans="1:15" ht="15.75" hidden="1" x14ac:dyDescent="0.25">
      <c r="A47" s="16" t="s">
        <v>21</v>
      </c>
      <c r="B47" s="14" t="s">
        <v>18</v>
      </c>
      <c r="C47" s="22">
        <v>56.18</v>
      </c>
      <c r="D47" s="22">
        <v>62.45</v>
      </c>
      <c r="E47" s="15">
        <v>47.53</v>
      </c>
      <c r="F47" s="15">
        <v>50.74</v>
      </c>
      <c r="G47" s="15">
        <v>49.97</v>
      </c>
      <c r="H47" s="15">
        <v>95.23</v>
      </c>
      <c r="I47" s="22">
        <v>5.38</v>
      </c>
      <c r="J47" s="15">
        <v>15.13</v>
      </c>
      <c r="K47" s="15">
        <v>49.02</v>
      </c>
      <c r="L47" s="15">
        <v>279.63</v>
      </c>
      <c r="M47" s="22">
        <v>49.1</v>
      </c>
      <c r="N47" s="15">
        <v>62.7</v>
      </c>
      <c r="O47" s="2"/>
    </row>
    <row r="48" spans="1:15" ht="15.75" hidden="1" x14ac:dyDescent="0.25">
      <c r="A48" s="16"/>
      <c r="B48" s="14" t="s">
        <v>19</v>
      </c>
      <c r="C48" s="22">
        <v>51.17</v>
      </c>
      <c r="D48" s="22">
        <v>53.19</v>
      </c>
      <c r="E48" s="15">
        <v>37.72</v>
      </c>
      <c r="F48" s="15">
        <v>38.57</v>
      </c>
      <c r="G48" s="15">
        <v>56</v>
      </c>
      <c r="H48" s="15">
        <v>132.33000000000001</v>
      </c>
      <c r="I48" s="22">
        <v>5.52</v>
      </c>
      <c r="J48" s="15">
        <v>15.08</v>
      </c>
      <c r="K48" s="15">
        <v>47.6</v>
      </c>
      <c r="L48" s="15">
        <v>325.11</v>
      </c>
      <c r="M48" s="22">
        <v>37.61</v>
      </c>
      <c r="N48" s="15">
        <v>66.25</v>
      </c>
      <c r="O48" s="2"/>
    </row>
    <row r="49" spans="1:15" ht="15.75" hidden="1" x14ac:dyDescent="0.25">
      <c r="A49" s="16"/>
      <c r="B49" s="32" t="s">
        <v>20</v>
      </c>
      <c r="C49" s="22">
        <v>60.970357268707637</v>
      </c>
      <c r="D49" s="22">
        <v>136.51580423692482</v>
      </c>
      <c r="E49" s="15">
        <v>92.864661281813355</v>
      </c>
      <c r="F49" s="15">
        <v>39.592577128858075</v>
      </c>
      <c r="G49" s="15">
        <v>52.269568352449824</v>
      </c>
      <c r="H49" s="15">
        <v>130.37373559955682</v>
      </c>
      <c r="I49" s="22">
        <v>5.4545747630921726</v>
      </c>
      <c r="J49" s="15">
        <v>14.903472223607404</v>
      </c>
      <c r="K49" s="15">
        <v>49.882748841461009</v>
      </c>
      <c r="L49" s="15">
        <v>440.35579010873028</v>
      </c>
      <c r="M49" s="22">
        <v>47.252482285561747</v>
      </c>
      <c r="N49" s="15">
        <v>72.924842290544646</v>
      </c>
      <c r="O49" s="2"/>
    </row>
    <row r="50" spans="1:15" ht="15.75" hidden="1" x14ac:dyDescent="0.25">
      <c r="A50" s="16"/>
      <c r="B50" s="32" t="s">
        <v>17</v>
      </c>
      <c r="C50" s="22">
        <v>60.19</v>
      </c>
      <c r="D50" s="22">
        <v>94.02</v>
      </c>
      <c r="E50" s="15">
        <v>44.8</v>
      </c>
      <c r="F50" s="15">
        <v>52.39</v>
      </c>
      <c r="G50" s="15">
        <v>42.43</v>
      </c>
      <c r="H50" s="15">
        <v>100.15</v>
      </c>
      <c r="I50" s="22">
        <v>5.48</v>
      </c>
      <c r="J50" s="15">
        <v>15.58</v>
      </c>
      <c r="K50" s="15">
        <v>50.63</v>
      </c>
      <c r="L50" s="15">
        <v>436.71</v>
      </c>
      <c r="M50" s="22">
        <v>44.16</v>
      </c>
      <c r="N50" s="15">
        <v>77.33</v>
      </c>
      <c r="O50" s="2"/>
    </row>
    <row r="51" spans="1:15" ht="6" hidden="1" customHeight="1" x14ac:dyDescent="0.25">
      <c r="A51" s="16"/>
      <c r="B51" s="32"/>
      <c r="C51" s="22"/>
      <c r="D51" s="22"/>
      <c r="E51" s="15"/>
      <c r="F51" s="15"/>
      <c r="G51" s="15"/>
      <c r="H51" s="15"/>
      <c r="I51" s="22"/>
      <c r="J51" s="15"/>
      <c r="K51" s="15"/>
      <c r="L51" s="15"/>
      <c r="M51" s="22"/>
      <c r="N51" s="15"/>
      <c r="O51" s="2"/>
    </row>
    <row r="52" spans="1:15" ht="15.75" x14ac:dyDescent="0.25">
      <c r="A52" s="16" t="s">
        <v>36</v>
      </c>
      <c r="B52" s="32" t="s">
        <v>18</v>
      </c>
      <c r="C52" s="22">
        <v>67.319999999999993</v>
      </c>
      <c r="D52" s="22">
        <v>68.914075815212811</v>
      </c>
      <c r="E52" s="15">
        <v>68.131733297293039</v>
      </c>
      <c r="F52" s="15">
        <v>51.463295495128996</v>
      </c>
      <c r="G52" s="15">
        <v>89.682788973327391</v>
      </c>
      <c r="H52" s="15">
        <v>129.88416953314774</v>
      </c>
      <c r="I52" s="22">
        <v>5.6309375147527581</v>
      </c>
      <c r="J52" s="15">
        <v>14.875912850764189</v>
      </c>
      <c r="K52" s="15">
        <v>51.78</v>
      </c>
      <c r="L52" s="15">
        <v>359.65</v>
      </c>
      <c r="M52" s="22">
        <v>52.54</v>
      </c>
      <c r="N52" s="15">
        <v>81.83</v>
      </c>
      <c r="O52" s="2"/>
    </row>
    <row r="53" spans="1:15" ht="15.75" x14ac:dyDescent="0.25">
      <c r="A53" s="16"/>
      <c r="B53" s="32" t="s">
        <v>19</v>
      </c>
      <c r="C53" s="22">
        <v>59.485218862517584</v>
      </c>
      <c r="D53" s="22">
        <v>104.56348105994023</v>
      </c>
      <c r="E53" s="15">
        <v>40.855372452089902</v>
      </c>
      <c r="F53" s="15">
        <v>52.469074933049271</v>
      </c>
      <c r="G53" s="15">
        <v>45.572313348881522</v>
      </c>
      <c r="H53" s="15">
        <v>100.65028794757154</v>
      </c>
      <c r="I53" s="22">
        <v>5.3777224955292979</v>
      </c>
      <c r="J53" s="15">
        <v>15.09109883335163</v>
      </c>
      <c r="K53" s="15">
        <v>50.124366473014163</v>
      </c>
      <c r="L53" s="15">
        <v>429.31502520365677</v>
      </c>
      <c r="M53" s="22">
        <v>40.083155683598612</v>
      </c>
      <c r="N53" s="15">
        <v>76.44040985337962</v>
      </c>
      <c r="O53" s="2"/>
    </row>
    <row r="54" spans="1:15" ht="15.75" x14ac:dyDescent="0.25">
      <c r="A54" s="16"/>
      <c r="B54" s="32" t="s">
        <v>20</v>
      </c>
      <c r="C54" s="22">
        <v>58.796851457996951</v>
      </c>
      <c r="D54" s="22">
        <v>102.96918434397095</v>
      </c>
      <c r="E54" s="15">
        <v>67.469283795828716</v>
      </c>
      <c r="F54" s="15">
        <v>38.651142660868331</v>
      </c>
      <c r="G54" s="15">
        <v>34.151375183714251</v>
      </c>
      <c r="H54" s="15">
        <v>136.36272755747373</v>
      </c>
      <c r="I54" s="22">
        <v>5.4242830422852437</v>
      </c>
      <c r="J54" s="15">
        <v>15.197723328327683</v>
      </c>
      <c r="K54" s="15">
        <v>49.52</v>
      </c>
      <c r="L54" s="15">
        <v>428.91</v>
      </c>
      <c r="M54" s="22">
        <v>39.54</v>
      </c>
      <c r="N54" s="15">
        <v>73.08</v>
      </c>
      <c r="O54" s="2"/>
    </row>
    <row r="55" spans="1:15" ht="15.75" x14ac:dyDescent="0.25">
      <c r="A55" s="16"/>
      <c r="B55" s="32" t="s">
        <v>17</v>
      </c>
      <c r="C55" s="22">
        <v>55.843684294142591</v>
      </c>
      <c r="D55" s="22">
        <v>89.595414232846394</v>
      </c>
      <c r="E55" s="15">
        <v>54.964290315493066</v>
      </c>
      <c r="F55" s="15">
        <v>37.189831171059744</v>
      </c>
      <c r="G55" s="15">
        <v>59.114061563422197</v>
      </c>
      <c r="H55" s="15">
        <v>120.97976823682167</v>
      </c>
      <c r="I55" s="22">
        <v>5.7078597960443096</v>
      </c>
      <c r="J55" s="15">
        <v>15.231896486620075</v>
      </c>
      <c r="K55" s="15">
        <v>51.47952089854634</v>
      </c>
      <c r="L55" s="15">
        <v>358.67307289280069</v>
      </c>
      <c r="M55" s="22">
        <v>38.629980081813088</v>
      </c>
      <c r="N55" s="15">
        <v>70.125458378222675</v>
      </c>
      <c r="O55" s="2"/>
    </row>
    <row r="56" spans="1:15" ht="15.75" x14ac:dyDescent="0.25">
      <c r="A56" s="16"/>
      <c r="B56" s="32"/>
      <c r="C56" s="22"/>
      <c r="D56" s="22"/>
      <c r="E56" s="15"/>
      <c r="F56" s="15"/>
      <c r="G56" s="15"/>
      <c r="H56" s="15"/>
      <c r="I56" s="22"/>
      <c r="J56" s="15"/>
      <c r="K56" s="15"/>
      <c r="L56" s="15"/>
      <c r="M56" s="22"/>
      <c r="N56" s="15"/>
      <c r="O56" s="2"/>
    </row>
    <row r="57" spans="1:15" ht="15" customHeight="1" x14ac:dyDescent="0.25">
      <c r="A57" s="16" t="s">
        <v>38</v>
      </c>
      <c r="B57" s="32" t="s">
        <v>18</v>
      </c>
      <c r="C57" s="22">
        <v>75.738519286762639</v>
      </c>
      <c r="D57" s="22">
        <v>102.47110230439451</v>
      </c>
      <c r="E57" s="15">
        <v>46.88803385580907</v>
      </c>
      <c r="F57" s="15">
        <v>50.917586069703511</v>
      </c>
      <c r="G57" s="15">
        <v>66.178703633168624</v>
      </c>
      <c r="H57" s="15">
        <v>199.03934058261225</v>
      </c>
      <c r="I57" s="22">
        <v>5.6214739042704283</v>
      </c>
      <c r="J57" s="15">
        <v>15.041095793708639</v>
      </c>
      <c r="K57" s="15">
        <v>51.418342669984682</v>
      </c>
      <c r="L57" s="15">
        <v>415.41576891903674</v>
      </c>
      <c r="M57" s="22">
        <v>61.502321404774669</v>
      </c>
      <c r="N57" s="15">
        <v>89.894545198943987</v>
      </c>
      <c r="O57" s="2"/>
    </row>
    <row r="58" spans="1:15" ht="15" customHeight="1" x14ac:dyDescent="0.25">
      <c r="A58" s="16"/>
      <c r="B58" s="32" t="s">
        <v>19</v>
      </c>
      <c r="C58" s="22">
        <v>56.310181927636641</v>
      </c>
      <c r="D58" s="22">
        <v>73.326130049405322</v>
      </c>
      <c r="E58" s="15">
        <v>41.018109028680229</v>
      </c>
      <c r="F58" s="15">
        <v>43.93691216959467</v>
      </c>
      <c r="G58" s="15">
        <v>49.715127438865871</v>
      </c>
      <c r="H58" s="15">
        <v>134.68867311960082</v>
      </c>
      <c r="I58" s="22">
        <v>5.4042100936585094</v>
      </c>
      <c r="J58" s="15">
        <v>14.82386274057709</v>
      </c>
      <c r="K58" s="15">
        <v>50.265261500310707</v>
      </c>
      <c r="L58" s="15">
        <v>381.37680395838549</v>
      </c>
      <c r="M58" s="22">
        <v>40.25505186192521</v>
      </c>
      <c r="N58" s="15">
        <v>71.171361793956777</v>
      </c>
      <c r="O58" s="2"/>
    </row>
    <row r="59" spans="1:15" ht="15" customHeight="1" x14ac:dyDescent="0.25">
      <c r="A59" s="16"/>
      <c r="B59" s="32" t="s">
        <v>20</v>
      </c>
      <c r="C59" s="22">
        <v>51.67250953393939</v>
      </c>
      <c r="D59" s="22">
        <v>90.893327813855777</v>
      </c>
      <c r="E59" s="15">
        <v>38.60620997640283</v>
      </c>
      <c r="F59" s="15">
        <v>42.953513206066127</v>
      </c>
      <c r="G59" s="15">
        <v>47.536406319944227</v>
      </c>
      <c r="H59" s="15">
        <v>102.30856557677481</v>
      </c>
      <c r="I59" s="22">
        <v>5.5409808249515766</v>
      </c>
      <c r="J59" s="15">
        <v>14.745086192086241</v>
      </c>
      <c r="K59" s="15">
        <v>49.415848720449546</v>
      </c>
      <c r="L59" s="15">
        <v>353.34313361483123</v>
      </c>
      <c r="M59" s="22">
        <v>36.867246586599357</v>
      </c>
      <c r="N59" s="15">
        <v>63.321135571400546</v>
      </c>
      <c r="O59" s="2"/>
    </row>
    <row r="60" spans="1:15" ht="15" customHeight="1" x14ac:dyDescent="0.25">
      <c r="A60" s="16"/>
      <c r="B60" s="32" t="s">
        <v>17</v>
      </c>
      <c r="C60" s="22">
        <v>69.784107757859786</v>
      </c>
      <c r="D60" s="22">
        <v>65.25734433425913</v>
      </c>
      <c r="E60" s="15">
        <v>48.831043626352781</v>
      </c>
      <c r="F60" s="15">
        <v>48.156289235673682</v>
      </c>
      <c r="G60" s="15">
        <v>122.53351891608925</v>
      </c>
      <c r="H60" s="15">
        <v>275.24455013739055</v>
      </c>
      <c r="I60" s="22">
        <v>5.4860361149465824</v>
      </c>
      <c r="J60" s="15">
        <v>15.325035997207117</v>
      </c>
      <c r="K60" s="15">
        <v>51.045320021797679</v>
      </c>
      <c r="L60" s="15">
        <v>507.07211995063415</v>
      </c>
      <c r="M60" s="22">
        <v>41.611460929198479</v>
      </c>
      <c r="N60" s="15">
        <v>95.235331269108315</v>
      </c>
      <c r="O60" s="2"/>
    </row>
    <row r="61" spans="1:15" ht="15.75" x14ac:dyDescent="0.25">
      <c r="A61" s="16"/>
      <c r="B61" s="32"/>
      <c r="C61" s="22"/>
      <c r="D61" s="22"/>
      <c r="E61" s="15"/>
      <c r="F61" s="15"/>
      <c r="G61" s="15"/>
      <c r="H61" s="15"/>
      <c r="I61" s="22"/>
      <c r="J61" s="15"/>
      <c r="K61" s="15"/>
      <c r="L61" s="15"/>
      <c r="M61" s="22"/>
      <c r="N61" s="15"/>
      <c r="O61" s="2"/>
    </row>
    <row r="62" spans="1:15" ht="15" customHeight="1" x14ac:dyDescent="0.25">
      <c r="A62" s="16" t="s">
        <v>40</v>
      </c>
      <c r="B62" s="32" t="s">
        <v>18</v>
      </c>
      <c r="C62" s="22">
        <v>73.407882419466134</v>
      </c>
      <c r="D62" s="22">
        <v>61.822790059259077</v>
      </c>
      <c r="E62" s="15">
        <v>87.264580312542179</v>
      </c>
      <c r="F62" s="15">
        <v>63.842020714495902</v>
      </c>
      <c r="G62" s="15">
        <v>61.27632622973632</v>
      </c>
      <c r="H62" s="15">
        <v>180.0444757459162</v>
      </c>
      <c r="I62" s="22">
        <v>5.6171309353316419</v>
      </c>
      <c r="J62" s="15">
        <v>15.223801518978657</v>
      </c>
      <c r="K62" s="15">
        <v>51.422906989262387</v>
      </c>
      <c r="L62" s="15">
        <v>439.14073888627416</v>
      </c>
      <c r="M62" s="22">
        <v>55.212997121226309</v>
      </c>
      <c r="N62" s="15">
        <v>90.905303838501851</v>
      </c>
      <c r="O62" s="2"/>
    </row>
    <row r="63" spans="1:15" ht="15" customHeight="1" x14ac:dyDescent="0.25">
      <c r="A63" s="16"/>
      <c r="B63" s="32" t="s">
        <v>19</v>
      </c>
      <c r="C63" s="22">
        <v>57.198997717151016</v>
      </c>
      <c r="D63" s="22">
        <v>49.106435992378152</v>
      </c>
      <c r="E63" s="15">
        <v>35.146629523322822</v>
      </c>
      <c r="F63" s="15">
        <v>43.638548269056223</v>
      </c>
      <c r="G63" s="15">
        <v>36.994305300595251</v>
      </c>
      <c r="H63" s="15">
        <v>242.90397356819514</v>
      </c>
      <c r="I63" s="22">
        <v>5.4347031729150963</v>
      </c>
      <c r="J63" s="15">
        <v>14.905774820285293</v>
      </c>
      <c r="K63" s="15">
        <v>50.392254227852419</v>
      </c>
      <c r="L63" s="15">
        <v>521.42425212309104</v>
      </c>
      <c r="M63" s="22">
        <v>31.365101188657512</v>
      </c>
      <c r="N63" s="15">
        <v>79.173050037912162</v>
      </c>
      <c r="O63" s="2"/>
    </row>
    <row r="64" spans="1:15" ht="15" customHeight="1" x14ac:dyDescent="0.25">
      <c r="A64" s="16"/>
      <c r="B64" s="32" t="s">
        <v>20</v>
      </c>
      <c r="C64" s="22">
        <v>48.889534560295708</v>
      </c>
      <c r="D64" s="22">
        <v>45.831356698561109</v>
      </c>
      <c r="E64" s="15">
        <v>57.081681279101382</v>
      </c>
      <c r="F64" s="15">
        <v>40.271644296154747</v>
      </c>
      <c r="G64" s="15">
        <v>40.32370434945075</v>
      </c>
      <c r="H64" s="15">
        <v>172.23339688004023</v>
      </c>
      <c r="I64" s="22">
        <v>5.4802108841653379</v>
      </c>
      <c r="J64" s="15">
        <v>14.82807478230535</v>
      </c>
      <c r="K64" s="15">
        <v>49.529806309606109</v>
      </c>
      <c r="L64" s="15">
        <v>374.80846264638126</v>
      </c>
      <c r="M64" s="22">
        <v>31.182350471658285</v>
      </c>
      <c r="N64" s="15">
        <v>65.464741339198184</v>
      </c>
      <c r="O64" s="2"/>
    </row>
    <row r="65" spans="1:20" ht="15" customHeight="1" x14ac:dyDescent="0.25">
      <c r="A65" s="16"/>
      <c r="B65" s="32" t="s">
        <v>17</v>
      </c>
      <c r="C65" s="22">
        <v>61.309997682710879</v>
      </c>
      <c r="D65" s="22">
        <v>66.275743569589253</v>
      </c>
      <c r="E65" s="15">
        <v>81.616499663586211</v>
      </c>
      <c r="F65" s="15">
        <v>47.79052663936811</v>
      </c>
      <c r="G65" s="15">
        <v>48.560697919560077</v>
      </c>
      <c r="H65" s="15">
        <v>206.87562780642222</v>
      </c>
      <c r="I65" s="22">
        <v>5.4283742300860034</v>
      </c>
      <c r="J65" s="15">
        <v>15.480442884776</v>
      </c>
      <c r="K65" s="15">
        <v>51.579204886824584</v>
      </c>
      <c r="L65" s="15">
        <v>386.30249047019714</v>
      </c>
      <c r="M65" s="22">
        <v>36.415835413308251</v>
      </c>
      <c r="N65" s="15">
        <v>86.578768339199158</v>
      </c>
      <c r="O65" s="2"/>
    </row>
    <row r="66" spans="1:20" ht="15.75" x14ac:dyDescent="0.25">
      <c r="A66" s="16"/>
      <c r="B66" s="32"/>
      <c r="C66" s="22"/>
      <c r="D66" s="22"/>
      <c r="E66" s="15"/>
      <c r="F66" s="15"/>
      <c r="G66" s="15"/>
      <c r="H66" s="15"/>
      <c r="I66" s="22"/>
      <c r="J66" s="15"/>
      <c r="K66" s="15"/>
      <c r="L66" s="15"/>
      <c r="M66" s="22"/>
      <c r="N66" s="15"/>
      <c r="O66" s="2"/>
    </row>
    <row r="67" spans="1:20" ht="15" customHeight="1" x14ac:dyDescent="0.25">
      <c r="A67" s="16" t="s">
        <v>41</v>
      </c>
      <c r="B67" s="32" t="s">
        <v>18</v>
      </c>
      <c r="C67" s="22">
        <v>88.769285478757055</v>
      </c>
      <c r="D67" s="22">
        <v>69.326285870778577</v>
      </c>
      <c r="E67" s="15">
        <v>74.501206888372622</v>
      </c>
      <c r="F67" s="15">
        <v>77.949040276031695</v>
      </c>
      <c r="G67" s="15">
        <v>59.49471621187643</v>
      </c>
      <c r="H67" s="15">
        <v>291.69393605410801</v>
      </c>
      <c r="I67" s="22">
        <v>5.3791163822971786</v>
      </c>
      <c r="J67" s="15">
        <v>15.136274681995257</v>
      </c>
      <c r="K67" s="15">
        <v>50.135101284590633</v>
      </c>
      <c r="L67" s="15">
        <v>449.34277487794088</v>
      </c>
      <c r="M67" s="22">
        <v>65.741595438254507</v>
      </c>
      <c r="N67" s="15">
        <v>113.66567382865672</v>
      </c>
      <c r="O67" s="2"/>
    </row>
    <row r="68" spans="1:20" ht="15" customHeight="1" x14ac:dyDescent="0.25">
      <c r="A68" s="16"/>
      <c r="B68" s="32" t="s">
        <v>19</v>
      </c>
      <c r="C68" s="22">
        <v>67.243208329243771</v>
      </c>
      <c r="D68" s="22">
        <v>64.377883198634564</v>
      </c>
      <c r="E68" s="15">
        <v>68.137352113086507</v>
      </c>
      <c r="F68" s="15">
        <v>52.06458526806469</v>
      </c>
      <c r="G68" s="15">
        <v>48.948066661485491</v>
      </c>
      <c r="H68" s="15">
        <v>227.52295927126798</v>
      </c>
      <c r="I68" s="22">
        <v>5.3619856105735559</v>
      </c>
      <c r="J68" s="15">
        <v>15.161891098562229</v>
      </c>
      <c r="K68" s="15">
        <v>49.91290982929339</v>
      </c>
      <c r="L68" s="15">
        <v>468.72758860813889</v>
      </c>
      <c r="M68" s="22">
        <v>48.135723658661149</v>
      </c>
      <c r="N68" s="15">
        <v>84.861663504202795</v>
      </c>
      <c r="O68" s="2"/>
    </row>
    <row r="69" spans="1:20" ht="15" customHeight="1" x14ac:dyDescent="0.25">
      <c r="A69" s="16"/>
      <c r="B69" s="32" t="s">
        <v>20</v>
      </c>
      <c r="C69" s="22">
        <v>61.887514710330336</v>
      </c>
      <c r="D69" s="22">
        <v>86.856238978796981</v>
      </c>
      <c r="E69" s="15">
        <v>65.731601087913759</v>
      </c>
      <c r="F69" s="15">
        <v>40.182881128368663</v>
      </c>
      <c r="G69" s="15">
        <v>42.524566420818864</v>
      </c>
      <c r="H69" s="15">
        <v>244.08530268711698</v>
      </c>
      <c r="I69" s="22">
        <v>5.3334244930095087</v>
      </c>
      <c r="J69" s="15">
        <v>14.673099228553259</v>
      </c>
      <c r="K69" s="15">
        <v>49.245152578255762</v>
      </c>
      <c r="L69" s="15">
        <v>447.59863754588667</v>
      </c>
      <c r="M69" s="22">
        <v>34.427776416810858</v>
      </c>
      <c r="N69" s="15">
        <v>82.434161160724486</v>
      </c>
      <c r="O69" s="2"/>
    </row>
    <row r="70" spans="1:20" ht="15" customHeight="1" x14ac:dyDescent="0.25">
      <c r="A70" s="16"/>
      <c r="B70" s="32" t="s">
        <v>17</v>
      </c>
      <c r="C70" s="22">
        <v>80.578026633676416</v>
      </c>
      <c r="D70" s="22">
        <v>116.96685971627365</v>
      </c>
      <c r="E70" s="15">
        <v>108.794520768738</v>
      </c>
      <c r="F70" s="15">
        <v>56.945233759811174</v>
      </c>
      <c r="G70" s="15">
        <v>40.013894665886433</v>
      </c>
      <c r="H70" s="15">
        <v>220.79787078028338</v>
      </c>
      <c r="I70" s="22">
        <v>5.4195749375247564</v>
      </c>
      <c r="J70" s="15">
        <v>15.499489089473249</v>
      </c>
      <c r="K70" s="15">
        <v>51.546253323204795</v>
      </c>
      <c r="L70" s="15">
        <v>440.85012749462499</v>
      </c>
      <c r="M70" s="22">
        <v>54.977975917158858</v>
      </c>
      <c r="N70" s="15">
        <v>98.845331798204555</v>
      </c>
      <c r="O70" s="2"/>
    </row>
    <row r="71" spans="1:20" ht="15.75" x14ac:dyDescent="0.25">
      <c r="A71" s="16"/>
      <c r="B71" s="32"/>
      <c r="C71" s="22"/>
      <c r="D71" s="22"/>
      <c r="E71" s="15"/>
      <c r="F71" s="15"/>
      <c r="G71" s="15"/>
      <c r="H71" s="15"/>
      <c r="I71" s="22"/>
      <c r="J71" s="15"/>
      <c r="K71" s="15"/>
      <c r="L71" s="15"/>
      <c r="M71" s="22"/>
      <c r="N71" s="15"/>
      <c r="O71" s="2"/>
    </row>
    <row r="72" spans="1:20" ht="15.75" x14ac:dyDescent="0.25">
      <c r="A72" s="16" t="s">
        <v>42</v>
      </c>
      <c r="B72" s="32" t="s">
        <v>18</v>
      </c>
      <c r="C72" s="22">
        <v>95.922946256063184</v>
      </c>
      <c r="D72" s="22">
        <v>101.25881047069882</v>
      </c>
      <c r="E72" s="15">
        <v>143.01506137062717</v>
      </c>
      <c r="F72" s="15">
        <v>85.063485027518183</v>
      </c>
      <c r="G72" s="15">
        <v>55.095526111864807</v>
      </c>
      <c r="H72" s="15">
        <v>177.79302039348923</v>
      </c>
      <c r="I72" s="22">
        <v>5.3214460908373855</v>
      </c>
      <c r="J72" s="15">
        <v>15.166262397852933</v>
      </c>
      <c r="K72" s="15">
        <v>51.690885879926512</v>
      </c>
      <c r="L72" s="15">
        <v>436.03107567584476</v>
      </c>
      <c r="M72" s="22">
        <v>78.331125967515206</v>
      </c>
      <c r="N72" s="15">
        <v>113.72155969624082</v>
      </c>
      <c r="O72" s="2"/>
      <c r="P72" s="315"/>
      <c r="Q72" s="315"/>
      <c r="R72" s="315"/>
      <c r="S72" s="315"/>
      <c r="T72" s="315"/>
    </row>
    <row r="73" spans="1:20" ht="15.75" x14ac:dyDescent="0.25">
      <c r="A73" s="16"/>
      <c r="B73" s="37" t="s">
        <v>19</v>
      </c>
      <c r="C73" s="35">
        <v>64.639353074017478</v>
      </c>
      <c r="D73" s="15">
        <v>65.790513948823815</v>
      </c>
      <c r="E73" s="15">
        <v>54.107892340929432</v>
      </c>
      <c r="F73" s="15">
        <v>59.397305734654438</v>
      </c>
      <c r="G73" s="15">
        <v>42.146486639990933</v>
      </c>
      <c r="H73" s="34">
        <v>150.3533913696825</v>
      </c>
      <c r="I73" s="15">
        <v>5.3732211610577068</v>
      </c>
      <c r="J73" s="15">
        <v>15.141563173577119</v>
      </c>
      <c r="K73" s="15">
        <v>50.181894919889359</v>
      </c>
      <c r="L73" s="34">
        <v>411.50850692909364</v>
      </c>
      <c r="M73" s="15">
        <v>54.482046791722318</v>
      </c>
      <c r="N73" s="15">
        <v>73.38838327923014</v>
      </c>
      <c r="O73" s="2"/>
      <c r="P73" s="315"/>
      <c r="Q73" s="315"/>
      <c r="R73" s="315"/>
      <c r="S73" s="315"/>
      <c r="T73" s="315"/>
    </row>
    <row r="74" spans="1:20" ht="15.75" x14ac:dyDescent="0.25">
      <c r="A74" s="16"/>
      <c r="B74" s="37" t="s">
        <v>20</v>
      </c>
      <c r="C74" s="35">
        <v>65.91</v>
      </c>
      <c r="D74" s="15">
        <v>94.35</v>
      </c>
      <c r="E74" s="15">
        <v>73.489999999999995</v>
      </c>
      <c r="F74" s="15">
        <v>46.18</v>
      </c>
      <c r="G74" s="15">
        <v>37.299999999999997</v>
      </c>
      <c r="H74" s="34">
        <v>213.88</v>
      </c>
      <c r="I74" s="15">
        <v>5.34</v>
      </c>
      <c r="J74" s="15">
        <v>15.08</v>
      </c>
      <c r="K74" s="15">
        <v>51.07</v>
      </c>
      <c r="L74" s="34">
        <v>417.11</v>
      </c>
      <c r="M74" s="15">
        <v>42.35</v>
      </c>
      <c r="N74" s="15">
        <v>81.819999999999993</v>
      </c>
      <c r="O74" s="2"/>
      <c r="P74" s="315"/>
      <c r="Q74" s="315"/>
      <c r="R74" s="315"/>
      <c r="S74" s="315"/>
      <c r="T74" s="315"/>
    </row>
    <row r="75" spans="1:20" ht="15.75" x14ac:dyDescent="0.25">
      <c r="A75" s="16"/>
      <c r="B75" s="37" t="s">
        <v>17</v>
      </c>
      <c r="C75" s="35">
        <v>76.430000000000007</v>
      </c>
      <c r="D75" s="15">
        <v>100.74</v>
      </c>
      <c r="E75" s="15">
        <v>99.21</v>
      </c>
      <c r="F75" s="15">
        <v>58.99</v>
      </c>
      <c r="G75" s="15">
        <v>49.2</v>
      </c>
      <c r="H75" s="34">
        <v>188.04</v>
      </c>
      <c r="I75" s="15">
        <v>5.48</v>
      </c>
      <c r="J75" s="15">
        <v>15.13</v>
      </c>
      <c r="K75" s="15">
        <v>49.72</v>
      </c>
      <c r="L75" s="34">
        <v>416.26</v>
      </c>
      <c r="M75" s="15">
        <v>52.74</v>
      </c>
      <c r="N75" s="15">
        <v>91.3</v>
      </c>
      <c r="O75" s="2"/>
      <c r="P75" s="315"/>
      <c r="Q75" s="315"/>
      <c r="R75" s="315"/>
      <c r="S75" s="315"/>
      <c r="T75" s="315"/>
    </row>
    <row r="76" spans="1:20" ht="15.75" x14ac:dyDescent="0.25">
      <c r="A76" s="16"/>
      <c r="B76" s="32"/>
      <c r="C76" s="35"/>
      <c r="D76" s="15"/>
      <c r="E76" s="15"/>
      <c r="F76" s="15"/>
      <c r="G76" s="15"/>
      <c r="H76" s="34"/>
      <c r="I76" s="15"/>
      <c r="J76" s="15"/>
      <c r="K76" s="15"/>
      <c r="L76" s="34"/>
      <c r="M76" s="15"/>
      <c r="N76" s="15"/>
      <c r="O76" s="2"/>
      <c r="P76" s="315"/>
      <c r="Q76" s="315"/>
      <c r="R76" s="315"/>
      <c r="S76" s="315"/>
      <c r="T76" s="315"/>
    </row>
    <row r="77" spans="1:20" ht="15.75" x14ac:dyDescent="0.25">
      <c r="A77" s="16" t="s">
        <v>43</v>
      </c>
      <c r="B77" s="32" t="s">
        <v>18</v>
      </c>
      <c r="C77" s="22">
        <v>79.61</v>
      </c>
      <c r="D77" s="22">
        <v>81.72</v>
      </c>
      <c r="E77" s="15">
        <v>82.56</v>
      </c>
      <c r="F77" s="15">
        <v>73.78</v>
      </c>
      <c r="G77" s="15">
        <v>54.33</v>
      </c>
      <c r="H77" s="15">
        <v>142.68</v>
      </c>
      <c r="I77" s="22">
        <v>5.45</v>
      </c>
      <c r="J77" s="15">
        <v>15.64</v>
      </c>
      <c r="K77" s="15">
        <v>51.42</v>
      </c>
      <c r="L77" s="15">
        <v>402.29</v>
      </c>
      <c r="M77" s="22">
        <v>74.02</v>
      </c>
      <c r="N77" s="15">
        <v>83.74</v>
      </c>
      <c r="O77" s="2"/>
      <c r="P77" s="315"/>
      <c r="Q77" s="315"/>
      <c r="R77" s="315"/>
      <c r="S77" s="315"/>
      <c r="T77" s="315"/>
    </row>
    <row r="78" spans="1:20" ht="15.75" x14ac:dyDescent="0.25">
      <c r="A78" s="16"/>
      <c r="B78" s="37" t="s">
        <v>19</v>
      </c>
      <c r="C78" s="35">
        <v>60.29</v>
      </c>
      <c r="D78" s="15">
        <v>76.44</v>
      </c>
      <c r="E78" s="15">
        <v>63.72</v>
      </c>
      <c r="F78" s="15">
        <v>51.66</v>
      </c>
      <c r="G78" s="15">
        <v>50.95</v>
      </c>
      <c r="H78" s="34">
        <v>139.94999999999999</v>
      </c>
      <c r="I78" s="15">
        <v>5.39</v>
      </c>
      <c r="J78" s="15">
        <v>15.1</v>
      </c>
      <c r="K78" s="15">
        <v>49.72</v>
      </c>
      <c r="L78" s="34">
        <v>365.76</v>
      </c>
      <c r="M78" s="15">
        <v>52.93</v>
      </c>
      <c r="N78" s="15">
        <v>65</v>
      </c>
      <c r="O78" s="2"/>
      <c r="P78" s="315"/>
      <c r="Q78" s="315"/>
      <c r="R78" s="315"/>
      <c r="S78" s="315"/>
      <c r="T78" s="315"/>
    </row>
    <row r="79" spans="1:20" ht="15.75" x14ac:dyDescent="0.25">
      <c r="A79" s="16"/>
      <c r="B79" s="37" t="s">
        <v>20</v>
      </c>
      <c r="C79" s="35">
        <v>58.47</v>
      </c>
      <c r="D79" s="15">
        <v>80.5</v>
      </c>
      <c r="E79" s="15">
        <v>65.680000000000007</v>
      </c>
      <c r="F79" s="15">
        <v>44.02</v>
      </c>
      <c r="G79" s="15">
        <v>72.87</v>
      </c>
      <c r="H79" s="34">
        <v>146.24</v>
      </c>
      <c r="I79" s="15">
        <v>5.36</v>
      </c>
      <c r="J79" s="15">
        <v>14.94</v>
      </c>
      <c r="K79" s="15">
        <v>50.23</v>
      </c>
      <c r="L79" s="34">
        <v>462.07</v>
      </c>
      <c r="M79" s="15">
        <v>37.28</v>
      </c>
      <c r="N79" s="15">
        <v>73.23</v>
      </c>
      <c r="O79" s="2"/>
      <c r="P79" s="315"/>
      <c r="Q79" s="315"/>
      <c r="R79" s="315"/>
      <c r="S79" s="315"/>
      <c r="T79" s="315"/>
    </row>
    <row r="80" spans="1:20" s="45" customFormat="1" ht="15.75" x14ac:dyDescent="0.25">
      <c r="A80" s="36"/>
      <c r="B80" s="37" t="s">
        <v>17</v>
      </c>
      <c r="C80" s="34">
        <v>63.04</v>
      </c>
      <c r="D80" s="15">
        <v>87.53</v>
      </c>
      <c r="E80" s="15">
        <v>59.36</v>
      </c>
      <c r="F80" s="15">
        <v>56.37</v>
      </c>
      <c r="G80" s="15">
        <v>45.99</v>
      </c>
      <c r="H80" s="34">
        <v>107.94</v>
      </c>
      <c r="I80" s="15">
        <v>5.57</v>
      </c>
      <c r="J80" s="15">
        <v>15.53</v>
      </c>
      <c r="K80" s="15">
        <v>49.88</v>
      </c>
      <c r="L80" s="34">
        <v>439.55</v>
      </c>
      <c r="M80" s="15">
        <v>42.65</v>
      </c>
      <c r="N80" s="15">
        <v>78.41</v>
      </c>
      <c r="O80" s="43"/>
      <c r="P80" s="315"/>
      <c r="Q80" s="315"/>
      <c r="R80" s="315"/>
      <c r="S80" s="315"/>
      <c r="T80" s="315"/>
    </row>
    <row r="81" spans="1:20" s="45" customFormat="1" ht="15.75" x14ac:dyDescent="0.25">
      <c r="A81" s="36"/>
      <c r="B81" s="37"/>
      <c r="C81" s="34"/>
      <c r="D81" s="15"/>
      <c r="E81" s="15"/>
      <c r="F81" s="15"/>
      <c r="G81" s="15"/>
      <c r="H81" s="34"/>
      <c r="I81" s="15"/>
      <c r="J81" s="15"/>
      <c r="K81" s="15"/>
      <c r="L81" s="34"/>
      <c r="M81" s="15"/>
      <c r="N81" s="15"/>
      <c r="O81" s="43"/>
      <c r="P81" s="315"/>
      <c r="Q81" s="315"/>
      <c r="R81" s="315"/>
      <c r="S81" s="315"/>
      <c r="T81" s="315"/>
    </row>
    <row r="82" spans="1:20" ht="15.75" x14ac:dyDescent="0.25">
      <c r="A82" s="16" t="s">
        <v>44</v>
      </c>
      <c r="B82" s="37" t="s">
        <v>18</v>
      </c>
      <c r="C82" s="34">
        <v>74.569999999999993</v>
      </c>
      <c r="D82" s="15">
        <v>69.34</v>
      </c>
      <c r="E82" s="15">
        <v>58.7</v>
      </c>
      <c r="F82" s="15">
        <v>71.36</v>
      </c>
      <c r="G82" s="15">
        <v>52.75</v>
      </c>
      <c r="H82" s="34">
        <v>164.71</v>
      </c>
      <c r="I82" s="15">
        <v>5.57</v>
      </c>
      <c r="J82" s="15">
        <v>14.99</v>
      </c>
      <c r="K82" s="15">
        <v>51.48</v>
      </c>
      <c r="L82" s="34">
        <v>410.13</v>
      </c>
      <c r="M82" s="15">
        <v>55.17</v>
      </c>
      <c r="N82" s="15">
        <v>89.66</v>
      </c>
      <c r="O82" s="2"/>
      <c r="P82" s="315"/>
      <c r="Q82" s="315"/>
      <c r="R82" s="315"/>
      <c r="S82" s="315"/>
      <c r="T82" s="315"/>
    </row>
    <row r="83" spans="1:20" ht="15.75" x14ac:dyDescent="0.25">
      <c r="A83" s="16"/>
      <c r="B83" s="37" t="s">
        <v>19</v>
      </c>
      <c r="C83" s="34">
        <v>61.33</v>
      </c>
      <c r="D83" s="15">
        <v>60.76</v>
      </c>
      <c r="E83" s="15">
        <v>43.88</v>
      </c>
      <c r="F83" s="15">
        <v>55.63</v>
      </c>
      <c r="G83" s="15">
        <v>38.68</v>
      </c>
      <c r="H83" s="34">
        <v>188.29</v>
      </c>
      <c r="I83" s="15">
        <v>5.49</v>
      </c>
      <c r="J83" s="15">
        <v>15.12</v>
      </c>
      <c r="K83" s="15">
        <v>50.79</v>
      </c>
      <c r="L83" s="34">
        <v>366.22</v>
      </c>
      <c r="M83" s="15">
        <v>42.91</v>
      </c>
      <c r="N83" s="15">
        <v>77.180000000000007</v>
      </c>
      <c r="O83" s="2"/>
      <c r="P83" s="315"/>
      <c r="Q83" s="315"/>
      <c r="R83" s="315"/>
      <c r="S83" s="315"/>
      <c r="T83" s="315"/>
    </row>
    <row r="84" spans="1:20" ht="15.75" x14ac:dyDescent="0.25">
      <c r="A84" s="16"/>
      <c r="B84" s="37" t="s">
        <v>20</v>
      </c>
      <c r="C84" s="34">
        <v>58.905015007216164</v>
      </c>
      <c r="D84" s="15">
        <v>64.382057330002951</v>
      </c>
      <c r="E84" s="15">
        <v>48.442868592410683</v>
      </c>
      <c r="F84" s="15">
        <v>50.004265151425976</v>
      </c>
      <c r="G84" s="15">
        <v>43.264058512714435</v>
      </c>
      <c r="H84" s="34">
        <v>186.04483295565453</v>
      </c>
      <c r="I84" s="15">
        <v>5.4950052512637031</v>
      </c>
      <c r="J84" s="15">
        <v>15.112584053241473</v>
      </c>
      <c r="K84" s="15">
        <v>50.755785467499862</v>
      </c>
      <c r="L84" s="34">
        <v>432.61734714805499</v>
      </c>
      <c r="M84" s="15">
        <v>39.571836601997951</v>
      </c>
      <c r="N84" s="15">
        <v>73.048965955369439</v>
      </c>
      <c r="O84" s="2"/>
      <c r="P84" s="315"/>
      <c r="Q84" s="315"/>
      <c r="R84" s="315"/>
      <c r="S84" s="315"/>
      <c r="T84" s="315"/>
    </row>
    <row r="85" spans="1:20" ht="15.75" x14ac:dyDescent="0.25">
      <c r="A85" s="36"/>
      <c r="B85" s="37" t="s">
        <v>17</v>
      </c>
      <c r="C85" s="34">
        <v>76.606805010283864</v>
      </c>
      <c r="D85" s="15">
        <v>97.992649865459597</v>
      </c>
      <c r="E85" s="15">
        <v>85.371974910113309</v>
      </c>
      <c r="F85" s="15">
        <v>61.736073481498877</v>
      </c>
      <c r="G85" s="15">
        <v>43.064571371590773</v>
      </c>
      <c r="H85" s="34">
        <v>188.78491220765312</v>
      </c>
      <c r="I85" s="15">
        <v>5.5488477883708551</v>
      </c>
      <c r="J85" s="15">
        <v>15.232205003910893</v>
      </c>
      <c r="K85" s="15">
        <v>51.434706081695978</v>
      </c>
      <c r="L85" s="34">
        <v>433.8870317614805</v>
      </c>
      <c r="M85" s="15">
        <v>51.013269304198623</v>
      </c>
      <c r="N85" s="15">
        <v>94.913363415564717</v>
      </c>
      <c r="O85" s="2"/>
      <c r="P85" s="315"/>
      <c r="Q85" s="315"/>
      <c r="R85" s="315"/>
      <c r="S85" s="315"/>
      <c r="T85" s="315"/>
    </row>
    <row r="86" spans="1:20" ht="15.75" x14ac:dyDescent="0.25">
      <c r="A86" s="32"/>
      <c r="B86" s="37"/>
      <c r="C86" s="34"/>
      <c r="D86" s="15"/>
      <c r="E86" s="15"/>
      <c r="F86" s="15"/>
      <c r="G86" s="15"/>
      <c r="H86" s="34"/>
      <c r="I86" s="15"/>
      <c r="J86" s="15"/>
      <c r="K86" s="15"/>
      <c r="L86" s="34"/>
      <c r="M86" s="15"/>
      <c r="N86" s="15"/>
      <c r="O86" s="2"/>
      <c r="P86" s="315"/>
      <c r="Q86" s="315"/>
      <c r="R86" s="315"/>
      <c r="S86" s="315"/>
      <c r="T86" s="315"/>
    </row>
    <row r="87" spans="1:20" ht="15.75" x14ac:dyDescent="0.25">
      <c r="A87" s="16" t="s">
        <v>45</v>
      </c>
      <c r="B87" s="37" t="s">
        <v>50</v>
      </c>
      <c r="C87" s="34">
        <v>80.088107100575712</v>
      </c>
      <c r="D87" s="15">
        <v>74.813897792006387</v>
      </c>
      <c r="E87" s="15">
        <v>59.818424761874212</v>
      </c>
      <c r="F87" s="15">
        <v>66.959506350297872</v>
      </c>
      <c r="G87" s="15">
        <v>72.842578189695558</v>
      </c>
      <c r="H87" s="34">
        <v>244.1330174505257</v>
      </c>
      <c r="I87" s="15">
        <v>5.297801111548825</v>
      </c>
      <c r="J87" s="15">
        <v>15.064904829953662</v>
      </c>
      <c r="K87" s="15">
        <v>50.269636846259679</v>
      </c>
      <c r="L87" s="34">
        <v>447.9657931991282</v>
      </c>
      <c r="M87" s="15">
        <v>54.788385587140588</v>
      </c>
      <c r="N87" s="15">
        <v>104.27220052007644</v>
      </c>
      <c r="O87" s="2"/>
      <c r="P87" s="315"/>
      <c r="Q87" s="315"/>
      <c r="R87" s="315"/>
      <c r="S87" s="315"/>
      <c r="T87" s="315"/>
    </row>
    <row r="88" spans="1:20" ht="15.75" x14ac:dyDescent="0.25">
      <c r="A88" s="16"/>
      <c r="B88" s="37" t="s">
        <v>51</v>
      </c>
      <c r="C88" s="34">
        <v>74.229067679622844</v>
      </c>
      <c r="D88" s="15">
        <v>106.2262199586936</v>
      </c>
      <c r="E88" s="15">
        <v>74.126180814021623</v>
      </c>
      <c r="F88" s="15">
        <v>60.631617282970957</v>
      </c>
      <c r="G88" s="15">
        <v>49.230037376997977</v>
      </c>
      <c r="H88" s="34">
        <v>167.13904498958257</v>
      </c>
      <c r="I88" s="15">
        <v>5.4224239123669058</v>
      </c>
      <c r="J88" s="15">
        <v>15.103486558907095</v>
      </c>
      <c r="K88" s="15">
        <v>50.621291839994797</v>
      </c>
      <c r="L88" s="34">
        <v>415.53376144181954</v>
      </c>
      <c r="M88" s="15">
        <v>53.033086485777567</v>
      </c>
      <c r="N88" s="15">
        <v>88.026287700262955</v>
      </c>
      <c r="O88" s="2"/>
      <c r="P88" s="315"/>
      <c r="Q88" s="315"/>
      <c r="R88" s="315"/>
      <c r="S88" s="315"/>
      <c r="T88" s="315"/>
    </row>
    <row r="89" spans="1:20" ht="15.75" x14ac:dyDescent="0.25">
      <c r="A89" s="16"/>
      <c r="B89" s="37" t="s">
        <v>52</v>
      </c>
      <c r="C89" s="34">
        <v>76.799554551709676</v>
      </c>
      <c r="D89" s="15">
        <v>74.999212441261477</v>
      </c>
      <c r="E89" s="15">
        <v>64.28344484159058</v>
      </c>
      <c r="F89" s="15">
        <v>64.624823489127209</v>
      </c>
      <c r="G89" s="15">
        <v>60.655694814909481</v>
      </c>
      <c r="H89" s="34">
        <v>232.9672134295345</v>
      </c>
      <c r="I89" s="15">
        <v>5.3974221698193885</v>
      </c>
      <c r="J89" s="15">
        <v>14.984819248306922</v>
      </c>
      <c r="K89" s="15">
        <v>50.209703294693099</v>
      </c>
      <c r="L89" s="34">
        <v>563.43916882330018</v>
      </c>
      <c r="M89" s="15">
        <v>39.83016278727191</v>
      </c>
      <c r="N89" s="15">
        <v>101.85309536989439</v>
      </c>
      <c r="O89" s="2"/>
      <c r="P89" s="315"/>
      <c r="Q89" s="315"/>
      <c r="R89" s="315"/>
      <c r="S89" s="315"/>
      <c r="T89" s="315"/>
    </row>
    <row r="90" spans="1:20" ht="15.75" x14ac:dyDescent="0.25">
      <c r="A90" s="16"/>
      <c r="B90" s="37" t="s">
        <v>201</v>
      </c>
      <c r="C90" s="34">
        <v>81.725033316523309</v>
      </c>
      <c r="D90" s="15">
        <v>87.745318778170414</v>
      </c>
      <c r="E90" s="15">
        <v>68.064547502967315</v>
      </c>
      <c r="F90" s="15">
        <v>74.186727833739326</v>
      </c>
      <c r="G90" s="15">
        <v>62.893180684263967</v>
      </c>
      <c r="H90" s="34">
        <v>184.44200620787987</v>
      </c>
      <c r="I90" s="15">
        <v>5.6135943493511737</v>
      </c>
      <c r="J90" s="15">
        <v>15.197576967904528</v>
      </c>
      <c r="K90" s="15">
        <v>51.685614662937439</v>
      </c>
      <c r="L90" s="34">
        <v>528.81038439339659</v>
      </c>
      <c r="M90" s="15">
        <v>41.608302949770859</v>
      </c>
      <c r="N90" s="15">
        <v>112.30264108154104</v>
      </c>
      <c r="O90" s="2"/>
      <c r="P90" s="315"/>
      <c r="Q90" s="315"/>
      <c r="R90" s="315"/>
      <c r="S90" s="315"/>
      <c r="T90" s="315"/>
    </row>
    <row r="91" spans="1:20" ht="15.75" x14ac:dyDescent="0.25">
      <c r="A91" s="16"/>
      <c r="B91" s="37"/>
      <c r="C91" s="34"/>
      <c r="D91" s="15"/>
      <c r="E91" s="15"/>
      <c r="F91" s="15"/>
      <c r="G91" s="15"/>
      <c r="H91" s="34"/>
      <c r="I91" s="15"/>
      <c r="J91" s="15"/>
      <c r="K91" s="15"/>
      <c r="L91" s="34"/>
      <c r="M91" s="15"/>
      <c r="N91" s="15"/>
      <c r="O91" s="2"/>
      <c r="P91" s="315"/>
      <c r="Q91" s="315"/>
      <c r="R91" s="315"/>
      <c r="S91" s="315"/>
      <c r="T91" s="315"/>
    </row>
    <row r="92" spans="1:20" ht="15.75" x14ac:dyDescent="0.25">
      <c r="A92" s="16" t="s">
        <v>445</v>
      </c>
      <c r="B92" s="37" t="s">
        <v>18</v>
      </c>
      <c r="C92" s="34">
        <v>85.513621446265546</v>
      </c>
      <c r="D92" s="15">
        <v>69.01529948804226</v>
      </c>
      <c r="E92" s="15">
        <v>88.725859424454157</v>
      </c>
      <c r="F92" s="15">
        <v>71.167417607682012</v>
      </c>
      <c r="G92" s="15">
        <v>49.380649310326291</v>
      </c>
      <c r="H92" s="34">
        <v>313.25049404273676</v>
      </c>
      <c r="I92" s="15">
        <v>5.4188411759098329</v>
      </c>
      <c r="J92" s="15">
        <v>15.07081879457491</v>
      </c>
      <c r="K92" s="15">
        <v>51.494603098979496</v>
      </c>
      <c r="L92" s="34">
        <v>466.4234042043704</v>
      </c>
      <c r="M92" s="15">
        <v>76.435778610593076</v>
      </c>
      <c r="N92" s="15">
        <v>93.244137061315371</v>
      </c>
      <c r="O92" s="2"/>
      <c r="P92" s="315"/>
      <c r="Q92" s="315"/>
      <c r="R92" s="315"/>
      <c r="S92" s="315"/>
      <c r="T92" s="315"/>
    </row>
    <row r="93" spans="1:20" ht="15.75" x14ac:dyDescent="0.25">
      <c r="A93" s="16"/>
      <c r="B93" s="37" t="s">
        <v>19</v>
      </c>
      <c r="C93" s="34">
        <v>79.484430081203683</v>
      </c>
      <c r="D93" s="15">
        <v>98.588963067254895</v>
      </c>
      <c r="E93" s="15">
        <v>50.067941388576159</v>
      </c>
      <c r="F93" s="15">
        <v>67.308258494675442</v>
      </c>
      <c r="G93" s="15">
        <v>47.168751672227543</v>
      </c>
      <c r="H93" s="34">
        <v>287.24856243821637</v>
      </c>
      <c r="I93" s="15">
        <v>5.4246663870209826</v>
      </c>
      <c r="J93" s="15">
        <v>15.200378774480363</v>
      </c>
      <c r="K93" s="15">
        <v>50.904953270124217</v>
      </c>
      <c r="L93" s="34">
        <v>550.17855788004249</v>
      </c>
      <c r="M93" s="15">
        <v>52.872085189155122</v>
      </c>
      <c r="N93" s="15">
        <v>98.466824752757361</v>
      </c>
      <c r="O93" s="2"/>
      <c r="P93" s="315"/>
      <c r="Q93" s="315"/>
      <c r="R93" s="315"/>
      <c r="S93" s="315"/>
      <c r="T93" s="315"/>
    </row>
    <row r="94" spans="1:20" ht="15.75" x14ac:dyDescent="0.25">
      <c r="A94" s="16"/>
      <c r="B94" s="37" t="s">
        <v>20</v>
      </c>
      <c r="C94" s="34">
        <v>65.339182686193695</v>
      </c>
      <c r="D94" s="15">
        <v>90.783162761659469</v>
      </c>
      <c r="E94" s="15">
        <v>105.33233529321899</v>
      </c>
      <c r="F94" s="15">
        <v>47.401029141798766</v>
      </c>
      <c r="G94" s="15">
        <v>36.425700749003163</v>
      </c>
      <c r="H94" s="34">
        <v>201.53747144183342</v>
      </c>
      <c r="I94" s="15">
        <v>5.3833282242225957</v>
      </c>
      <c r="J94" s="15">
        <v>14.955706594503175</v>
      </c>
      <c r="K94" s="15">
        <v>50.506109673513571</v>
      </c>
      <c r="L94" s="34">
        <v>430.35638704027383</v>
      </c>
      <c r="M94" s="15">
        <v>34.492154571213405</v>
      </c>
      <c r="N94" s="15">
        <v>91.537294193799482</v>
      </c>
      <c r="O94" s="2"/>
      <c r="P94" s="315"/>
      <c r="Q94" s="315"/>
      <c r="R94" s="315"/>
      <c r="S94" s="315"/>
      <c r="T94" s="315"/>
    </row>
    <row r="95" spans="1:20" ht="15.75" x14ac:dyDescent="0.25">
      <c r="A95" s="16"/>
      <c r="B95" s="37" t="s">
        <v>17</v>
      </c>
      <c r="C95" s="34">
        <v>80.900354062820796</v>
      </c>
      <c r="D95" s="15">
        <v>74.195080226912665</v>
      </c>
      <c r="E95" s="15">
        <v>88.478614945798597</v>
      </c>
      <c r="F95" s="15">
        <v>74.203997323491123</v>
      </c>
      <c r="G95" s="15">
        <v>47.055435503227827</v>
      </c>
      <c r="H95" s="34">
        <v>200.217776051025</v>
      </c>
      <c r="I95" s="15">
        <v>5.4537296321460813</v>
      </c>
      <c r="J95" s="15">
        <v>15.293879088289371</v>
      </c>
      <c r="K95" s="15">
        <v>50.196777523200623</v>
      </c>
      <c r="L95" s="34">
        <v>475.04637247434346</v>
      </c>
      <c r="M95" s="15">
        <v>47.134840700051932</v>
      </c>
      <c r="N95" s="15">
        <v>109.53364048212883</v>
      </c>
      <c r="O95" s="2"/>
      <c r="P95" s="315"/>
      <c r="Q95" s="315"/>
      <c r="R95" s="315"/>
      <c r="S95" s="315"/>
      <c r="T95" s="315"/>
    </row>
    <row r="96" spans="1:20" ht="15.75" x14ac:dyDescent="0.25">
      <c r="A96" s="16"/>
      <c r="B96" s="37"/>
      <c r="C96" s="34"/>
      <c r="D96" s="15"/>
      <c r="E96" s="15"/>
      <c r="F96" s="15"/>
      <c r="G96" s="15"/>
      <c r="H96" s="34"/>
      <c r="I96" s="15"/>
      <c r="J96" s="15"/>
      <c r="K96" s="15"/>
      <c r="L96" s="34"/>
      <c r="M96" s="15"/>
      <c r="N96" s="15"/>
      <c r="O96" s="2"/>
      <c r="P96" s="315"/>
      <c r="Q96" s="315"/>
      <c r="R96" s="315"/>
      <c r="S96" s="315"/>
      <c r="T96" s="315"/>
    </row>
    <row r="97" spans="1:20" ht="15.75" x14ac:dyDescent="0.25">
      <c r="A97" s="16" t="s">
        <v>456</v>
      </c>
      <c r="B97" s="37" t="s">
        <v>18</v>
      </c>
      <c r="C97" s="34">
        <v>82.054774378790214</v>
      </c>
      <c r="D97" s="15">
        <v>64.475486632700012</v>
      </c>
      <c r="E97" s="15">
        <v>75.336934330576256</v>
      </c>
      <c r="F97" s="15">
        <v>78.214787396034765</v>
      </c>
      <c r="G97" s="15">
        <v>42.61053732072174</v>
      </c>
      <c r="H97" s="34">
        <v>227.46783112557421</v>
      </c>
      <c r="I97" s="15">
        <v>5.4642985110986135</v>
      </c>
      <c r="J97" s="15">
        <v>15.309018545476937</v>
      </c>
      <c r="K97" s="15">
        <v>51.078135575374901</v>
      </c>
      <c r="L97" s="34">
        <v>470.01214536434276</v>
      </c>
      <c r="M97" s="15">
        <v>51.404785619298387</v>
      </c>
      <c r="N97" s="15">
        <v>110.9994476542748</v>
      </c>
      <c r="O97" s="2"/>
      <c r="P97" s="315"/>
      <c r="Q97" s="315"/>
      <c r="R97" s="315"/>
      <c r="S97" s="315"/>
      <c r="T97" s="315"/>
    </row>
    <row r="98" spans="1:20" ht="15.75" x14ac:dyDescent="0.25">
      <c r="A98" s="16"/>
      <c r="B98" s="37" t="s">
        <v>19</v>
      </c>
      <c r="C98" s="34">
        <v>76.85130658316632</v>
      </c>
      <c r="D98" s="15">
        <v>51.021478778477018</v>
      </c>
      <c r="E98" s="15">
        <v>63.939647497989405</v>
      </c>
      <c r="F98" s="15">
        <v>68.028489754939883</v>
      </c>
      <c r="G98" s="15">
        <v>41.566062538691405</v>
      </c>
      <c r="H98" s="34">
        <v>258.22185417066487</v>
      </c>
      <c r="I98" s="15">
        <v>5.4567026429520222</v>
      </c>
      <c r="J98" s="15">
        <v>15.311732345724735</v>
      </c>
      <c r="K98" s="15">
        <v>50.809475480620449</v>
      </c>
      <c r="L98" s="34">
        <v>511.31119232549156</v>
      </c>
      <c r="M98" s="15">
        <v>58.702596397788952</v>
      </c>
      <c r="N98" s="15">
        <v>92.340278676157922</v>
      </c>
      <c r="O98" s="2"/>
      <c r="P98" s="315"/>
      <c r="Q98" s="315"/>
      <c r="R98" s="315"/>
      <c r="S98" s="315"/>
      <c r="T98" s="315"/>
    </row>
    <row r="99" spans="1:20" s="65" customFormat="1" ht="15.75" x14ac:dyDescent="0.25">
      <c r="B99" s="356" t="s">
        <v>20</v>
      </c>
      <c r="C99" s="357">
        <v>82.889986845357342</v>
      </c>
      <c r="D99" s="263">
        <v>94.202751286556335</v>
      </c>
      <c r="E99" s="263">
        <v>150.45597848988947</v>
      </c>
      <c r="F99" s="263">
        <v>67.077679115399192</v>
      </c>
      <c r="G99" s="263">
        <v>57.632075458612611</v>
      </c>
      <c r="H99" s="310">
        <v>217.66054510536674</v>
      </c>
      <c r="I99" s="263">
        <v>5.3247432232003185</v>
      </c>
      <c r="J99" s="263">
        <v>15.280552182390444</v>
      </c>
      <c r="K99" s="263">
        <v>50.842384615929092</v>
      </c>
      <c r="L99" s="310">
        <v>569.72035101986853</v>
      </c>
      <c r="M99" s="263">
        <v>44.4104541801889</v>
      </c>
      <c r="N99" s="263">
        <v>111.92522524031465</v>
      </c>
      <c r="O99" s="358"/>
      <c r="P99" s="338"/>
      <c r="Q99" s="338"/>
      <c r="R99" s="338"/>
      <c r="S99" s="338"/>
      <c r="T99" s="338"/>
    </row>
    <row r="100" spans="1:20" s="65" customFormat="1" ht="15.75" x14ac:dyDescent="0.25">
      <c r="A100" s="184"/>
      <c r="B100" s="160"/>
      <c r="C100" s="63"/>
      <c r="D100" s="63"/>
      <c r="E100" s="63"/>
      <c r="F100" s="63"/>
      <c r="G100" s="63"/>
      <c r="H100" s="63"/>
      <c r="I100" s="63"/>
      <c r="J100" s="63"/>
      <c r="K100" s="63"/>
      <c r="L100" s="63"/>
      <c r="M100" s="63"/>
      <c r="N100" s="63"/>
      <c r="O100" s="358"/>
    </row>
    <row r="101" spans="1:20" ht="15.75" x14ac:dyDescent="0.25">
      <c r="B101" s="5"/>
      <c r="C101" s="15"/>
      <c r="D101" s="15"/>
      <c r="E101" s="15"/>
      <c r="F101" s="15"/>
      <c r="G101" s="15"/>
      <c r="H101" s="15"/>
      <c r="I101" s="15"/>
      <c r="J101" s="15"/>
      <c r="K101" s="15"/>
      <c r="L101" s="15"/>
      <c r="M101" s="15"/>
      <c r="N101" s="15"/>
      <c r="O101" s="2"/>
    </row>
    <row r="102" spans="1:20" ht="15.75" x14ac:dyDescent="0.25">
      <c r="A102" s="5" t="s">
        <v>53</v>
      </c>
      <c r="B102" s="5"/>
      <c r="C102" s="5"/>
      <c r="D102" s="5"/>
      <c r="E102" s="5"/>
      <c r="F102" s="5"/>
      <c r="G102" s="5"/>
      <c r="H102" s="5"/>
      <c r="I102" s="5"/>
      <c r="J102" s="5"/>
      <c r="K102" s="5"/>
      <c r="L102" s="5"/>
      <c r="M102" s="5"/>
      <c r="N102" s="5"/>
      <c r="O102" s="2"/>
    </row>
    <row r="103" spans="1:20" ht="15.75" x14ac:dyDescent="0.25">
      <c r="A103" s="5" t="s">
        <v>54</v>
      </c>
      <c r="B103" s="5"/>
      <c r="C103" s="5"/>
      <c r="D103" s="5"/>
      <c r="E103" s="5"/>
      <c r="F103" s="5"/>
      <c r="G103" s="5"/>
      <c r="H103" s="5"/>
      <c r="I103" s="5"/>
      <c r="J103" s="5"/>
      <c r="K103" s="5"/>
      <c r="L103" s="5"/>
      <c r="M103" s="5"/>
      <c r="N103" s="5"/>
      <c r="O103" s="2"/>
    </row>
    <row r="104" spans="1:20" ht="15.75" x14ac:dyDescent="0.25">
      <c r="A104" s="5" t="s">
        <v>14</v>
      </c>
      <c r="B104" s="5"/>
      <c r="C104" s="5"/>
      <c r="D104" s="5"/>
      <c r="E104" s="5"/>
      <c r="F104" s="5"/>
      <c r="G104" s="5"/>
      <c r="H104" s="5"/>
      <c r="I104" s="5"/>
      <c r="J104" s="5"/>
      <c r="K104" s="5"/>
      <c r="L104" s="5"/>
      <c r="M104" s="5"/>
      <c r="N104" s="5"/>
      <c r="O104" s="2"/>
    </row>
    <row r="105" spans="1:20" ht="15.75" x14ac:dyDescent="0.25">
      <c r="A105" s="5" t="s">
        <v>39</v>
      </c>
      <c r="B105" s="5"/>
      <c r="C105" s="5"/>
      <c r="D105" s="5"/>
      <c r="E105" s="5"/>
      <c r="F105" s="5"/>
      <c r="G105" s="5"/>
      <c r="H105" s="5"/>
      <c r="I105" s="5"/>
      <c r="J105" s="5"/>
      <c r="K105" s="5"/>
      <c r="L105" s="5"/>
      <c r="M105" s="5"/>
      <c r="N105" s="5"/>
      <c r="O105" s="2"/>
    </row>
    <row r="106" spans="1:20" ht="15.75" x14ac:dyDescent="0.25">
      <c r="A106" s="5" t="s">
        <v>1</v>
      </c>
      <c r="B106" s="5"/>
      <c r="C106" s="5"/>
      <c r="D106" s="5"/>
      <c r="E106" s="5"/>
      <c r="F106" s="5"/>
      <c r="G106" s="5"/>
      <c r="H106" s="5"/>
      <c r="I106" s="5"/>
      <c r="J106" s="5"/>
      <c r="K106" s="5"/>
      <c r="L106" s="5"/>
      <c r="M106" s="5"/>
      <c r="N106" s="5"/>
      <c r="O106" s="2"/>
    </row>
    <row r="107" spans="1:20" ht="15.75" x14ac:dyDescent="0.25">
      <c r="A107" s="5" t="s">
        <v>2</v>
      </c>
      <c r="B107" s="5"/>
      <c r="C107" s="5"/>
      <c r="D107" s="5"/>
      <c r="E107" s="5"/>
      <c r="F107" s="5"/>
      <c r="G107" s="5"/>
      <c r="H107" s="5"/>
      <c r="I107" s="5"/>
      <c r="J107" s="5"/>
      <c r="K107" s="5"/>
      <c r="L107" s="5"/>
      <c r="M107" s="5"/>
      <c r="N107" s="5"/>
      <c r="O107" s="2"/>
    </row>
    <row r="108" spans="1:20" x14ac:dyDescent="0.25">
      <c r="A108" s="1"/>
      <c r="B108" s="5"/>
      <c r="C108" s="5"/>
      <c r="D108" s="5"/>
      <c r="E108" s="5"/>
      <c r="F108" s="5"/>
      <c r="G108" s="5"/>
      <c r="H108" s="5"/>
      <c r="I108" s="5"/>
      <c r="J108" s="5"/>
      <c r="K108" s="5"/>
      <c r="L108" s="5"/>
      <c r="M108" s="5"/>
      <c r="N108" s="5"/>
      <c r="O108" s="5"/>
    </row>
    <row r="109" spans="1:20" x14ac:dyDescent="0.25">
      <c r="A109" s="1"/>
      <c r="B109" s="5"/>
      <c r="C109" s="54"/>
      <c r="D109" s="54"/>
      <c r="E109" s="54"/>
      <c r="F109" s="54"/>
      <c r="G109" s="54"/>
      <c r="H109" s="54"/>
      <c r="I109" s="54"/>
      <c r="J109" s="54"/>
      <c r="K109" s="54"/>
      <c r="L109" s="54"/>
      <c r="M109" s="54"/>
      <c r="N109" s="54"/>
      <c r="O109" s="5"/>
    </row>
    <row r="110" spans="1:20" x14ac:dyDescent="0.25">
      <c r="B110" s="5"/>
      <c r="C110" s="1"/>
      <c r="D110" s="5"/>
      <c r="E110" s="5"/>
      <c r="F110" s="5"/>
      <c r="G110" s="5"/>
      <c r="H110" s="5"/>
      <c r="I110" s="5"/>
      <c r="J110" s="5"/>
      <c r="K110" s="5"/>
      <c r="L110" s="5"/>
      <c r="M110" s="1"/>
      <c r="N110" s="5"/>
      <c r="O110" s="5"/>
    </row>
    <row r="111" spans="1:20" x14ac:dyDescent="0.25">
      <c r="B111" s="5"/>
      <c r="C111" s="5"/>
      <c r="D111" s="5"/>
      <c r="E111" s="5"/>
      <c r="F111" s="5"/>
      <c r="G111" s="5"/>
      <c r="H111" s="5"/>
      <c r="I111" s="5"/>
      <c r="J111" s="5"/>
      <c r="K111" s="5"/>
      <c r="L111" s="5"/>
      <c r="M111" s="5"/>
      <c r="N111" s="5"/>
      <c r="O111" s="5"/>
    </row>
    <row r="112" spans="1:20" x14ac:dyDescent="0.25">
      <c r="B112" s="5"/>
      <c r="C112" s="5"/>
      <c r="D112" s="5"/>
      <c r="E112" s="5"/>
      <c r="F112" s="5"/>
      <c r="G112" s="5"/>
      <c r="H112" s="5"/>
      <c r="I112" s="5"/>
      <c r="J112" s="5"/>
      <c r="K112" s="5"/>
      <c r="L112" s="5"/>
      <c r="M112" s="5"/>
      <c r="N112" s="5"/>
      <c r="O112" s="5"/>
    </row>
  </sheetData>
  <mergeCells count="6">
    <mergeCell ref="D4:H4"/>
    <mergeCell ref="I4:L4"/>
    <mergeCell ref="M4:N4"/>
    <mergeCell ref="D5:H5"/>
    <mergeCell ref="I5:L5"/>
    <mergeCell ref="M5:N5"/>
  </mergeCells>
  <pageMargins left="1.07" right="0.17" top="0.31" bottom="0.28999999999999998" header="0.3" footer="0.3"/>
  <pageSetup scale="4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D184"/>
  <sheetViews>
    <sheetView workbookViewId="0">
      <pane xSplit="2" ySplit="6" topLeftCell="C157"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 customWidth="1"/>
    <col min="2" max="2" width="5.42578125" customWidth="1"/>
    <col min="24" max="24" width="26" bestFit="1" customWidth="1"/>
  </cols>
  <sheetData>
    <row r="1" spans="1:20" ht="15.75" x14ac:dyDescent="0.25">
      <c r="A1" s="4" t="s">
        <v>223</v>
      </c>
    </row>
    <row r="2" spans="1:20" ht="15.75" x14ac:dyDescent="0.25">
      <c r="A2" s="2" t="s">
        <v>60</v>
      </c>
    </row>
    <row r="3" spans="1:20" ht="15.75" x14ac:dyDescent="0.25">
      <c r="A3" s="2"/>
    </row>
    <row r="4" spans="1:20" ht="30.75" customHeight="1" x14ac:dyDescent="0.25">
      <c r="A4" s="2"/>
      <c r="F4" s="403" t="s">
        <v>11</v>
      </c>
      <c r="G4" s="403"/>
      <c r="H4" s="403"/>
      <c r="I4" s="403"/>
      <c r="J4" s="403"/>
      <c r="K4" s="403"/>
      <c r="L4" s="403"/>
      <c r="M4" s="403"/>
      <c r="N4" s="403"/>
      <c r="O4" s="403"/>
      <c r="P4" s="403"/>
      <c r="Q4" s="403"/>
      <c r="R4" s="403"/>
      <c r="S4" s="403"/>
      <c r="T4" s="403"/>
    </row>
    <row r="5" spans="1:20" ht="30" customHeight="1" x14ac:dyDescent="0.25">
      <c r="A5" s="24"/>
      <c r="B5" s="144"/>
      <c r="C5" s="403" t="s">
        <v>4</v>
      </c>
      <c r="D5" s="403"/>
      <c r="E5" s="403"/>
      <c r="F5" s="403" t="s">
        <v>224</v>
      </c>
      <c r="G5" s="403"/>
      <c r="H5" s="403"/>
      <c r="I5" s="403" t="s">
        <v>225</v>
      </c>
      <c r="J5" s="403"/>
      <c r="K5" s="403"/>
      <c r="L5" s="403" t="s">
        <v>226</v>
      </c>
      <c r="M5" s="403"/>
      <c r="N5" s="403"/>
      <c r="O5" s="403" t="s">
        <v>28</v>
      </c>
      <c r="P5" s="403"/>
      <c r="Q5" s="403"/>
      <c r="R5" s="403" t="s">
        <v>227</v>
      </c>
      <c r="S5" s="403"/>
      <c r="T5" s="403"/>
    </row>
    <row r="6" spans="1:20" ht="27" customHeight="1" x14ac:dyDescent="0.25">
      <c r="A6" s="25" t="s">
        <v>193</v>
      </c>
      <c r="B6" s="109"/>
      <c r="C6" s="318" t="s">
        <v>197</v>
      </c>
      <c r="D6" s="318" t="s">
        <v>198</v>
      </c>
      <c r="E6" s="318" t="s">
        <v>199</v>
      </c>
      <c r="F6" s="318" t="s">
        <v>197</v>
      </c>
      <c r="G6" s="318" t="s">
        <v>198</v>
      </c>
      <c r="H6" s="318" t="s">
        <v>199</v>
      </c>
      <c r="I6" s="318" t="s">
        <v>197</v>
      </c>
      <c r="J6" s="318" t="s">
        <v>198</v>
      </c>
      <c r="K6" s="318" t="s">
        <v>199</v>
      </c>
      <c r="L6" s="318" t="s">
        <v>197</v>
      </c>
      <c r="M6" s="318" t="s">
        <v>198</v>
      </c>
      <c r="N6" s="318" t="s">
        <v>199</v>
      </c>
      <c r="O6" s="318" t="s">
        <v>197</v>
      </c>
      <c r="P6" s="318" t="s">
        <v>198</v>
      </c>
      <c r="Q6" s="318" t="s">
        <v>199</v>
      </c>
      <c r="R6" s="318" t="s">
        <v>197</v>
      </c>
      <c r="S6" s="318" t="s">
        <v>198</v>
      </c>
      <c r="T6" s="318" t="s">
        <v>199</v>
      </c>
    </row>
    <row r="7" spans="1:20" ht="33.75" customHeight="1" x14ac:dyDescent="0.25">
      <c r="C7" s="403" t="s">
        <v>200</v>
      </c>
      <c r="D7" s="403"/>
      <c r="E7" s="403"/>
      <c r="F7" s="403"/>
      <c r="G7" s="403"/>
      <c r="H7" s="403"/>
      <c r="I7" s="403"/>
      <c r="J7" s="403"/>
      <c r="K7" s="403"/>
      <c r="L7" s="403"/>
      <c r="M7" s="403"/>
      <c r="N7" s="403"/>
      <c r="O7" s="403"/>
      <c r="P7" s="403"/>
      <c r="Q7" s="403"/>
      <c r="R7" s="403"/>
      <c r="S7" s="403"/>
      <c r="T7" s="403"/>
    </row>
    <row r="8" spans="1:20" hidden="1" x14ac:dyDescent="0.25">
      <c r="A8" s="16" t="s">
        <v>22</v>
      </c>
      <c r="B8" s="5" t="s">
        <v>50</v>
      </c>
      <c r="C8" s="18">
        <v>15</v>
      </c>
      <c r="D8" s="5">
        <v>54</v>
      </c>
      <c r="E8" s="5">
        <v>32</v>
      </c>
      <c r="F8" s="5">
        <v>34</v>
      </c>
      <c r="G8" s="5">
        <v>63</v>
      </c>
      <c r="H8" s="5">
        <v>3</v>
      </c>
      <c r="I8" s="5">
        <v>21</v>
      </c>
      <c r="J8" s="5">
        <v>69</v>
      </c>
      <c r="K8" s="5">
        <v>10</v>
      </c>
      <c r="L8" s="5">
        <v>21</v>
      </c>
      <c r="M8" s="5">
        <v>68</v>
      </c>
      <c r="N8" s="5">
        <v>11</v>
      </c>
      <c r="O8" s="5">
        <v>9</v>
      </c>
      <c r="P8" s="5">
        <v>41</v>
      </c>
      <c r="Q8" s="5">
        <v>50</v>
      </c>
      <c r="R8" s="5">
        <v>31</v>
      </c>
      <c r="S8" s="5">
        <v>55</v>
      </c>
      <c r="T8" s="5">
        <v>14</v>
      </c>
    </row>
    <row r="9" spans="1:20" hidden="1" x14ac:dyDescent="0.25">
      <c r="A9" s="47"/>
      <c r="B9" s="5" t="s">
        <v>51</v>
      </c>
      <c r="C9" s="18">
        <v>30</v>
      </c>
      <c r="D9" s="5">
        <v>49</v>
      </c>
      <c r="E9" s="5">
        <v>21</v>
      </c>
      <c r="F9" s="5">
        <v>42</v>
      </c>
      <c r="G9" s="5">
        <v>56</v>
      </c>
      <c r="H9" s="5">
        <v>2</v>
      </c>
      <c r="I9" s="5">
        <v>32</v>
      </c>
      <c r="J9" s="5">
        <v>57</v>
      </c>
      <c r="K9" s="5">
        <v>11</v>
      </c>
      <c r="L9" s="5">
        <v>26</v>
      </c>
      <c r="M9" s="5">
        <v>62</v>
      </c>
      <c r="N9" s="5">
        <v>12</v>
      </c>
      <c r="O9" s="5">
        <v>21</v>
      </c>
      <c r="P9" s="5">
        <v>47</v>
      </c>
      <c r="Q9" s="5">
        <v>32</v>
      </c>
      <c r="R9" s="5">
        <v>42</v>
      </c>
      <c r="S9" s="5">
        <v>49</v>
      </c>
      <c r="T9" s="5">
        <v>9</v>
      </c>
    </row>
    <row r="10" spans="1:20" hidden="1" x14ac:dyDescent="0.25">
      <c r="A10" s="47"/>
      <c r="B10" s="5" t="s">
        <v>52</v>
      </c>
      <c r="C10" s="18">
        <v>24</v>
      </c>
      <c r="D10" s="5">
        <v>54</v>
      </c>
      <c r="E10" s="5">
        <v>22</v>
      </c>
      <c r="F10" s="5">
        <v>38</v>
      </c>
      <c r="G10" s="5">
        <v>58</v>
      </c>
      <c r="H10" s="5">
        <v>5</v>
      </c>
      <c r="I10" s="5">
        <v>33</v>
      </c>
      <c r="J10" s="5">
        <v>61</v>
      </c>
      <c r="K10" s="5">
        <v>6</v>
      </c>
      <c r="L10" s="5">
        <v>21</v>
      </c>
      <c r="M10" s="5">
        <v>59</v>
      </c>
      <c r="N10" s="5">
        <v>19</v>
      </c>
      <c r="O10" s="5">
        <v>17</v>
      </c>
      <c r="P10" s="5">
        <v>43</v>
      </c>
      <c r="Q10" s="5">
        <v>41</v>
      </c>
      <c r="R10" s="5">
        <v>39</v>
      </c>
      <c r="S10" s="5">
        <v>50</v>
      </c>
      <c r="T10" s="5">
        <v>11</v>
      </c>
    </row>
    <row r="11" spans="1:20" hidden="1" x14ac:dyDescent="0.25">
      <c r="A11" s="47"/>
      <c r="B11" s="5" t="s">
        <v>201</v>
      </c>
      <c r="C11" s="18">
        <v>20</v>
      </c>
      <c r="D11" s="5">
        <v>58</v>
      </c>
      <c r="E11" s="5">
        <v>21</v>
      </c>
      <c r="F11" s="5">
        <v>30</v>
      </c>
      <c r="G11" s="5">
        <v>65</v>
      </c>
      <c r="H11" s="5">
        <v>4</v>
      </c>
      <c r="I11" s="5">
        <v>26</v>
      </c>
      <c r="J11" s="5">
        <v>67</v>
      </c>
      <c r="K11" s="5">
        <v>7</v>
      </c>
      <c r="L11" s="5">
        <v>20</v>
      </c>
      <c r="M11" s="5">
        <v>63</v>
      </c>
      <c r="N11" s="5">
        <v>17</v>
      </c>
      <c r="O11" s="5">
        <v>20</v>
      </c>
      <c r="P11" s="5">
        <v>47</v>
      </c>
      <c r="Q11" s="5">
        <v>33</v>
      </c>
      <c r="R11" s="5">
        <v>30</v>
      </c>
      <c r="S11" s="5">
        <v>54</v>
      </c>
      <c r="T11" s="5">
        <v>16</v>
      </c>
    </row>
    <row r="12" spans="1:20" hidden="1" x14ac:dyDescent="0.25">
      <c r="A12" s="47"/>
      <c r="B12" s="5"/>
      <c r="C12" s="18"/>
      <c r="D12" s="5"/>
      <c r="E12" s="5"/>
      <c r="F12" s="5"/>
      <c r="G12" s="5"/>
      <c r="H12" s="5"/>
      <c r="I12" s="5"/>
      <c r="J12" s="5"/>
      <c r="K12" s="5"/>
      <c r="L12" s="5"/>
      <c r="M12" s="5"/>
      <c r="N12" s="5"/>
      <c r="O12" s="5"/>
      <c r="P12" s="5"/>
      <c r="Q12" s="5"/>
      <c r="R12" s="5"/>
      <c r="S12" s="5"/>
      <c r="T12" s="5"/>
    </row>
    <row r="13" spans="1:20" hidden="1" x14ac:dyDescent="0.25">
      <c r="A13" s="16" t="s">
        <v>21</v>
      </c>
      <c r="B13" s="5" t="s">
        <v>50</v>
      </c>
      <c r="C13" s="18">
        <v>13</v>
      </c>
      <c r="D13" s="5">
        <v>61</v>
      </c>
      <c r="E13" s="5">
        <v>25</v>
      </c>
      <c r="F13" s="5">
        <v>22</v>
      </c>
      <c r="G13" s="5">
        <v>68</v>
      </c>
      <c r="H13" s="5">
        <v>9</v>
      </c>
      <c r="I13" s="5">
        <v>25</v>
      </c>
      <c r="J13" s="5">
        <v>70</v>
      </c>
      <c r="K13" s="5">
        <v>5</v>
      </c>
      <c r="L13" s="5">
        <v>17</v>
      </c>
      <c r="M13" s="5">
        <v>62</v>
      </c>
      <c r="N13" s="5">
        <v>21</v>
      </c>
      <c r="O13" s="5">
        <v>14</v>
      </c>
      <c r="P13" s="5">
        <v>48</v>
      </c>
      <c r="Q13" s="5">
        <v>38</v>
      </c>
      <c r="R13" s="5">
        <v>26</v>
      </c>
      <c r="S13" s="5">
        <v>59</v>
      </c>
      <c r="T13" s="5">
        <v>15</v>
      </c>
    </row>
    <row r="14" spans="1:20" hidden="1" x14ac:dyDescent="0.25">
      <c r="A14" s="47"/>
      <c r="B14" s="5" t="s">
        <v>51</v>
      </c>
      <c r="C14" s="18">
        <v>18</v>
      </c>
      <c r="D14" s="5">
        <v>62</v>
      </c>
      <c r="E14" s="5">
        <v>20</v>
      </c>
      <c r="F14" s="5">
        <v>26</v>
      </c>
      <c r="G14" s="5">
        <v>69</v>
      </c>
      <c r="H14" s="5">
        <v>4</v>
      </c>
      <c r="I14" s="5">
        <v>23</v>
      </c>
      <c r="J14" s="5">
        <v>72</v>
      </c>
      <c r="K14" s="5">
        <v>4</v>
      </c>
      <c r="L14" s="5">
        <v>18</v>
      </c>
      <c r="M14" s="5">
        <v>62</v>
      </c>
      <c r="N14" s="5">
        <v>19</v>
      </c>
      <c r="O14" s="5">
        <v>14</v>
      </c>
      <c r="P14" s="5">
        <v>57</v>
      </c>
      <c r="Q14" s="5">
        <v>29</v>
      </c>
      <c r="R14" s="5">
        <v>27</v>
      </c>
      <c r="S14" s="5">
        <v>63</v>
      </c>
      <c r="T14" s="5">
        <v>10</v>
      </c>
    </row>
    <row r="15" spans="1:20" hidden="1" x14ac:dyDescent="0.25">
      <c r="A15" s="47"/>
      <c r="B15" s="5" t="s">
        <v>52</v>
      </c>
      <c r="C15" s="18">
        <v>16</v>
      </c>
      <c r="D15" s="5">
        <v>58</v>
      </c>
      <c r="E15" s="5">
        <v>26</v>
      </c>
      <c r="F15" s="5">
        <v>25</v>
      </c>
      <c r="G15" s="5">
        <v>68</v>
      </c>
      <c r="H15" s="5">
        <v>7</v>
      </c>
      <c r="I15" s="5">
        <v>23</v>
      </c>
      <c r="J15" s="5">
        <v>73</v>
      </c>
      <c r="K15" s="5">
        <v>4</v>
      </c>
      <c r="L15" s="5">
        <v>12</v>
      </c>
      <c r="M15" s="5">
        <v>69</v>
      </c>
      <c r="N15" s="5">
        <v>19</v>
      </c>
      <c r="O15" s="5">
        <v>17</v>
      </c>
      <c r="P15" s="5">
        <v>51</v>
      </c>
      <c r="Q15" s="5">
        <v>32</v>
      </c>
      <c r="R15" s="5">
        <v>13</v>
      </c>
      <c r="S15" s="5">
        <v>49</v>
      </c>
      <c r="T15" s="5">
        <v>38</v>
      </c>
    </row>
    <row r="16" spans="1:20" hidden="1" x14ac:dyDescent="0.25">
      <c r="A16" s="47"/>
      <c r="B16" s="5" t="s">
        <v>201</v>
      </c>
      <c r="C16" s="18">
        <v>24</v>
      </c>
      <c r="D16" s="5">
        <v>54</v>
      </c>
      <c r="E16" s="5">
        <v>22</v>
      </c>
      <c r="F16" s="5">
        <v>27</v>
      </c>
      <c r="G16" s="5">
        <v>65</v>
      </c>
      <c r="H16" s="5">
        <v>8</v>
      </c>
      <c r="I16" s="5">
        <v>26</v>
      </c>
      <c r="J16" s="5">
        <v>68</v>
      </c>
      <c r="K16" s="5">
        <v>6</v>
      </c>
      <c r="L16" s="5">
        <v>10</v>
      </c>
      <c r="M16" s="5">
        <v>71</v>
      </c>
      <c r="N16" s="5">
        <v>19</v>
      </c>
      <c r="O16" s="5">
        <v>23</v>
      </c>
      <c r="P16" s="5">
        <v>43</v>
      </c>
      <c r="Q16" s="5">
        <v>34</v>
      </c>
      <c r="R16" s="5">
        <v>11</v>
      </c>
      <c r="S16" s="5">
        <v>50</v>
      </c>
      <c r="T16" s="5">
        <v>39</v>
      </c>
    </row>
    <row r="17" spans="1:20" hidden="1" x14ac:dyDescent="0.25">
      <c r="A17" s="47"/>
      <c r="B17" s="5"/>
      <c r="C17" s="18"/>
      <c r="D17" s="5"/>
      <c r="E17" s="5"/>
      <c r="F17" s="5"/>
      <c r="G17" s="5"/>
      <c r="H17" s="5"/>
      <c r="I17" s="5"/>
      <c r="J17" s="5"/>
      <c r="K17" s="5"/>
      <c r="L17" s="5"/>
      <c r="M17" s="5"/>
      <c r="N17" s="5"/>
      <c r="O17" s="5"/>
      <c r="P17" s="5"/>
      <c r="Q17" s="5"/>
      <c r="R17" s="5"/>
      <c r="S17" s="5"/>
      <c r="T17" s="5"/>
    </row>
    <row r="18" spans="1:20" hidden="1" x14ac:dyDescent="0.25">
      <c r="A18" s="47" t="s">
        <v>36</v>
      </c>
      <c r="B18" s="5" t="s">
        <v>50</v>
      </c>
      <c r="C18" s="18">
        <v>30</v>
      </c>
      <c r="D18" s="5">
        <v>51</v>
      </c>
      <c r="E18" s="5">
        <v>19</v>
      </c>
      <c r="F18" s="5">
        <v>29</v>
      </c>
      <c r="G18" s="5">
        <v>54</v>
      </c>
      <c r="H18" s="5">
        <v>17</v>
      </c>
      <c r="I18" s="5">
        <v>21</v>
      </c>
      <c r="J18" s="5">
        <v>70</v>
      </c>
      <c r="K18" s="5">
        <v>9</v>
      </c>
      <c r="L18" s="5">
        <v>13</v>
      </c>
      <c r="M18" s="5">
        <v>64</v>
      </c>
      <c r="N18" s="5">
        <v>23</v>
      </c>
      <c r="O18" s="5">
        <v>31</v>
      </c>
      <c r="P18" s="5">
        <v>43</v>
      </c>
      <c r="Q18" s="5">
        <v>26</v>
      </c>
      <c r="R18" s="5">
        <v>15</v>
      </c>
      <c r="S18" s="5">
        <v>48</v>
      </c>
      <c r="T18" s="5">
        <v>37</v>
      </c>
    </row>
    <row r="19" spans="1:20" hidden="1" x14ac:dyDescent="0.25">
      <c r="A19" s="16"/>
      <c r="B19" s="5" t="s">
        <v>51</v>
      </c>
      <c r="C19" s="18">
        <v>31</v>
      </c>
      <c r="D19" s="5">
        <v>57</v>
      </c>
      <c r="E19" s="5">
        <v>12</v>
      </c>
      <c r="F19" s="5">
        <v>31</v>
      </c>
      <c r="G19" s="5">
        <v>61</v>
      </c>
      <c r="H19" s="5">
        <v>8</v>
      </c>
      <c r="I19" s="5">
        <v>24</v>
      </c>
      <c r="J19" s="5">
        <v>73</v>
      </c>
      <c r="K19" s="5">
        <v>3</v>
      </c>
      <c r="L19" s="5">
        <v>11</v>
      </c>
      <c r="M19" s="5">
        <v>68</v>
      </c>
      <c r="N19" s="5">
        <v>21</v>
      </c>
      <c r="O19" s="5">
        <v>31</v>
      </c>
      <c r="P19" s="5">
        <v>53</v>
      </c>
      <c r="Q19" s="5">
        <v>16</v>
      </c>
      <c r="R19" s="5">
        <v>14</v>
      </c>
      <c r="S19" s="5">
        <v>58</v>
      </c>
      <c r="T19" s="5">
        <v>27</v>
      </c>
    </row>
    <row r="20" spans="1:20" hidden="1" x14ac:dyDescent="0.25">
      <c r="A20" s="47"/>
      <c r="B20" s="5" t="s">
        <v>52</v>
      </c>
      <c r="C20" s="18">
        <v>25</v>
      </c>
      <c r="D20" s="5">
        <v>49</v>
      </c>
      <c r="E20" s="5">
        <v>26</v>
      </c>
      <c r="F20" s="5">
        <v>24</v>
      </c>
      <c r="G20" s="5">
        <v>67</v>
      </c>
      <c r="H20" s="5">
        <v>9</v>
      </c>
      <c r="I20" s="5">
        <v>20</v>
      </c>
      <c r="J20" s="5">
        <v>71</v>
      </c>
      <c r="K20" s="5">
        <v>9</v>
      </c>
      <c r="L20" s="5">
        <v>13</v>
      </c>
      <c r="M20" s="5">
        <v>69</v>
      </c>
      <c r="N20" s="5">
        <v>18</v>
      </c>
      <c r="O20" s="5">
        <v>23</v>
      </c>
      <c r="P20" s="5">
        <v>46</v>
      </c>
      <c r="Q20" s="5">
        <v>31</v>
      </c>
      <c r="R20" s="5">
        <v>17</v>
      </c>
      <c r="S20" s="5">
        <v>46</v>
      </c>
      <c r="T20" s="5">
        <v>37</v>
      </c>
    </row>
    <row r="21" spans="1:20" hidden="1" x14ac:dyDescent="0.25">
      <c r="A21" s="47"/>
      <c r="B21" s="5" t="s">
        <v>201</v>
      </c>
      <c r="C21" s="18">
        <v>22</v>
      </c>
      <c r="D21" s="5">
        <v>50</v>
      </c>
      <c r="E21" s="5">
        <v>28</v>
      </c>
      <c r="F21" s="5">
        <v>19</v>
      </c>
      <c r="G21" s="5">
        <v>69</v>
      </c>
      <c r="H21" s="5">
        <v>12</v>
      </c>
      <c r="I21" s="5">
        <v>17</v>
      </c>
      <c r="J21" s="5">
        <v>77</v>
      </c>
      <c r="K21" s="5">
        <v>6</v>
      </c>
      <c r="L21" s="5">
        <v>12</v>
      </c>
      <c r="M21" s="5">
        <v>70</v>
      </c>
      <c r="N21" s="5">
        <v>18</v>
      </c>
      <c r="O21" s="5">
        <v>25</v>
      </c>
      <c r="P21" s="5">
        <v>38</v>
      </c>
      <c r="Q21" s="5">
        <v>37</v>
      </c>
      <c r="R21" s="5">
        <v>14</v>
      </c>
      <c r="S21" s="5">
        <v>47</v>
      </c>
      <c r="T21" s="5">
        <v>39</v>
      </c>
    </row>
    <row r="22" spans="1:20" hidden="1" x14ac:dyDescent="0.25">
      <c r="A22" s="47"/>
      <c r="B22" s="5"/>
      <c r="C22" s="18"/>
      <c r="D22" s="5"/>
      <c r="E22" s="5"/>
      <c r="F22" s="5"/>
      <c r="G22" s="5"/>
      <c r="H22" s="5"/>
      <c r="I22" s="5"/>
      <c r="J22" s="5"/>
      <c r="K22" s="5"/>
      <c r="L22" s="5"/>
      <c r="M22" s="5"/>
      <c r="N22" s="5"/>
      <c r="O22" s="5"/>
      <c r="P22" s="5"/>
      <c r="Q22" s="5"/>
      <c r="R22" s="5"/>
      <c r="S22" s="5"/>
      <c r="T22" s="5"/>
    </row>
    <row r="23" spans="1:20" hidden="1" x14ac:dyDescent="0.25">
      <c r="A23" s="16" t="s">
        <v>38</v>
      </c>
      <c r="B23" s="5" t="s">
        <v>50</v>
      </c>
      <c r="C23" s="18">
        <v>36</v>
      </c>
      <c r="D23" s="5">
        <v>45</v>
      </c>
      <c r="E23" s="5">
        <v>19</v>
      </c>
      <c r="F23" s="5">
        <v>23</v>
      </c>
      <c r="G23" s="5">
        <v>67</v>
      </c>
      <c r="H23" s="5">
        <v>10</v>
      </c>
      <c r="I23" s="5">
        <v>16</v>
      </c>
      <c r="J23" s="5">
        <v>78</v>
      </c>
      <c r="K23" s="5">
        <v>6</v>
      </c>
      <c r="L23" s="5">
        <v>15</v>
      </c>
      <c r="M23" s="5">
        <v>69</v>
      </c>
      <c r="N23" s="5">
        <v>16</v>
      </c>
      <c r="O23" s="5">
        <v>37</v>
      </c>
      <c r="P23" s="5">
        <v>40</v>
      </c>
      <c r="Q23" s="5">
        <v>23</v>
      </c>
      <c r="R23" s="5">
        <v>21</v>
      </c>
      <c r="S23" s="5">
        <v>47</v>
      </c>
      <c r="T23" s="5">
        <v>32</v>
      </c>
    </row>
    <row r="24" spans="1:20" hidden="1" x14ac:dyDescent="0.25">
      <c r="A24" s="47"/>
      <c r="B24" s="5" t="s">
        <v>51</v>
      </c>
      <c r="C24" s="18">
        <v>29</v>
      </c>
      <c r="D24" s="5">
        <v>55</v>
      </c>
      <c r="E24" s="5">
        <v>16</v>
      </c>
      <c r="F24" s="5">
        <v>29</v>
      </c>
      <c r="G24" s="5">
        <v>63</v>
      </c>
      <c r="H24" s="5">
        <v>8</v>
      </c>
      <c r="I24" s="5">
        <v>17</v>
      </c>
      <c r="J24" s="5">
        <v>76</v>
      </c>
      <c r="K24" s="5">
        <v>7</v>
      </c>
      <c r="L24" s="5">
        <v>21</v>
      </c>
      <c r="M24" s="5">
        <v>65</v>
      </c>
      <c r="N24" s="5">
        <v>14</v>
      </c>
      <c r="O24" s="5">
        <v>36</v>
      </c>
      <c r="P24" s="5">
        <v>40</v>
      </c>
      <c r="Q24" s="5">
        <v>23</v>
      </c>
      <c r="R24" s="5">
        <v>22</v>
      </c>
      <c r="S24" s="5">
        <v>55</v>
      </c>
      <c r="T24" s="5">
        <v>23</v>
      </c>
    </row>
    <row r="25" spans="1:20" hidden="1" x14ac:dyDescent="0.25">
      <c r="A25" s="47"/>
      <c r="B25" s="5" t="s">
        <v>52</v>
      </c>
      <c r="C25" s="18">
        <v>23</v>
      </c>
      <c r="D25" s="5">
        <v>59</v>
      </c>
      <c r="E25" s="5">
        <v>18</v>
      </c>
      <c r="F25" s="5">
        <v>34</v>
      </c>
      <c r="G25" s="5">
        <v>58</v>
      </c>
      <c r="H25" s="5">
        <v>8</v>
      </c>
      <c r="I25" s="5">
        <v>21</v>
      </c>
      <c r="J25" s="5">
        <v>72</v>
      </c>
      <c r="K25" s="5">
        <v>7</v>
      </c>
      <c r="L25" s="5">
        <v>30</v>
      </c>
      <c r="M25" s="5">
        <v>61</v>
      </c>
      <c r="N25" s="5">
        <v>8</v>
      </c>
      <c r="O25" s="5">
        <v>20</v>
      </c>
      <c r="P25" s="5">
        <v>47</v>
      </c>
      <c r="Q25" s="5">
        <v>33</v>
      </c>
      <c r="R25" s="5">
        <v>20</v>
      </c>
      <c r="S25" s="5">
        <v>56</v>
      </c>
      <c r="T25" s="5">
        <v>24</v>
      </c>
    </row>
    <row r="26" spans="1:20" hidden="1" x14ac:dyDescent="0.25">
      <c r="A26" s="47"/>
      <c r="B26" s="5" t="s">
        <v>201</v>
      </c>
      <c r="C26" s="18">
        <v>27</v>
      </c>
      <c r="D26" s="5">
        <v>52</v>
      </c>
      <c r="E26" s="5">
        <v>21</v>
      </c>
      <c r="F26" s="5">
        <v>27</v>
      </c>
      <c r="G26" s="5">
        <v>68</v>
      </c>
      <c r="H26" s="5">
        <v>5</v>
      </c>
      <c r="I26" s="5">
        <v>19</v>
      </c>
      <c r="J26" s="5">
        <v>76</v>
      </c>
      <c r="K26" s="5">
        <v>6</v>
      </c>
      <c r="L26" s="5">
        <v>18</v>
      </c>
      <c r="M26" s="5">
        <v>72</v>
      </c>
      <c r="N26" s="5">
        <v>11</v>
      </c>
      <c r="O26" s="5">
        <v>27</v>
      </c>
      <c r="P26" s="5">
        <v>40</v>
      </c>
      <c r="Q26" s="5">
        <v>32</v>
      </c>
      <c r="R26" s="5">
        <v>21</v>
      </c>
      <c r="S26" s="5">
        <v>58</v>
      </c>
      <c r="T26" s="5">
        <v>21</v>
      </c>
    </row>
    <row r="27" spans="1:20" hidden="1" x14ac:dyDescent="0.25">
      <c r="A27" s="47"/>
      <c r="B27" s="5"/>
      <c r="C27" s="18"/>
      <c r="D27" s="5"/>
      <c r="E27" s="5"/>
      <c r="F27" s="5"/>
      <c r="G27" s="5"/>
      <c r="H27" s="5"/>
      <c r="I27" s="5"/>
      <c r="J27" s="5"/>
      <c r="K27" s="5"/>
      <c r="L27" s="5"/>
      <c r="M27" s="5"/>
      <c r="N27" s="5"/>
      <c r="O27" s="5"/>
      <c r="P27" s="5"/>
      <c r="Q27" s="5"/>
      <c r="R27" s="5"/>
      <c r="S27" s="5"/>
      <c r="T27" s="5"/>
    </row>
    <row r="28" spans="1:20" hidden="1" x14ac:dyDescent="0.25">
      <c r="A28" s="47" t="s">
        <v>40</v>
      </c>
      <c r="B28" s="5" t="s">
        <v>50</v>
      </c>
      <c r="C28" s="18">
        <v>29</v>
      </c>
      <c r="D28" s="5">
        <v>55</v>
      </c>
      <c r="E28" s="5">
        <v>16</v>
      </c>
      <c r="F28" s="5">
        <v>25</v>
      </c>
      <c r="G28" s="5">
        <v>67</v>
      </c>
      <c r="H28" s="5">
        <v>8</v>
      </c>
      <c r="I28" s="5">
        <v>19</v>
      </c>
      <c r="J28" s="5">
        <v>74</v>
      </c>
      <c r="K28" s="5">
        <v>7</v>
      </c>
      <c r="L28" s="5">
        <v>14</v>
      </c>
      <c r="M28" s="5">
        <v>75</v>
      </c>
      <c r="N28" s="5">
        <v>11</v>
      </c>
      <c r="O28" s="5">
        <v>32</v>
      </c>
      <c r="P28" s="5">
        <v>47</v>
      </c>
      <c r="Q28" s="5">
        <v>21</v>
      </c>
      <c r="R28" s="5">
        <v>21</v>
      </c>
      <c r="S28" s="5">
        <v>56</v>
      </c>
      <c r="T28" s="5">
        <v>23</v>
      </c>
    </row>
    <row r="29" spans="1:20" hidden="1" x14ac:dyDescent="0.25">
      <c r="A29" s="47"/>
      <c r="B29" s="5" t="s">
        <v>51</v>
      </c>
      <c r="C29" s="18">
        <v>25</v>
      </c>
      <c r="D29" s="5">
        <v>63</v>
      </c>
      <c r="E29" s="5">
        <v>12</v>
      </c>
      <c r="F29" s="5">
        <v>20</v>
      </c>
      <c r="G29" s="5">
        <v>77</v>
      </c>
      <c r="H29" s="5">
        <v>3</v>
      </c>
      <c r="I29" s="5">
        <v>17</v>
      </c>
      <c r="J29" s="5">
        <v>81</v>
      </c>
      <c r="K29" s="5">
        <v>2</v>
      </c>
      <c r="L29" s="5">
        <v>11</v>
      </c>
      <c r="M29" s="5">
        <v>76</v>
      </c>
      <c r="N29" s="5">
        <v>13</v>
      </c>
      <c r="O29" s="5">
        <v>27</v>
      </c>
      <c r="P29" s="5">
        <v>55</v>
      </c>
      <c r="Q29" s="5">
        <v>18</v>
      </c>
      <c r="R29" s="5">
        <v>20</v>
      </c>
      <c r="S29" s="5">
        <v>63</v>
      </c>
      <c r="T29" s="5">
        <v>17</v>
      </c>
    </row>
    <row r="30" spans="1:20" hidden="1" x14ac:dyDescent="0.25">
      <c r="A30" s="47"/>
      <c r="B30" s="5" t="s">
        <v>52</v>
      </c>
      <c r="C30" s="18">
        <v>13</v>
      </c>
      <c r="D30" s="5">
        <v>54</v>
      </c>
      <c r="E30" s="5">
        <v>33</v>
      </c>
      <c r="F30" s="5">
        <v>14</v>
      </c>
      <c r="G30" s="5">
        <v>75</v>
      </c>
      <c r="H30" s="5">
        <v>11</v>
      </c>
      <c r="I30" s="5">
        <v>12</v>
      </c>
      <c r="J30" s="5">
        <v>84</v>
      </c>
      <c r="K30" s="5">
        <v>4</v>
      </c>
      <c r="L30" s="5">
        <v>19</v>
      </c>
      <c r="M30" s="5">
        <v>73</v>
      </c>
      <c r="N30" s="5">
        <v>8</v>
      </c>
      <c r="O30" s="5">
        <v>10</v>
      </c>
      <c r="P30" s="5">
        <v>46</v>
      </c>
      <c r="Q30" s="5">
        <v>44</v>
      </c>
      <c r="R30" s="5">
        <v>31</v>
      </c>
      <c r="S30" s="5">
        <v>56</v>
      </c>
      <c r="T30" s="5">
        <v>13</v>
      </c>
    </row>
    <row r="31" spans="1:20" hidden="1" x14ac:dyDescent="0.25">
      <c r="A31" s="47"/>
      <c r="B31" s="5" t="s">
        <v>201</v>
      </c>
      <c r="C31" s="18">
        <v>11</v>
      </c>
      <c r="D31" s="5">
        <v>49</v>
      </c>
      <c r="E31" s="5">
        <v>41</v>
      </c>
      <c r="F31" s="5">
        <v>10</v>
      </c>
      <c r="G31" s="5">
        <v>74</v>
      </c>
      <c r="H31" s="5">
        <v>15</v>
      </c>
      <c r="I31" s="5">
        <v>10</v>
      </c>
      <c r="J31" s="5">
        <v>85</v>
      </c>
      <c r="K31" s="5">
        <v>5</v>
      </c>
      <c r="L31" s="5">
        <v>33</v>
      </c>
      <c r="M31" s="5">
        <v>62</v>
      </c>
      <c r="N31" s="5">
        <v>5</v>
      </c>
      <c r="O31" s="5">
        <v>7</v>
      </c>
      <c r="P31" s="5">
        <v>37</v>
      </c>
      <c r="Q31" s="5">
        <v>56</v>
      </c>
      <c r="R31" s="5">
        <v>45</v>
      </c>
      <c r="S31" s="5">
        <v>45</v>
      </c>
      <c r="T31" s="5">
        <v>10</v>
      </c>
    </row>
    <row r="32" spans="1:20" hidden="1" x14ac:dyDescent="0.25">
      <c r="A32" s="47"/>
      <c r="B32" s="5"/>
      <c r="C32" s="18"/>
      <c r="D32" s="5"/>
      <c r="E32" s="5"/>
      <c r="F32" s="5"/>
      <c r="G32" s="5"/>
      <c r="H32" s="5"/>
      <c r="I32" s="5"/>
      <c r="J32" s="5"/>
      <c r="K32" s="5"/>
      <c r="L32" s="5"/>
      <c r="M32" s="5"/>
      <c r="N32" s="5"/>
      <c r="O32" s="5"/>
      <c r="P32" s="5"/>
      <c r="Q32" s="5"/>
      <c r="R32" s="5"/>
      <c r="S32" s="5"/>
      <c r="T32" s="5"/>
    </row>
    <row r="33" spans="1:21" hidden="1" x14ac:dyDescent="0.25">
      <c r="A33" s="16" t="s">
        <v>41</v>
      </c>
      <c r="B33" s="5" t="s">
        <v>50</v>
      </c>
      <c r="C33" s="18">
        <v>10</v>
      </c>
      <c r="D33" s="5">
        <v>53</v>
      </c>
      <c r="E33" s="5">
        <v>37</v>
      </c>
      <c r="F33" s="5">
        <v>8</v>
      </c>
      <c r="G33" s="5">
        <v>66</v>
      </c>
      <c r="H33" s="5">
        <v>25</v>
      </c>
      <c r="I33" s="5">
        <v>7</v>
      </c>
      <c r="J33" s="5">
        <v>85</v>
      </c>
      <c r="K33" s="5">
        <v>8</v>
      </c>
      <c r="L33" s="5">
        <v>32</v>
      </c>
      <c r="M33" s="5">
        <v>62</v>
      </c>
      <c r="N33" s="5">
        <v>6</v>
      </c>
      <c r="O33" s="5">
        <v>7</v>
      </c>
      <c r="P33" s="5">
        <v>48</v>
      </c>
      <c r="Q33" s="5">
        <v>45</v>
      </c>
      <c r="R33" s="5">
        <v>41</v>
      </c>
      <c r="S33" s="5">
        <v>52</v>
      </c>
      <c r="T33" s="5">
        <v>7</v>
      </c>
    </row>
    <row r="34" spans="1:21" hidden="1" x14ac:dyDescent="0.25">
      <c r="A34" s="47"/>
      <c r="B34" s="5" t="s">
        <v>51</v>
      </c>
      <c r="C34" s="18">
        <v>12</v>
      </c>
      <c r="D34" s="5">
        <v>55</v>
      </c>
      <c r="E34" s="5">
        <v>33</v>
      </c>
      <c r="F34" s="5">
        <v>19</v>
      </c>
      <c r="G34" s="5">
        <v>58</v>
      </c>
      <c r="H34" s="5">
        <v>22</v>
      </c>
      <c r="I34" s="5">
        <v>13</v>
      </c>
      <c r="J34" s="5">
        <v>78</v>
      </c>
      <c r="K34" s="5">
        <v>9</v>
      </c>
      <c r="L34" s="5">
        <v>32</v>
      </c>
      <c r="M34" s="5">
        <v>60</v>
      </c>
      <c r="N34" s="5">
        <v>8</v>
      </c>
      <c r="O34" s="5">
        <v>9</v>
      </c>
      <c r="P34" s="5">
        <v>54</v>
      </c>
      <c r="Q34" s="5">
        <v>37</v>
      </c>
      <c r="R34" s="5">
        <v>43</v>
      </c>
      <c r="S34" s="5">
        <v>49</v>
      </c>
      <c r="T34" s="5">
        <v>8</v>
      </c>
    </row>
    <row r="35" spans="1:21" hidden="1" x14ac:dyDescent="0.25">
      <c r="A35" s="47"/>
      <c r="B35" s="5" t="s">
        <v>52</v>
      </c>
      <c r="C35" s="18">
        <v>9</v>
      </c>
      <c r="D35" s="5">
        <v>42</v>
      </c>
      <c r="E35" s="5">
        <v>49</v>
      </c>
      <c r="F35" s="5">
        <v>12</v>
      </c>
      <c r="G35" s="5">
        <v>63</v>
      </c>
      <c r="H35" s="5">
        <v>25</v>
      </c>
      <c r="I35" s="5">
        <v>6</v>
      </c>
      <c r="J35" s="5">
        <v>85</v>
      </c>
      <c r="K35" s="5">
        <v>9</v>
      </c>
      <c r="L35" s="5">
        <v>25</v>
      </c>
      <c r="M35" s="5">
        <v>62</v>
      </c>
      <c r="N35" s="5">
        <v>13</v>
      </c>
      <c r="O35" s="5">
        <v>4</v>
      </c>
      <c r="P35" s="5">
        <v>32</v>
      </c>
      <c r="Q35" s="5">
        <v>64</v>
      </c>
      <c r="R35" s="5">
        <v>59</v>
      </c>
      <c r="S35" s="5">
        <v>34</v>
      </c>
      <c r="T35" s="5">
        <v>7</v>
      </c>
    </row>
    <row r="36" spans="1:21" hidden="1" x14ac:dyDescent="0.25">
      <c r="A36" s="47"/>
      <c r="B36" s="5" t="s">
        <v>201</v>
      </c>
      <c r="C36" s="18">
        <v>7</v>
      </c>
      <c r="D36" s="5">
        <v>41</v>
      </c>
      <c r="E36" s="5">
        <v>52</v>
      </c>
      <c r="F36" s="5">
        <v>11</v>
      </c>
      <c r="G36" s="5">
        <v>62</v>
      </c>
      <c r="H36" s="5">
        <v>28</v>
      </c>
      <c r="I36" s="5">
        <v>9</v>
      </c>
      <c r="J36" s="5">
        <v>82</v>
      </c>
      <c r="K36" s="5">
        <v>9</v>
      </c>
      <c r="L36" s="5">
        <v>33</v>
      </c>
      <c r="M36" s="5">
        <v>61</v>
      </c>
      <c r="N36" s="5">
        <v>6</v>
      </c>
      <c r="O36" s="5">
        <v>2</v>
      </c>
      <c r="P36" s="5">
        <v>30</v>
      </c>
      <c r="Q36" s="5">
        <v>68</v>
      </c>
      <c r="R36" s="5">
        <v>59</v>
      </c>
      <c r="S36" s="5">
        <v>36</v>
      </c>
      <c r="T36" s="5">
        <v>5</v>
      </c>
    </row>
    <row r="37" spans="1:21" hidden="1" x14ac:dyDescent="0.25">
      <c r="A37" s="47"/>
      <c r="B37" s="5"/>
      <c r="C37" s="18"/>
      <c r="D37" s="5"/>
      <c r="E37" s="5"/>
      <c r="F37" s="5"/>
      <c r="G37" s="5"/>
      <c r="H37" s="5"/>
      <c r="I37" s="5"/>
      <c r="J37" s="5"/>
      <c r="K37" s="5"/>
      <c r="L37" s="5"/>
      <c r="M37" s="5"/>
      <c r="N37" s="5"/>
      <c r="O37" s="5"/>
      <c r="P37" s="5"/>
      <c r="Q37" s="5"/>
      <c r="R37" s="5"/>
      <c r="S37" s="5"/>
      <c r="T37" s="5"/>
    </row>
    <row r="38" spans="1:21" x14ac:dyDescent="0.25">
      <c r="A38" s="16" t="s">
        <v>42</v>
      </c>
      <c r="B38" s="5" t="s">
        <v>50</v>
      </c>
      <c r="C38" s="18">
        <v>12</v>
      </c>
      <c r="D38" s="5">
        <v>37</v>
      </c>
      <c r="E38" s="5">
        <v>50</v>
      </c>
      <c r="F38" s="5">
        <v>11</v>
      </c>
      <c r="G38" s="5">
        <v>65</v>
      </c>
      <c r="H38" s="5">
        <v>24</v>
      </c>
      <c r="I38" s="5">
        <v>10</v>
      </c>
      <c r="J38" s="5">
        <v>81</v>
      </c>
      <c r="K38" s="5">
        <v>9</v>
      </c>
      <c r="L38" s="5">
        <v>39</v>
      </c>
      <c r="M38" s="5">
        <v>55</v>
      </c>
      <c r="N38" s="5">
        <v>6</v>
      </c>
      <c r="O38" s="5">
        <v>3</v>
      </c>
      <c r="P38" s="5">
        <v>29</v>
      </c>
      <c r="Q38" s="5">
        <v>68</v>
      </c>
      <c r="R38" s="5">
        <v>70</v>
      </c>
      <c r="S38" s="5">
        <v>26</v>
      </c>
      <c r="T38" s="5">
        <v>4</v>
      </c>
    </row>
    <row r="39" spans="1:21" x14ac:dyDescent="0.25">
      <c r="A39" s="47"/>
      <c r="B39" s="5" t="s">
        <v>51</v>
      </c>
      <c r="C39" s="18">
        <v>9</v>
      </c>
      <c r="D39" s="5">
        <v>50</v>
      </c>
      <c r="E39" s="5">
        <v>40</v>
      </c>
      <c r="F39" s="5">
        <v>12</v>
      </c>
      <c r="G39" s="5">
        <v>74</v>
      </c>
      <c r="H39" s="5">
        <v>14</v>
      </c>
      <c r="I39" s="5">
        <v>6</v>
      </c>
      <c r="J39" s="5">
        <v>88</v>
      </c>
      <c r="K39" s="5">
        <v>6</v>
      </c>
      <c r="L39" s="5">
        <v>39</v>
      </c>
      <c r="M39" s="5">
        <v>55</v>
      </c>
      <c r="N39" s="5">
        <v>6</v>
      </c>
      <c r="O39" s="5">
        <v>3</v>
      </c>
      <c r="P39" s="5">
        <v>40</v>
      </c>
      <c r="Q39" s="5">
        <v>57</v>
      </c>
      <c r="R39" s="5">
        <v>63</v>
      </c>
      <c r="S39" s="5">
        <v>36</v>
      </c>
      <c r="T39" s="5">
        <v>1</v>
      </c>
    </row>
    <row r="40" spans="1:21" x14ac:dyDescent="0.25">
      <c r="A40" s="47"/>
      <c r="B40" s="5" t="s">
        <v>52</v>
      </c>
      <c r="C40" s="18">
        <v>12</v>
      </c>
      <c r="D40" s="5">
        <v>46</v>
      </c>
      <c r="E40" s="5">
        <v>41</v>
      </c>
      <c r="F40" s="5">
        <v>30</v>
      </c>
      <c r="G40" s="5">
        <v>67</v>
      </c>
      <c r="H40" s="5">
        <v>3</v>
      </c>
      <c r="I40" s="5">
        <v>13</v>
      </c>
      <c r="J40" s="5">
        <v>78</v>
      </c>
      <c r="K40" s="5">
        <v>9</v>
      </c>
      <c r="L40" s="5">
        <v>36</v>
      </c>
      <c r="M40" s="5">
        <v>59</v>
      </c>
      <c r="N40" s="5">
        <v>4</v>
      </c>
      <c r="O40" s="5">
        <v>6</v>
      </c>
      <c r="P40" s="5">
        <v>30</v>
      </c>
      <c r="Q40" s="5">
        <v>64</v>
      </c>
      <c r="R40" s="5">
        <v>67</v>
      </c>
      <c r="S40" s="5">
        <v>29</v>
      </c>
      <c r="T40" s="5">
        <v>3</v>
      </c>
    </row>
    <row r="41" spans="1:21" x14ac:dyDescent="0.25">
      <c r="A41" s="47"/>
      <c r="B41" s="5" t="s">
        <v>201</v>
      </c>
      <c r="C41" s="18">
        <v>13</v>
      </c>
      <c r="D41" s="5">
        <v>35</v>
      </c>
      <c r="E41" s="5">
        <v>52</v>
      </c>
      <c r="F41" s="5">
        <v>33</v>
      </c>
      <c r="G41" s="5">
        <v>62</v>
      </c>
      <c r="H41" s="5">
        <v>5</v>
      </c>
      <c r="I41" s="5">
        <v>14</v>
      </c>
      <c r="J41" s="5">
        <v>77</v>
      </c>
      <c r="K41" s="5">
        <v>10</v>
      </c>
      <c r="L41" s="5">
        <v>49</v>
      </c>
      <c r="M41" s="5">
        <v>47</v>
      </c>
      <c r="N41" s="5">
        <v>4</v>
      </c>
      <c r="O41" s="5">
        <v>5</v>
      </c>
      <c r="P41" s="5">
        <v>25</v>
      </c>
      <c r="Q41" s="5">
        <v>70</v>
      </c>
      <c r="R41" s="5">
        <v>69</v>
      </c>
      <c r="S41" s="5">
        <v>26</v>
      </c>
      <c r="T41" s="5">
        <v>5</v>
      </c>
    </row>
    <row r="42" spans="1:21" x14ac:dyDescent="0.25">
      <c r="A42" s="47"/>
      <c r="B42" s="5"/>
      <c r="C42" s="18"/>
      <c r="D42" s="5"/>
      <c r="E42" s="5"/>
      <c r="F42" s="5"/>
      <c r="G42" s="5"/>
      <c r="H42" s="5"/>
      <c r="I42" s="5"/>
      <c r="J42" s="5"/>
      <c r="K42" s="5"/>
      <c r="L42" s="5"/>
      <c r="M42" s="5"/>
      <c r="N42" s="5"/>
      <c r="O42" s="5"/>
      <c r="P42" s="5"/>
      <c r="Q42" s="5"/>
      <c r="R42" s="5"/>
      <c r="S42" s="5"/>
      <c r="T42" s="5"/>
      <c r="U42" s="5"/>
    </row>
    <row r="43" spans="1:21" x14ac:dyDescent="0.25">
      <c r="A43" s="16" t="s">
        <v>43</v>
      </c>
      <c r="B43" s="5" t="s">
        <v>50</v>
      </c>
      <c r="C43" s="18">
        <v>10</v>
      </c>
      <c r="D43" s="5">
        <v>42</v>
      </c>
      <c r="E43" s="5">
        <v>48</v>
      </c>
      <c r="F43" s="5">
        <v>24</v>
      </c>
      <c r="G43" s="5">
        <v>71</v>
      </c>
      <c r="H43" s="5">
        <v>5</v>
      </c>
      <c r="I43" s="5">
        <v>11</v>
      </c>
      <c r="J43" s="5">
        <v>73</v>
      </c>
      <c r="K43" s="5">
        <v>15</v>
      </c>
      <c r="L43" s="5">
        <v>51</v>
      </c>
      <c r="M43" s="5">
        <v>45</v>
      </c>
      <c r="N43" s="5">
        <v>4</v>
      </c>
      <c r="O43" s="5">
        <v>3</v>
      </c>
      <c r="P43" s="5">
        <v>22</v>
      </c>
      <c r="Q43" s="5">
        <v>75</v>
      </c>
      <c r="R43" s="5">
        <v>73</v>
      </c>
      <c r="S43" s="5">
        <v>23</v>
      </c>
      <c r="T43" s="5">
        <v>4</v>
      </c>
      <c r="U43" s="5"/>
    </row>
    <row r="44" spans="1:21" x14ac:dyDescent="0.25">
      <c r="A44" s="47"/>
      <c r="B44" s="5" t="s">
        <v>51</v>
      </c>
      <c r="C44" s="18">
        <v>14</v>
      </c>
      <c r="D44" s="5">
        <v>51</v>
      </c>
      <c r="E44" s="5">
        <v>35</v>
      </c>
      <c r="F44" s="5">
        <v>35</v>
      </c>
      <c r="G44" s="5">
        <v>61</v>
      </c>
      <c r="H44" s="5">
        <v>4</v>
      </c>
      <c r="I44" s="5">
        <v>16</v>
      </c>
      <c r="J44" s="5">
        <v>74</v>
      </c>
      <c r="K44" s="5">
        <v>11</v>
      </c>
      <c r="L44" s="5">
        <v>43</v>
      </c>
      <c r="M44" s="5">
        <v>54</v>
      </c>
      <c r="N44" s="5">
        <v>3</v>
      </c>
      <c r="O44" s="5">
        <v>3</v>
      </c>
      <c r="P44" s="5">
        <v>41</v>
      </c>
      <c r="Q44" s="5">
        <v>56</v>
      </c>
      <c r="R44" s="5">
        <v>65</v>
      </c>
      <c r="S44" s="5">
        <v>33</v>
      </c>
      <c r="T44" s="5">
        <v>2</v>
      </c>
      <c r="U44" s="5"/>
    </row>
    <row r="45" spans="1:21" x14ac:dyDescent="0.25">
      <c r="A45" s="47"/>
      <c r="B45" s="101" t="s">
        <v>52</v>
      </c>
      <c r="C45" s="173">
        <v>17</v>
      </c>
      <c r="D45" s="101">
        <v>42</v>
      </c>
      <c r="E45" s="101">
        <v>41</v>
      </c>
      <c r="F45" s="101">
        <v>35</v>
      </c>
      <c r="G45" s="101">
        <v>61</v>
      </c>
      <c r="H45" s="101">
        <v>4</v>
      </c>
      <c r="I45" s="101">
        <v>18</v>
      </c>
      <c r="J45" s="101">
        <v>72</v>
      </c>
      <c r="K45" s="101">
        <v>10</v>
      </c>
      <c r="L45" s="101">
        <v>45</v>
      </c>
      <c r="M45" s="101">
        <v>48</v>
      </c>
      <c r="N45" s="101">
        <v>7</v>
      </c>
      <c r="O45" s="101">
        <v>6</v>
      </c>
      <c r="P45" s="101">
        <v>28</v>
      </c>
      <c r="Q45" s="101">
        <v>67</v>
      </c>
      <c r="R45" s="101">
        <v>67</v>
      </c>
      <c r="S45" s="101">
        <v>31</v>
      </c>
      <c r="T45" s="101">
        <v>2</v>
      </c>
      <c r="U45" s="5"/>
    </row>
    <row r="46" spans="1:21" x14ac:dyDescent="0.25">
      <c r="A46" s="47"/>
      <c r="B46" s="5" t="s">
        <v>201</v>
      </c>
      <c r="C46" s="18">
        <v>11</v>
      </c>
      <c r="D46" s="5">
        <v>51</v>
      </c>
      <c r="E46" s="5">
        <v>38</v>
      </c>
      <c r="F46" s="5">
        <v>26</v>
      </c>
      <c r="G46" s="5">
        <v>68</v>
      </c>
      <c r="H46" s="5">
        <v>5</v>
      </c>
      <c r="I46" s="5">
        <v>11</v>
      </c>
      <c r="J46" s="5">
        <v>78</v>
      </c>
      <c r="K46" s="5">
        <v>11</v>
      </c>
      <c r="L46" s="5">
        <v>38</v>
      </c>
      <c r="M46" s="5">
        <v>56</v>
      </c>
      <c r="N46" s="5">
        <v>6</v>
      </c>
      <c r="O46" s="5">
        <v>3</v>
      </c>
      <c r="P46" s="5">
        <v>43</v>
      </c>
      <c r="Q46" s="5">
        <v>54</v>
      </c>
      <c r="R46" s="5">
        <v>56</v>
      </c>
      <c r="S46" s="5">
        <v>39</v>
      </c>
      <c r="T46" s="5">
        <v>5</v>
      </c>
      <c r="U46" s="5"/>
    </row>
    <row r="47" spans="1:21" s="65" customFormat="1" x14ac:dyDescent="0.25">
      <c r="A47" s="68"/>
      <c r="B47" s="147"/>
      <c r="C47" s="101"/>
      <c r="D47" s="101"/>
      <c r="E47" s="101"/>
      <c r="F47" s="101"/>
      <c r="G47" s="101"/>
      <c r="H47" s="101"/>
      <c r="I47" s="101"/>
      <c r="J47" s="101"/>
      <c r="K47" s="101"/>
      <c r="L47" s="101"/>
      <c r="M47" s="101"/>
      <c r="N47" s="101"/>
      <c r="O47" s="101"/>
      <c r="P47" s="101"/>
      <c r="Q47" s="101"/>
      <c r="R47" s="101"/>
      <c r="S47" s="101"/>
      <c r="T47" s="101"/>
      <c r="U47" s="101"/>
    </row>
    <row r="48" spans="1:21" s="65" customFormat="1" x14ac:dyDescent="0.25">
      <c r="A48" s="68" t="s">
        <v>44</v>
      </c>
      <c r="B48" s="147" t="s">
        <v>50</v>
      </c>
      <c r="C48" s="101">
        <v>10</v>
      </c>
      <c r="D48" s="101">
        <v>55</v>
      </c>
      <c r="E48" s="101">
        <v>35</v>
      </c>
      <c r="F48" s="101">
        <v>22</v>
      </c>
      <c r="G48" s="101">
        <v>68</v>
      </c>
      <c r="H48" s="101">
        <v>11</v>
      </c>
      <c r="I48" s="101">
        <v>13</v>
      </c>
      <c r="J48" s="101">
        <v>77</v>
      </c>
      <c r="K48" s="101">
        <v>10</v>
      </c>
      <c r="L48" s="101">
        <v>35</v>
      </c>
      <c r="M48" s="101">
        <v>58</v>
      </c>
      <c r="N48" s="101">
        <v>7</v>
      </c>
      <c r="O48" s="101">
        <v>4</v>
      </c>
      <c r="P48" s="101">
        <v>44</v>
      </c>
      <c r="Q48" s="101">
        <v>52</v>
      </c>
      <c r="R48" s="101">
        <v>57</v>
      </c>
      <c r="S48" s="101">
        <v>40</v>
      </c>
      <c r="T48" s="101">
        <v>3</v>
      </c>
      <c r="U48" s="101"/>
    </row>
    <row r="49" spans="1:30" s="65" customFormat="1" x14ac:dyDescent="0.25">
      <c r="A49" s="162"/>
      <c r="B49" s="92" t="s">
        <v>51</v>
      </c>
      <c r="C49" s="149">
        <v>11</v>
      </c>
      <c r="D49" s="101">
        <v>61</v>
      </c>
      <c r="E49" s="101">
        <v>27</v>
      </c>
      <c r="F49" s="101">
        <v>22</v>
      </c>
      <c r="G49" s="101">
        <v>72</v>
      </c>
      <c r="H49" s="101">
        <v>6</v>
      </c>
      <c r="I49" s="101">
        <v>17</v>
      </c>
      <c r="J49" s="101">
        <v>80</v>
      </c>
      <c r="K49" s="101">
        <v>3</v>
      </c>
      <c r="L49" s="101">
        <v>27</v>
      </c>
      <c r="M49" s="101">
        <v>64</v>
      </c>
      <c r="N49" s="101">
        <v>9</v>
      </c>
      <c r="O49" s="101">
        <v>5</v>
      </c>
      <c r="P49" s="101">
        <v>50</v>
      </c>
      <c r="Q49" s="101">
        <v>44</v>
      </c>
      <c r="R49" s="101">
        <v>49</v>
      </c>
      <c r="S49" s="101">
        <v>49</v>
      </c>
      <c r="T49" s="101">
        <v>2</v>
      </c>
      <c r="U49" s="101"/>
    </row>
    <row r="50" spans="1:30" s="65" customFormat="1" x14ac:dyDescent="0.25">
      <c r="A50" s="162"/>
      <c r="B50" s="92" t="s">
        <v>52</v>
      </c>
      <c r="C50" s="101">
        <v>10</v>
      </c>
      <c r="D50" s="101">
        <v>50</v>
      </c>
      <c r="E50" s="101">
        <v>40</v>
      </c>
      <c r="F50" s="101">
        <v>17</v>
      </c>
      <c r="G50" s="101">
        <v>72</v>
      </c>
      <c r="H50" s="101">
        <v>11</v>
      </c>
      <c r="I50" s="101">
        <v>17</v>
      </c>
      <c r="J50" s="101">
        <v>81</v>
      </c>
      <c r="K50" s="101">
        <v>3</v>
      </c>
      <c r="L50" s="101">
        <v>33</v>
      </c>
      <c r="M50" s="101">
        <v>59</v>
      </c>
      <c r="N50" s="101">
        <v>8</v>
      </c>
      <c r="O50" s="101">
        <v>4</v>
      </c>
      <c r="P50" s="101">
        <v>44</v>
      </c>
      <c r="Q50" s="101">
        <v>52</v>
      </c>
      <c r="R50" s="101">
        <v>54</v>
      </c>
      <c r="S50" s="101">
        <v>40</v>
      </c>
      <c r="T50" s="101">
        <v>6</v>
      </c>
      <c r="U50" s="101"/>
    </row>
    <row r="51" spans="1:30" s="65" customFormat="1" x14ac:dyDescent="0.25">
      <c r="A51" s="162"/>
      <c r="B51" s="92" t="s">
        <v>201</v>
      </c>
      <c r="C51" s="101">
        <v>7</v>
      </c>
      <c r="D51" s="101">
        <v>53</v>
      </c>
      <c r="E51" s="101">
        <v>40</v>
      </c>
      <c r="F51" s="101">
        <v>11</v>
      </c>
      <c r="G51" s="101">
        <v>81</v>
      </c>
      <c r="H51" s="101">
        <v>8</v>
      </c>
      <c r="I51" s="101">
        <v>14</v>
      </c>
      <c r="J51" s="101">
        <v>80</v>
      </c>
      <c r="K51" s="101">
        <v>6</v>
      </c>
      <c r="L51" s="101">
        <v>33</v>
      </c>
      <c r="M51" s="101">
        <v>64</v>
      </c>
      <c r="N51" s="101">
        <v>3</v>
      </c>
      <c r="O51" s="101">
        <v>8</v>
      </c>
      <c r="P51" s="101">
        <v>39</v>
      </c>
      <c r="Q51" s="101">
        <v>53</v>
      </c>
      <c r="R51" s="101">
        <v>46</v>
      </c>
      <c r="S51" s="101">
        <v>48</v>
      </c>
      <c r="T51" s="101">
        <v>6</v>
      </c>
      <c r="U51" s="101"/>
    </row>
    <row r="52" spans="1:30" s="65" customFormat="1" x14ac:dyDescent="0.25">
      <c r="A52" s="162"/>
      <c r="B52" s="92"/>
      <c r="C52" s="101"/>
      <c r="D52" s="101"/>
      <c r="E52" s="101"/>
      <c r="F52" s="101"/>
      <c r="G52" s="101"/>
      <c r="H52" s="101"/>
      <c r="I52" s="101"/>
      <c r="J52" s="101"/>
      <c r="K52" s="101"/>
      <c r="L52" s="101"/>
      <c r="M52" s="101"/>
      <c r="N52" s="101"/>
      <c r="O52" s="101"/>
      <c r="P52" s="101"/>
      <c r="Q52" s="101"/>
      <c r="R52" s="101"/>
      <c r="S52" s="101"/>
      <c r="T52" s="101"/>
      <c r="U52" s="101"/>
    </row>
    <row r="53" spans="1:30" s="65" customFormat="1" x14ac:dyDescent="0.25">
      <c r="A53" s="166" t="s">
        <v>45</v>
      </c>
      <c r="B53" s="147" t="s">
        <v>50</v>
      </c>
      <c r="C53" s="101">
        <v>10</v>
      </c>
      <c r="D53" s="101">
        <v>55</v>
      </c>
      <c r="E53" s="101">
        <v>35</v>
      </c>
      <c r="F53" s="101">
        <v>14</v>
      </c>
      <c r="G53" s="101">
        <v>79</v>
      </c>
      <c r="H53" s="101">
        <v>6</v>
      </c>
      <c r="I53" s="101">
        <v>15</v>
      </c>
      <c r="J53" s="101">
        <v>77</v>
      </c>
      <c r="K53" s="101">
        <v>8</v>
      </c>
      <c r="L53" s="101">
        <v>32</v>
      </c>
      <c r="M53" s="101">
        <v>60</v>
      </c>
      <c r="N53" s="101">
        <v>8</v>
      </c>
      <c r="O53" s="101">
        <v>6</v>
      </c>
      <c r="P53" s="101">
        <v>43</v>
      </c>
      <c r="Q53" s="101">
        <v>51</v>
      </c>
      <c r="R53" s="101">
        <v>48</v>
      </c>
      <c r="S53" s="101">
        <v>45</v>
      </c>
      <c r="T53" s="101">
        <v>7</v>
      </c>
      <c r="U53" s="101"/>
    </row>
    <row r="54" spans="1:30" s="65" customFormat="1" x14ac:dyDescent="0.25">
      <c r="A54" s="166"/>
      <c r="B54" s="92" t="s">
        <v>51</v>
      </c>
      <c r="C54" s="101">
        <v>14</v>
      </c>
      <c r="D54" s="101">
        <v>60</v>
      </c>
      <c r="E54" s="101">
        <v>25</v>
      </c>
      <c r="F54" s="101">
        <v>15</v>
      </c>
      <c r="G54" s="101">
        <v>83</v>
      </c>
      <c r="H54" s="101">
        <v>2</v>
      </c>
      <c r="I54" s="101">
        <v>19</v>
      </c>
      <c r="J54" s="101">
        <v>73</v>
      </c>
      <c r="K54" s="101">
        <v>8</v>
      </c>
      <c r="L54" s="101">
        <v>31</v>
      </c>
      <c r="M54" s="101">
        <v>64</v>
      </c>
      <c r="N54" s="101">
        <v>5</v>
      </c>
      <c r="O54" s="101">
        <v>8</v>
      </c>
      <c r="P54" s="101">
        <v>52</v>
      </c>
      <c r="Q54" s="101">
        <v>40</v>
      </c>
      <c r="R54" s="101">
        <v>54</v>
      </c>
      <c r="S54" s="101">
        <v>42</v>
      </c>
      <c r="T54" s="101">
        <v>4</v>
      </c>
      <c r="U54" s="101"/>
    </row>
    <row r="55" spans="1:30" s="65" customFormat="1" x14ac:dyDescent="0.25">
      <c r="A55" s="166"/>
      <c r="B55" s="92" t="s">
        <v>52</v>
      </c>
      <c r="C55" s="101">
        <v>14</v>
      </c>
      <c r="D55" s="101">
        <v>47</v>
      </c>
      <c r="E55" s="101">
        <v>39</v>
      </c>
      <c r="F55" s="101">
        <v>12</v>
      </c>
      <c r="G55" s="101">
        <v>80</v>
      </c>
      <c r="H55" s="101">
        <v>8</v>
      </c>
      <c r="I55" s="101">
        <v>22</v>
      </c>
      <c r="J55" s="101">
        <v>75</v>
      </c>
      <c r="K55" s="101">
        <v>3</v>
      </c>
      <c r="L55" s="101">
        <v>28</v>
      </c>
      <c r="M55" s="101">
        <v>61</v>
      </c>
      <c r="N55" s="101">
        <v>11</v>
      </c>
      <c r="O55" s="101">
        <v>5</v>
      </c>
      <c r="P55" s="101">
        <v>37</v>
      </c>
      <c r="Q55" s="101">
        <v>59</v>
      </c>
      <c r="R55" s="101">
        <v>52</v>
      </c>
      <c r="S55" s="101">
        <v>45</v>
      </c>
      <c r="T55" s="101">
        <v>3</v>
      </c>
      <c r="U55" s="101"/>
    </row>
    <row r="56" spans="1:30" s="65" customFormat="1" x14ac:dyDescent="0.25">
      <c r="A56" s="166"/>
      <c r="B56" s="92" t="s">
        <v>201</v>
      </c>
      <c r="C56" s="101">
        <v>10</v>
      </c>
      <c r="D56" s="101">
        <v>51</v>
      </c>
      <c r="E56" s="101">
        <v>39</v>
      </c>
      <c r="F56" s="101">
        <v>16</v>
      </c>
      <c r="G56" s="101">
        <v>79</v>
      </c>
      <c r="H56" s="101">
        <v>5</v>
      </c>
      <c r="I56" s="101">
        <v>22</v>
      </c>
      <c r="J56" s="101">
        <v>72</v>
      </c>
      <c r="K56" s="101">
        <v>6</v>
      </c>
      <c r="L56" s="101">
        <v>28</v>
      </c>
      <c r="M56" s="101">
        <v>63</v>
      </c>
      <c r="N56" s="101">
        <v>9</v>
      </c>
      <c r="O56" s="101">
        <v>7</v>
      </c>
      <c r="P56" s="101">
        <v>36</v>
      </c>
      <c r="Q56" s="101">
        <v>57</v>
      </c>
      <c r="R56" s="101">
        <v>41</v>
      </c>
      <c r="S56" s="101">
        <v>52</v>
      </c>
      <c r="T56" s="101">
        <v>7</v>
      </c>
      <c r="U56" s="101"/>
    </row>
    <row r="57" spans="1:30" s="65" customFormat="1" x14ac:dyDescent="0.25">
      <c r="A57" s="166"/>
      <c r="B57" s="92"/>
      <c r="C57" s="101"/>
      <c r="D57" s="101"/>
      <c r="E57" s="101"/>
      <c r="F57" s="101"/>
      <c r="G57" s="101"/>
      <c r="H57" s="101"/>
      <c r="I57" s="101"/>
      <c r="J57" s="101"/>
      <c r="K57" s="101"/>
      <c r="L57" s="101"/>
      <c r="M57" s="101"/>
      <c r="N57" s="101"/>
      <c r="O57" s="101"/>
      <c r="P57" s="101"/>
      <c r="Q57" s="101"/>
      <c r="R57" s="101"/>
      <c r="S57" s="101"/>
      <c r="T57" s="101"/>
      <c r="U57" s="101"/>
    </row>
    <row r="58" spans="1:30" s="65" customFormat="1" x14ac:dyDescent="0.25">
      <c r="A58" s="166" t="s">
        <v>446</v>
      </c>
      <c r="B58" s="92" t="s">
        <v>50</v>
      </c>
      <c r="C58" s="101">
        <v>12</v>
      </c>
      <c r="D58" s="101">
        <v>56</v>
      </c>
      <c r="E58" s="101">
        <v>32</v>
      </c>
      <c r="F58" s="101">
        <v>15</v>
      </c>
      <c r="G58" s="101">
        <v>78</v>
      </c>
      <c r="H58" s="101">
        <v>6</v>
      </c>
      <c r="I58" s="101">
        <v>24</v>
      </c>
      <c r="J58" s="101">
        <v>68</v>
      </c>
      <c r="K58" s="101">
        <v>8</v>
      </c>
      <c r="L58" s="101">
        <v>29</v>
      </c>
      <c r="M58" s="101">
        <v>64</v>
      </c>
      <c r="N58" s="101">
        <v>7</v>
      </c>
      <c r="O58" s="101">
        <v>5</v>
      </c>
      <c r="P58" s="101">
        <v>45</v>
      </c>
      <c r="Q58" s="101">
        <v>49</v>
      </c>
      <c r="R58" s="101">
        <v>40</v>
      </c>
      <c r="S58" s="101">
        <v>55</v>
      </c>
      <c r="T58" s="101">
        <v>5</v>
      </c>
      <c r="U58" s="101"/>
    </row>
    <row r="59" spans="1:30" s="65" customFormat="1" x14ac:dyDescent="0.25">
      <c r="A59" s="166"/>
      <c r="B59" s="92" t="s">
        <v>51</v>
      </c>
      <c r="C59" s="101">
        <v>17</v>
      </c>
      <c r="D59" s="101">
        <v>61</v>
      </c>
      <c r="E59" s="101">
        <v>22</v>
      </c>
      <c r="F59" s="101">
        <v>14</v>
      </c>
      <c r="G59" s="101">
        <v>86</v>
      </c>
      <c r="H59" s="101">
        <v>0</v>
      </c>
      <c r="I59" s="101">
        <v>24</v>
      </c>
      <c r="J59" s="101">
        <v>72</v>
      </c>
      <c r="K59" s="101">
        <v>3</v>
      </c>
      <c r="L59" s="101">
        <v>23</v>
      </c>
      <c r="M59" s="101">
        <v>64</v>
      </c>
      <c r="N59" s="101">
        <v>13</v>
      </c>
      <c r="O59" s="101">
        <v>10</v>
      </c>
      <c r="P59" s="101">
        <v>59</v>
      </c>
      <c r="Q59" s="101">
        <v>31</v>
      </c>
      <c r="R59" s="101">
        <v>40</v>
      </c>
      <c r="S59" s="101">
        <v>52</v>
      </c>
      <c r="T59" s="101">
        <v>8</v>
      </c>
      <c r="U59" s="101"/>
    </row>
    <row r="60" spans="1:30" s="65" customFormat="1" x14ac:dyDescent="0.25">
      <c r="A60" s="166"/>
      <c r="B60" s="92" t="s">
        <v>52</v>
      </c>
      <c r="C60" s="101">
        <v>12</v>
      </c>
      <c r="D60" s="101">
        <v>63</v>
      </c>
      <c r="E60" s="101">
        <v>25</v>
      </c>
      <c r="F60" s="101">
        <v>19</v>
      </c>
      <c r="G60" s="101">
        <v>78</v>
      </c>
      <c r="H60" s="101">
        <v>3</v>
      </c>
      <c r="I60" s="101">
        <v>26</v>
      </c>
      <c r="J60" s="101">
        <v>73</v>
      </c>
      <c r="K60" s="101">
        <v>1</v>
      </c>
      <c r="L60" s="101">
        <v>22</v>
      </c>
      <c r="M60" s="101">
        <v>64</v>
      </c>
      <c r="N60" s="101">
        <v>13</v>
      </c>
      <c r="O60" s="101">
        <v>7</v>
      </c>
      <c r="P60" s="101">
        <v>58</v>
      </c>
      <c r="Q60" s="101">
        <v>35</v>
      </c>
      <c r="R60" s="101">
        <v>35</v>
      </c>
      <c r="S60" s="101">
        <v>54</v>
      </c>
      <c r="T60" s="101">
        <v>10</v>
      </c>
      <c r="U60" s="101"/>
    </row>
    <row r="61" spans="1:30" s="65" customFormat="1" x14ac:dyDescent="0.25">
      <c r="A61" s="166"/>
      <c r="B61" s="92" t="s">
        <v>201</v>
      </c>
      <c r="C61" s="101">
        <v>10</v>
      </c>
      <c r="D61" s="101">
        <v>59</v>
      </c>
      <c r="E61" s="101">
        <v>31</v>
      </c>
      <c r="F61" s="101">
        <v>15</v>
      </c>
      <c r="G61" s="101">
        <v>77</v>
      </c>
      <c r="H61" s="101">
        <v>7</v>
      </c>
      <c r="I61" s="101">
        <v>19</v>
      </c>
      <c r="J61" s="101">
        <v>78</v>
      </c>
      <c r="K61" s="101">
        <v>3</v>
      </c>
      <c r="L61" s="101">
        <v>19</v>
      </c>
      <c r="M61" s="101">
        <v>73</v>
      </c>
      <c r="N61" s="101">
        <v>8</v>
      </c>
      <c r="O61" s="101">
        <v>6</v>
      </c>
      <c r="P61" s="101">
        <v>53</v>
      </c>
      <c r="Q61" s="101">
        <v>41</v>
      </c>
      <c r="R61" s="101">
        <v>31</v>
      </c>
      <c r="S61" s="101">
        <v>59</v>
      </c>
      <c r="T61" s="101">
        <v>10</v>
      </c>
      <c r="U61" s="101"/>
    </row>
    <row r="62" spans="1:30" s="65" customFormat="1" x14ac:dyDescent="0.25">
      <c r="A62" s="166"/>
      <c r="B62" s="92"/>
      <c r="C62" s="101"/>
      <c r="D62" s="101"/>
      <c r="E62" s="101"/>
      <c r="F62" s="101"/>
      <c r="G62" s="101"/>
      <c r="H62" s="101"/>
      <c r="I62" s="101"/>
      <c r="J62" s="101"/>
      <c r="K62" s="101"/>
      <c r="L62" s="101"/>
      <c r="M62" s="101"/>
      <c r="N62" s="101"/>
      <c r="O62" s="101"/>
      <c r="P62" s="101"/>
      <c r="Q62" s="101"/>
      <c r="R62" s="101"/>
      <c r="S62" s="101"/>
      <c r="T62" s="101"/>
      <c r="U62" s="101"/>
    </row>
    <row r="63" spans="1:30" s="65" customFormat="1" x14ac:dyDescent="0.25">
      <c r="A63" s="166" t="s">
        <v>457</v>
      </c>
      <c r="B63" s="92" t="s">
        <v>50</v>
      </c>
      <c r="C63" s="101">
        <v>23</v>
      </c>
      <c r="D63" s="101">
        <v>46</v>
      </c>
      <c r="E63" s="101">
        <v>31</v>
      </c>
      <c r="F63" s="101">
        <v>39</v>
      </c>
      <c r="G63" s="101">
        <v>55</v>
      </c>
      <c r="H63" s="101">
        <v>5</v>
      </c>
      <c r="I63" s="101">
        <v>26</v>
      </c>
      <c r="J63" s="101">
        <v>66</v>
      </c>
      <c r="K63" s="101">
        <v>8</v>
      </c>
      <c r="L63" s="101">
        <v>39</v>
      </c>
      <c r="M63" s="101">
        <v>51</v>
      </c>
      <c r="N63" s="101">
        <v>10</v>
      </c>
      <c r="O63" s="101">
        <v>6</v>
      </c>
      <c r="P63" s="101">
        <v>48</v>
      </c>
      <c r="Q63" s="101">
        <v>46</v>
      </c>
      <c r="R63" s="101">
        <v>67</v>
      </c>
      <c r="S63" s="101">
        <v>30</v>
      </c>
      <c r="T63" s="101">
        <v>4</v>
      </c>
      <c r="U63" s="101"/>
    </row>
    <row r="64" spans="1:30" s="65" customFormat="1" x14ac:dyDescent="0.25">
      <c r="A64" s="150"/>
      <c r="B64" s="10" t="s">
        <v>51</v>
      </c>
      <c r="C64" s="101">
        <v>22</v>
      </c>
      <c r="D64" s="101">
        <v>56</v>
      </c>
      <c r="E64" s="101">
        <v>21</v>
      </c>
      <c r="F64" s="101">
        <v>30</v>
      </c>
      <c r="G64" s="101">
        <v>68</v>
      </c>
      <c r="H64" s="101">
        <v>2</v>
      </c>
      <c r="I64" s="101">
        <v>24</v>
      </c>
      <c r="J64" s="101">
        <v>72</v>
      </c>
      <c r="K64" s="101">
        <v>4</v>
      </c>
      <c r="L64" s="101">
        <v>28</v>
      </c>
      <c r="M64" s="101">
        <v>63</v>
      </c>
      <c r="N64" s="101">
        <v>9</v>
      </c>
      <c r="O64" s="101">
        <v>11</v>
      </c>
      <c r="P64" s="101">
        <v>56</v>
      </c>
      <c r="Q64" s="101">
        <v>32</v>
      </c>
      <c r="R64" s="101">
        <v>47</v>
      </c>
      <c r="S64" s="101">
        <v>47</v>
      </c>
      <c r="T64" s="101">
        <v>6</v>
      </c>
      <c r="U64" s="101"/>
      <c r="V64" s="55"/>
      <c r="W64"/>
      <c r="X64" s="55"/>
      <c r="Y64" s="177"/>
      <c r="AA64" s="55"/>
      <c r="AD64" s="55"/>
    </row>
    <row r="65" spans="1:21" ht="30.75" customHeight="1" x14ac:dyDescent="0.25">
      <c r="A65" s="33"/>
      <c r="B65" s="5"/>
      <c r="C65" s="403" t="s">
        <v>203</v>
      </c>
      <c r="D65" s="403"/>
      <c r="E65" s="403"/>
      <c r="F65" s="403"/>
      <c r="G65" s="403"/>
      <c r="H65" s="403"/>
      <c r="I65" s="403"/>
      <c r="J65" s="403"/>
      <c r="K65" s="403"/>
      <c r="L65" s="403"/>
      <c r="M65" s="403"/>
      <c r="N65" s="403"/>
      <c r="O65" s="403"/>
      <c r="P65" s="403"/>
      <c r="Q65" s="403"/>
      <c r="R65" s="403"/>
      <c r="S65" s="403"/>
      <c r="T65" s="403"/>
      <c r="U65" s="5"/>
    </row>
    <row r="66" spans="1:21" hidden="1" x14ac:dyDescent="0.25">
      <c r="A66" s="16" t="s">
        <v>22</v>
      </c>
      <c r="B66" s="5" t="s">
        <v>50</v>
      </c>
      <c r="C66" s="152">
        <v>30</v>
      </c>
      <c r="D66" s="14">
        <v>59</v>
      </c>
      <c r="E66" s="14">
        <v>11</v>
      </c>
      <c r="F66" s="14">
        <v>41</v>
      </c>
      <c r="G66" s="14">
        <v>56</v>
      </c>
      <c r="H66" s="14">
        <v>3</v>
      </c>
      <c r="I66" s="14">
        <v>17</v>
      </c>
      <c r="J66" s="14">
        <v>74</v>
      </c>
      <c r="K66" s="14">
        <v>4</v>
      </c>
      <c r="L66" s="14">
        <v>15</v>
      </c>
      <c r="M66" s="14">
        <v>77</v>
      </c>
      <c r="N66" s="14">
        <v>8</v>
      </c>
      <c r="O66" s="14">
        <v>16</v>
      </c>
      <c r="P66" s="14">
        <v>65</v>
      </c>
      <c r="Q66" s="14">
        <v>20</v>
      </c>
      <c r="R66" s="5">
        <v>36</v>
      </c>
      <c r="S66" s="5">
        <v>58</v>
      </c>
      <c r="T66" s="5">
        <v>6</v>
      </c>
    </row>
    <row r="67" spans="1:21" hidden="1" x14ac:dyDescent="0.25">
      <c r="A67" s="47"/>
      <c r="B67" s="5" t="s">
        <v>51</v>
      </c>
      <c r="C67" s="18">
        <v>33</v>
      </c>
      <c r="D67" s="5">
        <v>58</v>
      </c>
      <c r="E67" s="5">
        <v>9</v>
      </c>
      <c r="F67" s="14">
        <v>33</v>
      </c>
      <c r="G67" s="5">
        <v>64</v>
      </c>
      <c r="H67" s="5">
        <v>3</v>
      </c>
      <c r="I67" s="14">
        <v>22</v>
      </c>
      <c r="J67" s="14">
        <v>67</v>
      </c>
      <c r="K67" s="14">
        <v>6</v>
      </c>
      <c r="L67" s="5">
        <v>10</v>
      </c>
      <c r="M67" s="5">
        <v>87</v>
      </c>
      <c r="N67" s="5">
        <v>3</v>
      </c>
      <c r="O67" s="5">
        <v>22</v>
      </c>
      <c r="P67" s="5">
        <v>61</v>
      </c>
      <c r="Q67" s="5">
        <v>17</v>
      </c>
      <c r="R67" s="5">
        <v>33</v>
      </c>
      <c r="S67" s="5">
        <v>63</v>
      </c>
      <c r="T67" s="5">
        <v>4</v>
      </c>
    </row>
    <row r="68" spans="1:21" hidden="1" x14ac:dyDescent="0.25">
      <c r="A68" s="47"/>
      <c r="B68" s="5" t="s">
        <v>52</v>
      </c>
      <c r="C68" s="18">
        <v>36</v>
      </c>
      <c r="D68" s="5">
        <v>56</v>
      </c>
      <c r="E68" s="5">
        <v>8</v>
      </c>
      <c r="F68" s="14">
        <v>38</v>
      </c>
      <c r="G68" s="5">
        <v>60</v>
      </c>
      <c r="H68" s="5">
        <v>2</v>
      </c>
      <c r="I68" s="14">
        <v>26</v>
      </c>
      <c r="J68" s="14">
        <v>67</v>
      </c>
      <c r="K68" s="14">
        <v>2</v>
      </c>
      <c r="L68" s="5">
        <v>21</v>
      </c>
      <c r="M68" s="5">
        <v>70</v>
      </c>
      <c r="N68" s="5">
        <v>4</v>
      </c>
      <c r="O68" s="5">
        <v>27</v>
      </c>
      <c r="P68" s="5">
        <v>61</v>
      </c>
      <c r="Q68" s="5">
        <v>13</v>
      </c>
      <c r="R68" s="5">
        <v>39</v>
      </c>
      <c r="S68" s="5">
        <v>58</v>
      </c>
      <c r="T68" s="5">
        <v>3</v>
      </c>
    </row>
    <row r="69" spans="1:21" hidden="1" x14ac:dyDescent="0.25">
      <c r="A69" s="47"/>
      <c r="B69" s="5" t="s">
        <v>201</v>
      </c>
      <c r="C69" s="18">
        <v>33</v>
      </c>
      <c r="D69" s="5">
        <v>58</v>
      </c>
      <c r="E69" s="5">
        <v>10</v>
      </c>
      <c r="F69" s="14">
        <v>27</v>
      </c>
      <c r="G69" s="5">
        <v>67</v>
      </c>
      <c r="H69" s="5">
        <v>5</v>
      </c>
      <c r="I69" s="14">
        <v>25</v>
      </c>
      <c r="J69" s="14">
        <v>68</v>
      </c>
      <c r="K69" s="14">
        <v>2</v>
      </c>
      <c r="L69" s="5">
        <v>16</v>
      </c>
      <c r="M69" s="5">
        <v>77</v>
      </c>
      <c r="N69" s="5">
        <v>2</v>
      </c>
      <c r="O69" s="5">
        <v>24</v>
      </c>
      <c r="P69" s="5">
        <v>63</v>
      </c>
      <c r="Q69" s="5">
        <v>13</v>
      </c>
      <c r="R69" s="5">
        <v>30</v>
      </c>
      <c r="S69" s="5">
        <v>67</v>
      </c>
      <c r="T69" s="5">
        <v>3</v>
      </c>
    </row>
    <row r="70" spans="1:21" hidden="1" x14ac:dyDescent="0.25">
      <c r="A70" s="47"/>
      <c r="B70" s="5"/>
      <c r="C70" s="18"/>
      <c r="D70" s="5"/>
      <c r="E70" s="5"/>
      <c r="F70" s="5"/>
      <c r="G70" s="5"/>
      <c r="H70" s="5"/>
      <c r="I70" s="5"/>
      <c r="J70" s="5"/>
      <c r="K70" s="5"/>
      <c r="L70" s="5"/>
      <c r="M70" s="5"/>
      <c r="N70" s="5"/>
      <c r="O70" s="5"/>
      <c r="P70" s="5"/>
      <c r="Q70" s="5"/>
      <c r="R70" s="5"/>
      <c r="S70" s="5"/>
      <c r="T70" s="5"/>
    </row>
    <row r="71" spans="1:21" hidden="1" x14ac:dyDescent="0.25">
      <c r="A71" s="16" t="s">
        <v>21</v>
      </c>
      <c r="B71" s="5" t="s">
        <v>50</v>
      </c>
      <c r="C71" s="18">
        <v>24</v>
      </c>
      <c r="D71" s="5">
        <v>63</v>
      </c>
      <c r="E71" s="5">
        <v>13</v>
      </c>
      <c r="F71" s="14">
        <v>25</v>
      </c>
      <c r="G71" s="5">
        <v>63</v>
      </c>
      <c r="H71" s="5">
        <v>12</v>
      </c>
      <c r="I71" s="14">
        <v>20</v>
      </c>
      <c r="J71" s="14">
        <v>75</v>
      </c>
      <c r="K71" s="14">
        <v>0</v>
      </c>
      <c r="L71" s="5">
        <v>12</v>
      </c>
      <c r="M71" s="5">
        <v>83</v>
      </c>
      <c r="N71" s="5">
        <v>5</v>
      </c>
      <c r="O71" s="5">
        <v>19</v>
      </c>
      <c r="P71" s="5">
        <v>62</v>
      </c>
      <c r="Q71" s="5">
        <v>20</v>
      </c>
      <c r="R71" s="5">
        <v>25</v>
      </c>
      <c r="S71" s="5">
        <v>63</v>
      </c>
      <c r="T71" s="5">
        <v>12</v>
      </c>
    </row>
    <row r="72" spans="1:21" hidden="1" x14ac:dyDescent="0.25">
      <c r="A72" s="47"/>
      <c r="B72" s="5" t="s">
        <v>51</v>
      </c>
      <c r="C72" s="18">
        <v>25</v>
      </c>
      <c r="D72" s="5">
        <v>58</v>
      </c>
      <c r="E72" s="5">
        <v>17</v>
      </c>
      <c r="F72" s="14">
        <v>24</v>
      </c>
      <c r="G72" s="5">
        <v>68</v>
      </c>
      <c r="H72" s="5">
        <v>9</v>
      </c>
      <c r="I72" s="14">
        <v>13</v>
      </c>
      <c r="J72" s="14">
        <v>79</v>
      </c>
      <c r="K72" s="14">
        <v>2</v>
      </c>
      <c r="L72" s="5">
        <v>11</v>
      </c>
      <c r="M72" s="5">
        <v>76</v>
      </c>
      <c r="N72" s="5">
        <v>13</v>
      </c>
      <c r="O72" s="5">
        <v>15</v>
      </c>
      <c r="P72" s="5">
        <v>60</v>
      </c>
      <c r="Q72" s="5">
        <v>25</v>
      </c>
      <c r="R72" s="5">
        <v>28</v>
      </c>
      <c r="S72" s="5">
        <v>62</v>
      </c>
      <c r="T72" s="5">
        <v>9</v>
      </c>
    </row>
    <row r="73" spans="1:21" hidden="1" x14ac:dyDescent="0.25">
      <c r="A73" s="47"/>
      <c r="B73" s="5" t="s">
        <v>52</v>
      </c>
      <c r="C73" s="18">
        <v>15</v>
      </c>
      <c r="D73" s="5">
        <v>71</v>
      </c>
      <c r="E73" s="5">
        <v>14</v>
      </c>
      <c r="F73" s="14">
        <v>16</v>
      </c>
      <c r="G73" s="5">
        <v>74</v>
      </c>
      <c r="H73" s="5">
        <v>11</v>
      </c>
      <c r="I73" s="14">
        <v>14</v>
      </c>
      <c r="J73" s="14">
        <v>80</v>
      </c>
      <c r="K73" s="14">
        <v>1</v>
      </c>
      <c r="L73" s="5">
        <v>7</v>
      </c>
      <c r="M73" s="5">
        <v>76</v>
      </c>
      <c r="N73" s="5">
        <v>16</v>
      </c>
      <c r="O73" s="5">
        <v>12</v>
      </c>
      <c r="P73" s="5">
        <v>65</v>
      </c>
      <c r="Q73" s="5">
        <v>23</v>
      </c>
      <c r="R73" s="5">
        <v>21</v>
      </c>
      <c r="S73" s="5">
        <v>68</v>
      </c>
      <c r="T73" s="5">
        <v>11</v>
      </c>
    </row>
    <row r="74" spans="1:21" hidden="1" x14ac:dyDescent="0.25">
      <c r="A74" s="47"/>
      <c r="B74" s="5" t="s">
        <v>201</v>
      </c>
      <c r="C74" s="152">
        <v>16</v>
      </c>
      <c r="D74" s="14">
        <v>69</v>
      </c>
      <c r="E74" s="14">
        <v>15</v>
      </c>
      <c r="F74" s="14">
        <v>15</v>
      </c>
      <c r="G74" s="14">
        <v>74</v>
      </c>
      <c r="H74" s="14">
        <v>11</v>
      </c>
      <c r="I74" s="14">
        <v>12</v>
      </c>
      <c r="J74" s="14">
        <v>82</v>
      </c>
      <c r="K74" s="14">
        <v>1</v>
      </c>
      <c r="L74" s="14">
        <v>8</v>
      </c>
      <c r="M74" s="14">
        <v>87</v>
      </c>
      <c r="N74" s="14">
        <v>5</v>
      </c>
      <c r="O74" s="14">
        <v>12</v>
      </c>
      <c r="P74" s="14">
        <v>70</v>
      </c>
      <c r="Q74" s="14">
        <v>18</v>
      </c>
      <c r="R74" s="5">
        <v>21</v>
      </c>
      <c r="S74" s="5">
        <v>65</v>
      </c>
      <c r="T74" s="5">
        <v>23</v>
      </c>
    </row>
    <row r="75" spans="1:21" hidden="1" x14ac:dyDescent="0.25">
      <c r="A75" s="47"/>
      <c r="B75" s="5"/>
      <c r="C75" s="152"/>
      <c r="D75" s="14"/>
      <c r="E75" s="14"/>
      <c r="F75" s="14"/>
      <c r="G75" s="14"/>
      <c r="H75" s="14"/>
      <c r="I75" s="14"/>
      <c r="J75" s="14"/>
      <c r="K75" s="14"/>
      <c r="L75" s="14"/>
      <c r="M75" s="14"/>
      <c r="N75" s="14"/>
      <c r="O75" s="14"/>
      <c r="P75" s="14"/>
      <c r="Q75" s="14"/>
      <c r="R75" s="5"/>
      <c r="S75" s="5"/>
      <c r="T75" s="5"/>
    </row>
    <row r="76" spans="1:21" hidden="1" x14ac:dyDescent="0.25">
      <c r="A76" s="47" t="s">
        <v>36</v>
      </c>
      <c r="B76" s="5" t="s">
        <v>50</v>
      </c>
      <c r="C76" s="152">
        <v>20</v>
      </c>
      <c r="D76" s="14">
        <v>65</v>
      </c>
      <c r="E76" s="14">
        <v>15</v>
      </c>
      <c r="F76" s="14">
        <v>17</v>
      </c>
      <c r="G76" s="14">
        <v>66</v>
      </c>
      <c r="H76" s="14">
        <v>17</v>
      </c>
      <c r="I76" s="14">
        <v>12</v>
      </c>
      <c r="J76" s="14">
        <v>76</v>
      </c>
      <c r="K76" s="14">
        <v>0</v>
      </c>
      <c r="L76" s="14">
        <v>16</v>
      </c>
      <c r="M76" s="14">
        <v>81</v>
      </c>
      <c r="N76" s="14">
        <v>3</v>
      </c>
      <c r="O76" s="14">
        <v>14</v>
      </c>
      <c r="P76" s="14">
        <v>66</v>
      </c>
      <c r="Q76" s="14">
        <v>20</v>
      </c>
      <c r="R76" s="5">
        <v>15</v>
      </c>
      <c r="S76" s="5">
        <v>68</v>
      </c>
      <c r="T76" s="5">
        <v>17</v>
      </c>
    </row>
    <row r="77" spans="1:21" hidden="1" x14ac:dyDescent="0.25">
      <c r="A77" s="16"/>
      <c r="B77" s="5" t="s">
        <v>51</v>
      </c>
      <c r="C77" s="156">
        <v>25.44</v>
      </c>
      <c r="D77" s="154">
        <v>60.36</v>
      </c>
      <c r="E77" s="154">
        <v>14.2</v>
      </c>
      <c r="F77" s="154">
        <v>30.67</v>
      </c>
      <c r="G77" s="154">
        <v>62</v>
      </c>
      <c r="H77" s="154">
        <v>7.33</v>
      </c>
      <c r="I77" s="154">
        <v>15.65</v>
      </c>
      <c r="J77" s="154">
        <v>84.35</v>
      </c>
      <c r="K77" s="154">
        <v>0</v>
      </c>
      <c r="L77" s="154">
        <v>13.71</v>
      </c>
      <c r="M77" s="154">
        <v>84.68</v>
      </c>
      <c r="N77" s="154">
        <v>1.61</v>
      </c>
      <c r="O77" s="154">
        <v>18.29</v>
      </c>
      <c r="P77" s="154">
        <v>62.8</v>
      </c>
      <c r="Q77" s="154">
        <v>18.899999999999999</v>
      </c>
      <c r="R77" s="154">
        <v>25.9</v>
      </c>
      <c r="S77" s="154">
        <v>65.06</v>
      </c>
      <c r="T77" s="154">
        <v>9.0399999999999991</v>
      </c>
    </row>
    <row r="78" spans="1:21" hidden="1" x14ac:dyDescent="0.25">
      <c r="A78" s="47"/>
      <c r="B78" s="5" t="s">
        <v>52</v>
      </c>
      <c r="C78" s="156">
        <v>41.89</v>
      </c>
      <c r="D78" s="154">
        <v>50.68</v>
      </c>
      <c r="E78" s="154">
        <v>7.43</v>
      </c>
      <c r="F78" s="154">
        <v>38.58</v>
      </c>
      <c r="G78" s="154">
        <v>52.76</v>
      </c>
      <c r="H78" s="154">
        <v>8.66</v>
      </c>
      <c r="I78" s="154">
        <v>14.29</v>
      </c>
      <c r="J78" s="154">
        <v>85.71</v>
      </c>
      <c r="K78" s="154">
        <v>0</v>
      </c>
      <c r="L78" s="154">
        <v>13.64</v>
      </c>
      <c r="M78" s="154">
        <v>84.55</v>
      </c>
      <c r="N78" s="154">
        <v>1.82</v>
      </c>
      <c r="O78" s="154">
        <v>35.619999999999997</v>
      </c>
      <c r="P78" s="154">
        <v>44.52</v>
      </c>
      <c r="Q78" s="154">
        <v>19.86</v>
      </c>
      <c r="R78" s="154">
        <v>40.97</v>
      </c>
      <c r="S78" s="154">
        <v>51.39</v>
      </c>
      <c r="T78" s="154">
        <v>7.64</v>
      </c>
    </row>
    <row r="79" spans="1:21" hidden="1" x14ac:dyDescent="0.25">
      <c r="A79" s="47"/>
      <c r="B79" s="5" t="s">
        <v>201</v>
      </c>
      <c r="C79" s="156">
        <v>39.549999999999997</v>
      </c>
      <c r="D79" s="154">
        <v>49.25</v>
      </c>
      <c r="E79" s="154">
        <v>11.19</v>
      </c>
      <c r="F79" s="154">
        <v>36.44</v>
      </c>
      <c r="G79" s="154">
        <v>54.24</v>
      </c>
      <c r="H79" s="154">
        <v>9.32</v>
      </c>
      <c r="I79" s="154">
        <v>17.53</v>
      </c>
      <c r="J79" s="154">
        <v>81.44</v>
      </c>
      <c r="K79" s="154">
        <v>1.03</v>
      </c>
      <c r="L79" s="154">
        <v>20</v>
      </c>
      <c r="M79" s="154">
        <v>79.05</v>
      </c>
      <c r="N79" s="154">
        <v>0.95</v>
      </c>
      <c r="O79" s="154">
        <v>31.82</v>
      </c>
      <c r="P79" s="154">
        <v>43.94</v>
      </c>
      <c r="Q79" s="154">
        <v>24.24</v>
      </c>
      <c r="R79" s="154">
        <v>37.4</v>
      </c>
      <c r="S79" s="154">
        <v>55.73</v>
      </c>
      <c r="T79" s="154">
        <v>6.87</v>
      </c>
    </row>
    <row r="80" spans="1:21" hidden="1" x14ac:dyDescent="0.25">
      <c r="A80" s="47"/>
      <c r="B80" s="5"/>
      <c r="C80" s="156"/>
      <c r="D80" s="154"/>
      <c r="E80" s="154"/>
      <c r="F80" s="154"/>
      <c r="G80" s="154"/>
      <c r="H80" s="154"/>
      <c r="I80" s="154"/>
      <c r="J80" s="154"/>
      <c r="K80" s="154"/>
      <c r="L80" s="154"/>
      <c r="M80" s="154"/>
      <c r="N80" s="154"/>
      <c r="O80" s="154"/>
      <c r="P80" s="154"/>
      <c r="Q80" s="154"/>
      <c r="R80" s="154"/>
      <c r="S80" s="154"/>
      <c r="T80" s="154"/>
    </row>
    <row r="81" spans="1:20" hidden="1" x14ac:dyDescent="0.25">
      <c r="A81" s="16" t="s">
        <v>38</v>
      </c>
      <c r="B81" s="5" t="s">
        <v>50</v>
      </c>
      <c r="C81" s="156">
        <v>28</v>
      </c>
      <c r="D81" s="154">
        <v>58</v>
      </c>
      <c r="E81" s="154">
        <v>14</v>
      </c>
      <c r="F81" s="154">
        <v>31</v>
      </c>
      <c r="G81" s="154">
        <v>61</v>
      </c>
      <c r="H81" s="154">
        <v>8</v>
      </c>
      <c r="I81" s="154">
        <v>12</v>
      </c>
      <c r="J81" s="154">
        <v>88</v>
      </c>
      <c r="K81" s="154">
        <v>0</v>
      </c>
      <c r="L81" s="154">
        <v>16</v>
      </c>
      <c r="M81" s="154">
        <v>83</v>
      </c>
      <c r="N81" s="154">
        <v>1</v>
      </c>
      <c r="O81" s="154">
        <v>19</v>
      </c>
      <c r="P81" s="154">
        <v>62</v>
      </c>
      <c r="Q81" s="154">
        <v>19</v>
      </c>
      <c r="R81" s="154">
        <v>22</v>
      </c>
      <c r="S81" s="154">
        <v>67</v>
      </c>
      <c r="T81" s="154">
        <v>11</v>
      </c>
    </row>
    <row r="82" spans="1:20" hidden="1" x14ac:dyDescent="0.25">
      <c r="A82" s="47"/>
      <c r="B82" s="5" t="s">
        <v>51</v>
      </c>
      <c r="C82" s="156">
        <v>21.23</v>
      </c>
      <c r="D82" s="154">
        <v>60.27</v>
      </c>
      <c r="E82" s="154">
        <v>18.489999999999998</v>
      </c>
      <c r="F82" s="154">
        <v>27.34</v>
      </c>
      <c r="G82" s="154">
        <v>63.28</v>
      </c>
      <c r="H82" s="154">
        <v>9.3800000000000008</v>
      </c>
      <c r="I82" s="154">
        <v>15.74</v>
      </c>
      <c r="J82" s="154">
        <v>83.33</v>
      </c>
      <c r="K82" s="154">
        <v>0.93</v>
      </c>
      <c r="L82" s="154">
        <v>11.4</v>
      </c>
      <c r="M82" s="154">
        <v>84.21</v>
      </c>
      <c r="N82" s="154">
        <v>4.3899999999999997</v>
      </c>
      <c r="O82" s="154">
        <v>16.440000000000001</v>
      </c>
      <c r="P82" s="154">
        <v>68.489999999999995</v>
      </c>
      <c r="Q82" s="154">
        <v>15.07</v>
      </c>
      <c r="R82" s="154">
        <v>22.76</v>
      </c>
      <c r="S82" s="154">
        <v>64.14</v>
      </c>
      <c r="T82" s="154">
        <v>13.1</v>
      </c>
    </row>
    <row r="83" spans="1:20" hidden="1" x14ac:dyDescent="0.25">
      <c r="A83" s="47"/>
      <c r="B83" s="5" t="s">
        <v>52</v>
      </c>
      <c r="C83" s="156">
        <v>20.100000000000001</v>
      </c>
      <c r="D83" s="154">
        <v>60.4</v>
      </c>
      <c r="E83" s="154">
        <v>19.5</v>
      </c>
      <c r="F83" s="154">
        <v>26.3</v>
      </c>
      <c r="G83" s="154">
        <v>24.7</v>
      </c>
      <c r="H83" s="154">
        <v>9</v>
      </c>
      <c r="I83" s="154">
        <v>15.3</v>
      </c>
      <c r="J83" s="154">
        <v>82.9</v>
      </c>
      <c r="K83" s="154">
        <v>1.8</v>
      </c>
      <c r="L83" s="154">
        <v>13.5</v>
      </c>
      <c r="M83" s="154">
        <v>83.2</v>
      </c>
      <c r="N83" s="154">
        <v>3.4</v>
      </c>
      <c r="O83" s="154">
        <v>18.7</v>
      </c>
      <c r="P83" s="154">
        <v>60</v>
      </c>
      <c r="Q83" s="154">
        <v>21.3</v>
      </c>
      <c r="R83" s="154">
        <v>22.5</v>
      </c>
      <c r="S83" s="154">
        <v>66.900000000000006</v>
      </c>
      <c r="T83" s="154">
        <v>10.6</v>
      </c>
    </row>
    <row r="84" spans="1:20" hidden="1" x14ac:dyDescent="0.25">
      <c r="A84" s="47"/>
      <c r="B84" s="5" t="s">
        <v>201</v>
      </c>
      <c r="C84" s="156">
        <v>29.7</v>
      </c>
      <c r="D84" s="154">
        <v>53.4</v>
      </c>
      <c r="E84" s="154">
        <v>16.899999999999999</v>
      </c>
      <c r="F84" s="154">
        <v>31.3</v>
      </c>
      <c r="G84" s="154">
        <v>54.7</v>
      </c>
      <c r="H84" s="154">
        <v>14.1</v>
      </c>
      <c r="I84" s="154">
        <v>17</v>
      </c>
      <c r="J84" s="154">
        <v>82.1</v>
      </c>
      <c r="K84" s="154">
        <v>0.9</v>
      </c>
      <c r="L84" s="154">
        <v>18.899999999999999</v>
      </c>
      <c r="M84" s="154">
        <v>74.8</v>
      </c>
      <c r="N84" s="154">
        <v>6.3</v>
      </c>
      <c r="O84" s="154">
        <v>24.3</v>
      </c>
      <c r="P84" s="154">
        <v>56.3</v>
      </c>
      <c r="Q84" s="154">
        <v>19.399999999999999</v>
      </c>
      <c r="R84" s="154">
        <v>25.9</v>
      </c>
      <c r="S84" s="154">
        <v>63.3</v>
      </c>
      <c r="T84" s="154">
        <v>10.9</v>
      </c>
    </row>
    <row r="85" spans="1:20" hidden="1" x14ac:dyDescent="0.25">
      <c r="A85" s="47"/>
      <c r="B85" s="5"/>
      <c r="C85" s="156"/>
      <c r="D85" s="154"/>
      <c r="E85" s="154"/>
      <c r="F85" s="154"/>
      <c r="G85" s="154"/>
      <c r="H85" s="154"/>
      <c r="I85" s="154"/>
      <c r="J85" s="154"/>
      <c r="K85" s="154"/>
      <c r="L85" s="154"/>
      <c r="M85" s="154"/>
      <c r="N85" s="154"/>
      <c r="O85" s="154"/>
      <c r="P85" s="154"/>
      <c r="Q85" s="154"/>
      <c r="R85" s="154"/>
      <c r="S85" s="154"/>
      <c r="T85" s="154"/>
    </row>
    <row r="86" spans="1:20" hidden="1" x14ac:dyDescent="0.25">
      <c r="A86" s="47" t="s">
        <v>40</v>
      </c>
      <c r="B86" s="5" t="s">
        <v>50</v>
      </c>
      <c r="C86" s="156">
        <v>21.17</v>
      </c>
      <c r="D86" s="154">
        <v>60.58</v>
      </c>
      <c r="E86" s="154">
        <v>18.25</v>
      </c>
      <c r="F86" s="154">
        <v>28.33</v>
      </c>
      <c r="G86" s="154">
        <v>60</v>
      </c>
      <c r="H86" s="154">
        <v>11.67</v>
      </c>
      <c r="I86" s="154">
        <v>14.43</v>
      </c>
      <c r="J86" s="154">
        <v>85.57</v>
      </c>
      <c r="K86" s="154">
        <v>0</v>
      </c>
      <c r="L86" s="154">
        <v>12.62</v>
      </c>
      <c r="M86" s="154">
        <v>83.5</v>
      </c>
      <c r="N86" s="154">
        <v>3.88</v>
      </c>
      <c r="O86" s="154">
        <v>22.56</v>
      </c>
      <c r="P86" s="154">
        <v>60.9</v>
      </c>
      <c r="Q86" s="154">
        <v>16.54</v>
      </c>
      <c r="R86" s="154">
        <v>23.36</v>
      </c>
      <c r="S86" s="154">
        <v>63.5</v>
      </c>
      <c r="T86" s="154">
        <v>13.14</v>
      </c>
    </row>
    <row r="87" spans="1:20" hidden="1" x14ac:dyDescent="0.25">
      <c r="A87" s="47"/>
      <c r="B87" s="5" t="s">
        <v>51</v>
      </c>
      <c r="C87" s="156">
        <v>25.4</v>
      </c>
      <c r="D87" s="154">
        <v>58.7</v>
      </c>
      <c r="E87" s="154">
        <v>15.9</v>
      </c>
      <c r="F87" s="154">
        <v>27.8</v>
      </c>
      <c r="G87" s="154">
        <v>68.7</v>
      </c>
      <c r="H87" s="154">
        <v>3.5</v>
      </c>
      <c r="I87" s="154">
        <v>19.8</v>
      </c>
      <c r="J87" s="154">
        <v>79.099999999999994</v>
      </c>
      <c r="K87" s="154">
        <v>1.2</v>
      </c>
      <c r="L87" s="154">
        <v>11.7</v>
      </c>
      <c r="M87" s="154">
        <v>85.1</v>
      </c>
      <c r="N87" s="154">
        <v>3.2</v>
      </c>
      <c r="O87" s="154">
        <v>20.9</v>
      </c>
      <c r="P87" s="154">
        <v>62.7</v>
      </c>
      <c r="Q87" s="154">
        <v>16.399999999999999</v>
      </c>
      <c r="R87" s="154">
        <v>23.2</v>
      </c>
      <c r="S87" s="154">
        <v>67.400000000000006</v>
      </c>
      <c r="T87" s="154">
        <v>9.4</v>
      </c>
    </row>
    <row r="88" spans="1:20" hidden="1" x14ac:dyDescent="0.25">
      <c r="A88" s="47"/>
      <c r="B88" s="5" t="s">
        <v>52</v>
      </c>
      <c r="C88" s="156">
        <v>17.57</v>
      </c>
      <c r="D88" s="154">
        <v>65.540000000000006</v>
      </c>
      <c r="E88" s="154">
        <v>16.89</v>
      </c>
      <c r="F88" s="154">
        <v>24.3</v>
      </c>
      <c r="G88" s="154">
        <v>66.900000000000006</v>
      </c>
      <c r="H88" s="154">
        <v>8.8000000000000007</v>
      </c>
      <c r="I88" s="154">
        <v>16.100000000000001</v>
      </c>
      <c r="J88" s="154">
        <v>81.8</v>
      </c>
      <c r="K88" s="154">
        <v>2.1</v>
      </c>
      <c r="L88" s="154">
        <v>10.5</v>
      </c>
      <c r="M88" s="154">
        <v>84</v>
      </c>
      <c r="N88" s="154">
        <v>5.5</v>
      </c>
      <c r="O88" s="154">
        <v>13.19</v>
      </c>
      <c r="P88" s="154">
        <v>68.06</v>
      </c>
      <c r="Q88" s="154">
        <v>18.75</v>
      </c>
      <c r="R88" s="154">
        <v>20</v>
      </c>
      <c r="S88" s="154">
        <v>72.7</v>
      </c>
      <c r="T88" s="154">
        <v>7.3</v>
      </c>
    </row>
    <row r="89" spans="1:20" hidden="1" x14ac:dyDescent="0.25">
      <c r="A89" s="47"/>
      <c r="B89" s="5" t="s">
        <v>201</v>
      </c>
      <c r="C89" s="156">
        <v>17</v>
      </c>
      <c r="D89" s="154">
        <v>67.400000000000006</v>
      </c>
      <c r="E89" s="154">
        <v>15.7</v>
      </c>
      <c r="F89" s="154">
        <v>15.8</v>
      </c>
      <c r="G89" s="154">
        <v>72.099999999999994</v>
      </c>
      <c r="H89" s="154">
        <v>12.1</v>
      </c>
      <c r="I89" s="154">
        <v>15.9</v>
      </c>
      <c r="J89" s="154">
        <v>82.2</v>
      </c>
      <c r="K89" s="154">
        <v>1.9</v>
      </c>
      <c r="L89" s="154">
        <v>9.6999999999999993</v>
      </c>
      <c r="M89" s="154">
        <v>84.9</v>
      </c>
      <c r="N89" s="154">
        <v>5.4</v>
      </c>
      <c r="O89" s="154">
        <v>14</v>
      </c>
      <c r="P89" s="154">
        <v>72</v>
      </c>
      <c r="Q89" s="154">
        <v>14</v>
      </c>
      <c r="R89" s="154">
        <v>20.3</v>
      </c>
      <c r="S89" s="154">
        <v>71.5</v>
      </c>
      <c r="T89" s="154">
        <v>8.1999999999999993</v>
      </c>
    </row>
    <row r="90" spans="1:20" hidden="1" x14ac:dyDescent="0.25">
      <c r="A90" s="47"/>
      <c r="B90" s="5"/>
      <c r="C90" s="156"/>
      <c r="D90" s="154"/>
      <c r="E90" s="154"/>
      <c r="F90" s="154"/>
      <c r="G90" s="154"/>
      <c r="H90" s="154"/>
      <c r="I90" s="154"/>
      <c r="J90" s="154"/>
      <c r="K90" s="154"/>
      <c r="L90" s="154"/>
      <c r="M90" s="154"/>
      <c r="N90" s="154"/>
      <c r="O90" s="154"/>
      <c r="P90" s="154"/>
      <c r="Q90" s="154"/>
      <c r="R90" s="154"/>
      <c r="S90" s="154"/>
      <c r="T90" s="154"/>
    </row>
    <row r="91" spans="1:20" hidden="1" x14ac:dyDescent="0.25">
      <c r="A91" s="16" t="s">
        <v>41</v>
      </c>
      <c r="B91" s="5" t="s">
        <v>50</v>
      </c>
      <c r="C91" s="156">
        <v>19.100000000000001</v>
      </c>
      <c r="D91" s="154">
        <v>62.4</v>
      </c>
      <c r="E91" s="154">
        <v>18.5</v>
      </c>
      <c r="F91" s="154">
        <v>19.100000000000001</v>
      </c>
      <c r="G91" s="154">
        <v>69.7</v>
      </c>
      <c r="H91" s="154">
        <v>11.2</v>
      </c>
      <c r="I91" s="154">
        <v>10.1</v>
      </c>
      <c r="J91" s="154">
        <v>88.7</v>
      </c>
      <c r="K91" s="154">
        <v>1.2</v>
      </c>
      <c r="L91" s="154">
        <v>7.9</v>
      </c>
      <c r="M91" s="154">
        <v>82.7</v>
      </c>
      <c r="N91" s="154">
        <v>9.4</v>
      </c>
      <c r="O91" s="154">
        <v>11.5</v>
      </c>
      <c r="P91" s="154">
        <v>64.3</v>
      </c>
      <c r="Q91" s="154">
        <v>24.2</v>
      </c>
      <c r="R91" s="154">
        <v>18.899999999999999</v>
      </c>
      <c r="S91" s="154">
        <v>74.8</v>
      </c>
      <c r="T91" s="154">
        <v>6.3</v>
      </c>
    </row>
    <row r="92" spans="1:20" hidden="1" x14ac:dyDescent="0.25">
      <c r="A92" s="47"/>
      <c r="B92" s="5" t="s">
        <v>51</v>
      </c>
      <c r="C92" s="156">
        <v>15.3</v>
      </c>
      <c r="D92" s="154">
        <v>64.7</v>
      </c>
      <c r="E92" s="154">
        <v>20</v>
      </c>
      <c r="F92" s="154">
        <v>16.7</v>
      </c>
      <c r="G92" s="154">
        <v>62.9</v>
      </c>
      <c r="H92" s="154">
        <v>20.399999999999999</v>
      </c>
      <c r="I92" s="154">
        <v>16.100000000000001</v>
      </c>
      <c r="J92" s="154">
        <v>81.8</v>
      </c>
      <c r="K92" s="154">
        <v>2.1</v>
      </c>
      <c r="L92" s="154">
        <v>10.4</v>
      </c>
      <c r="M92" s="154">
        <v>86.7</v>
      </c>
      <c r="N92" s="154">
        <v>2.9</v>
      </c>
      <c r="O92" s="154">
        <v>14.1</v>
      </c>
      <c r="P92" s="154">
        <v>61.1</v>
      </c>
      <c r="Q92" s="154">
        <v>24.8</v>
      </c>
      <c r="R92" s="154">
        <v>20.7</v>
      </c>
      <c r="S92" s="154">
        <v>67.7</v>
      </c>
      <c r="T92" s="154">
        <v>11.6</v>
      </c>
    </row>
    <row r="93" spans="1:20" hidden="1" x14ac:dyDescent="0.25">
      <c r="A93" s="47"/>
      <c r="B93" s="5" t="s">
        <v>52</v>
      </c>
      <c r="C93" s="156">
        <v>12.33</v>
      </c>
      <c r="D93" s="154">
        <v>56.85</v>
      </c>
      <c r="E93" s="154">
        <v>30.82</v>
      </c>
      <c r="F93" s="154">
        <v>15.1</v>
      </c>
      <c r="G93" s="154">
        <v>68.5</v>
      </c>
      <c r="H93" s="154">
        <v>16.399999999999999</v>
      </c>
      <c r="I93" s="154">
        <v>10.9</v>
      </c>
      <c r="J93" s="154">
        <v>86.3</v>
      </c>
      <c r="K93" s="154">
        <v>2.8</v>
      </c>
      <c r="L93" s="154">
        <v>6.4</v>
      </c>
      <c r="M93" s="154">
        <v>89.5</v>
      </c>
      <c r="N93" s="154">
        <v>4.0999999999999996</v>
      </c>
      <c r="O93" s="154">
        <v>9.59</v>
      </c>
      <c r="P93" s="154">
        <v>59.59</v>
      </c>
      <c r="Q93" s="154">
        <v>30.82</v>
      </c>
      <c r="R93" s="154">
        <v>18.8</v>
      </c>
      <c r="S93" s="154">
        <v>72</v>
      </c>
      <c r="T93" s="154">
        <v>9.1999999999999993</v>
      </c>
    </row>
    <row r="94" spans="1:20" hidden="1" x14ac:dyDescent="0.25">
      <c r="A94" s="47"/>
      <c r="B94" s="5" t="s">
        <v>201</v>
      </c>
      <c r="C94" s="156">
        <v>19.100000000000001</v>
      </c>
      <c r="D94" s="154">
        <v>62.5</v>
      </c>
      <c r="E94" s="154">
        <v>18.399999999999999</v>
      </c>
      <c r="F94" s="154">
        <v>14.9</v>
      </c>
      <c r="G94" s="154">
        <v>64.400000000000006</v>
      </c>
      <c r="H94" s="154">
        <v>20.7</v>
      </c>
      <c r="I94" s="154">
        <v>13.4</v>
      </c>
      <c r="J94" s="154">
        <v>84.7</v>
      </c>
      <c r="K94" s="154">
        <v>1.9</v>
      </c>
      <c r="L94" s="154">
        <v>4.7</v>
      </c>
      <c r="M94" s="154">
        <v>88.5</v>
      </c>
      <c r="N94" s="154">
        <v>6.8</v>
      </c>
      <c r="O94" s="154">
        <v>14.8</v>
      </c>
      <c r="P94" s="154">
        <v>62.2</v>
      </c>
      <c r="Q94" s="154">
        <v>23</v>
      </c>
      <c r="R94" s="154">
        <v>25.2</v>
      </c>
      <c r="S94" s="154">
        <v>70.599999999999994</v>
      </c>
      <c r="T94" s="154">
        <v>4.2</v>
      </c>
    </row>
    <row r="95" spans="1:20" hidden="1" x14ac:dyDescent="0.25">
      <c r="A95" s="47"/>
      <c r="B95" s="5"/>
      <c r="C95" s="156"/>
      <c r="D95" s="154"/>
      <c r="E95" s="154"/>
      <c r="F95" s="154"/>
      <c r="G95" s="154"/>
      <c r="H95" s="154"/>
      <c r="I95" s="154"/>
      <c r="J95" s="154"/>
      <c r="K95" s="154"/>
      <c r="L95" s="154"/>
      <c r="M95" s="154"/>
      <c r="N95" s="154"/>
      <c r="O95" s="154"/>
      <c r="P95" s="154"/>
      <c r="Q95" s="154"/>
      <c r="R95" s="154"/>
      <c r="S95" s="154"/>
      <c r="T95" s="154"/>
    </row>
    <row r="96" spans="1:20" x14ac:dyDescent="0.25">
      <c r="A96" s="16" t="s">
        <v>42</v>
      </c>
      <c r="B96" s="5" t="s">
        <v>50</v>
      </c>
      <c r="C96" s="156">
        <v>20.5</v>
      </c>
      <c r="D96" s="154">
        <v>58.3</v>
      </c>
      <c r="E96" s="154">
        <v>21.3</v>
      </c>
      <c r="F96" s="154">
        <v>16</v>
      </c>
      <c r="G96" s="154">
        <v>68</v>
      </c>
      <c r="H96" s="154">
        <v>16</v>
      </c>
      <c r="I96" s="154">
        <v>12.6</v>
      </c>
      <c r="J96" s="154">
        <v>85</v>
      </c>
      <c r="K96" s="154">
        <v>2.4</v>
      </c>
      <c r="L96" s="154">
        <v>12.7</v>
      </c>
      <c r="M96" s="154">
        <v>78.900000000000006</v>
      </c>
      <c r="N96" s="154">
        <v>8.4</v>
      </c>
      <c r="O96" s="154">
        <v>14.3</v>
      </c>
      <c r="P96" s="154">
        <v>65.599999999999994</v>
      </c>
      <c r="Q96" s="154">
        <v>20.2</v>
      </c>
      <c r="R96" s="154">
        <v>25.6</v>
      </c>
      <c r="S96" s="154">
        <v>65.3</v>
      </c>
      <c r="T96" s="154">
        <v>9.1</v>
      </c>
    </row>
    <row r="97" spans="1:24" x14ac:dyDescent="0.25">
      <c r="A97" s="47"/>
      <c r="B97" s="5" t="s">
        <v>51</v>
      </c>
      <c r="C97" s="156">
        <v>16.79</v>
      </c>
      <c r="D97" s="154">
        <v>61.83</v>
      </c>
      <c r="E97" s="154">
        <v>21.37</v>
      </c>
      <c r="F97" s="154">
        <v>10.6</v>
      </c>
      <c r="G97" s="154">
        <v>67.2</v>
      </c>
      <c r="H97" s="154">
        <v>22.2</v>
      </c>
      <c r="I97" s="154">
        <v>11.1</v>
      </c>
      <c r="J97" s="154">
        <v>85.8</v>
      </c>
      <c r="K97" s="154">
        <v>3.1</v>
      </c>
      <c r="L97" s="154">
        <v>10.7</v>
      </c>
      <c r="M97" s="154">
        <v>81.8</v>
      </c>
      <c r="N97" s="154">
        <v>7.5</v>
      </c>
      <c r="O97" s="154">
        <v>8.59</v>
      </c>
      <c r="P97" s="154">
        <v>67.19</v>
      </c>
      <c r="Q97" s="154">
        <v>24.22</v>
      </c>
      <c r="R97" s="154">
        <v>24.7</v>
      </c>
      <c r="S97" s="154">
        <v>68.400000000000006</v>
      </c>
      <c r="T97" s="154">
        <v>6.9</v>
      </c>
    </row>
    <row r="98" spans="1:24" x14ac:dyDescent="0.25">
      <c r="A98" s="47"/>
      <c r="B98" s="5" t="s">
        <v>52</v>
      </c>
      <c r="C98" s="156">
        <v>16.13</v>
      </c>
      <c r="D98" s="154">
        <v>64.52</v>
      </c>
      <c r="E98" s="154">
        <v>19.350000000000001</v>
      </c>
      <c r="F98" s="154">
        <v>17.100000000000001</v>
      </c>
      <c r="G98" s="154">
        <v>73</v>
      </c>
      <c r="H98" s="154">
        <v>9.9</v>
      </c>
      <c r="I98" s="154">
        <v>16.7</v>
      </c>
      <c r="J98" s="154">
        <v>80.5</v>
      </c>
      <c r="K98" s="154">
        <v>2.8</v>
      </c>
      <c r="L98" s="154">
        <v>11.5</v>
      </c>
      <c r="M98" s="154">
        <v>84.1</v>
      </c>
      <c r="N98" s="154">
        <v>4.4000000000000004</v>
      </c>
      <c r="O98" s="154">
        <v>10.4</v>
      </c>
      <c r="P98" s="154">
        <v>61.6</v>
      </c>
      <c r="Q98" s="154">
        <v>28</v>
      </c>
      <c r="R98" s="154">
        <v>21.6</v>
      </c>
      <c r="S98" s="154">
        <v>68.599999999999994</v>
      </c>
      <c r="T98" s="154">
        <v>9.8000000000000007</v>
      </c>
    </row>
    <row r="99" spans="1:24" x14ac:dyDescent="0.25">
      <c r="A99" s="47"/>
      <c r="B99" s="5" t="s">
        <v>201</v>
      </c>
      <c r="C99" s="156">
        <v>21.01</v>
      </c>
      <c r="D99" s="154">
        <v>63.87</v>
      </c>
      <c r="E99" s="154">
        <v>15.13</v>
      </c>
      <c r="F99" s="154">
        <v>29.5</v>
      </c>
      <c r="G99" s="154">
        <v>65.900000000000006</v>
      </c>
      <c r="H99" s="154">
        <v>4.5999999999999996</v>
      </c>
      <c r="I99" s="154">
        <v>21</v>
      </c>
      <c r="J99" s="154">
        <v>77.5</v>
      </c>
      <c r="K99" s="154">
        <v>1.5</v>
      </c>
      <c r="L99" s="154">
        <v>11.8</v>
      </c>
      <c r="M99" s="154">
        <v>82.8</v>
      </c>
      <c r="N99" s="154">
        <v>5.4</v>
      </c>
      <c r="O99" s="154">
        <v>13.33</v>
      </c>
      <c r="P99" s="154">
        <v>69.17</v>
      </c>
      <c r="Q99" s="154">
        <v>17.5</v>
      </c>
      <c r="R99" s="154">
        <v>32.4</v>
      </c>
      <c r="S99" s="154">
        <v>60.8</v>
      </c>
      <c r="T99" s="154">
        <v>6.8</v>
      </c>
    </row>
    <row r="100" spans="1:24" x14ac:dyDescent="0.25">
      <c r="A100" s="47"/>
      <c r="B100" s="5"/>
      <c r="C100" s="156"/>
      <c r="D100" s="154"/>
      <c r="E100" s="154"/>
      <c r="F100" s="154"/>
      <c r="G100" s="154"/>
      <c r="H100" s="154"/>
      <c r="I100" s="154"/>
      <c r="J100" s="154"/>
      <c r="K100" s="154"/>
      <c r="L100" s="154"/>
      <c r="M100" s="154"/>
      <c r="N100" s="154"/>
      <c r="O100" s="154"/>
      <c r="P100" s="154"/>
      <c r="Q100" s="154"/>
      <c r="R100" s="154"/>
      <c r="S100" s="154"/>
      <c r="T100" s="154"/>
    </row>
    <row r="101" spans="1:24" x14ac:dyDescent="0.25">
      <c r="A101" s="16" t="s">
        <v>43</v>
      </c>
      <c r="B101" s="5" t="s">
        <v>50</v>
      </c>
      <c r="C101" s="156">
        <v>18.18</v>
      </c>
      <c r="D101" s="154">
        <v>63.64</v>
      </c>
      <c r="E101" s="154">
        <v>18.18</v>
      </c>
      <c r="F101" s="154">
        <v>34.5</v>
      </c>
      <c r="G101" s="154">
        <v>62.4</v>
      </c>
      <c r="H101" s="154">
        <v>3.1</v>
      </c>
      <c r="I101" s="154">
        <v>17.100000000000001</v>
      </c>
      <c r="J101" s="154">
        <v>82.9</v>
      </c>
      <c r="K101" s="154">
        <v>0</v>
      </c>
      <c r="L101" s="154">
        <v>13.9</v>
      </c>
      <c r="M101" s="154">
        <v>82.6</v>
      </c>
      <c r="N101" s="154">
        <v>3.5</v>
      </c>
      <c r="O101" s="154">
        <v>16.260000000000002</v>
      </c>
      <c r="P101" s="154">
        <v>61.79</v>
      </c>
      <c r="Q101" s="154">
        <v>21.95</v>
      </c>
      <c r="R101" s="154">
        <v>33.799999999999997</v>
      </c>
      <c r="S101" s="154">
        <v>60.9</v>
      </c>
      <c r="T101" s="154">
        <v>5.3</v>
      </c>
    </row>
    <row r="102" spans="1:24" x14ac:dyDescent="0.25">
      <c r="A102" s="47"/>
      <c r="B102" s="5" t="s">
        <v>51</v>
      </c>
      <c r="C102" s="156">
        <v>24.19</v>
      </c>
      <c r="D102" s="154">
        <v>59.68</v>
      </c>
      <c r="E102" s="154">
        <v>16.13</v>
      </c>
      <c r="F102" s="154">
        <v>34.799999999999997</v>
      </c>
      <c r="G102" s="154">
        <v>61.5</v>
      </c>
      <c r="H102" s="154">
        <v>3.7</v>
      </c>
      <c r="I102" s="154">
        <v>15.7</v>
      </c>
      <c r="J102" s="154">
        <v>80.2</v>
      </c>
      <c r="K102" s="154">
        <v>4.0999999999999996</v>
      </c>
      <c r="L102" s="154">
        <v>17.5</v>
      </c>
      <c r="M102" s="154">
        <v>79.3</v>
      </c>
      <c r="N102" s="154">
        <v>3.2</v>
      </c>
      <c r="O102" s="154">
        <v>15.32</v>
      </c>
      <c r="P102" s="154">
        <v>63.71</v>
      </c>
      <c r="Q102" s="154">
        <v>20.97</v>
      </c>
      <c r="R102" s="154">
        <v>32.200000000000003</v>
      </c>
      <c r="S102" s="154">
        <v>59.9</v>
      </c>
      <c r="T102" s="154">
        <v>7.9</v>
      </c>
    </row>
    <row r="103" spans="1:24" x14ac:dyDescent="0.25">
      <c r="A103" s="47"/>
      <c r="B103" s="5" t="s">
        <v>52</v>
      </c>
      <c r="C103" s="156">
        <v>20</v>
      </c>
      <c r="D103" s="154">
        <v>62.4</v>
      </c>
      <c r="E103" s="154">
        <v>17.600000000000001</v>
      </c>
      <c r="F103" s="154">
        <v>27.7</v>
      </c>
      <c r="G103" s="154">
        <v>68.2</v>
      </c>
      <c r="H103" s="154">
        <v>4.0999999999999996</v>
      </c>
      <c r="I103" s="154">
        <v>15.8</v>
      </c>
      <c r="J103" s="154">
        <v>82.6</v>
      </c>
      <c r="K103" s="154">
        <v>1.6</v>
      </c>
      <c r="L103" s="154">
        <v>10.199999999999999</v>
      </c>
      <c r="M103" s="154">
        <v>84.2</v>
      </c>
      <c r="N103" s="154">
        <v>5.6</v>
      </c>
      <c r="O103" s="154">
        <v>13.6</v>
      </c>
      <c r="P103" s="154">
        <v>64</v>
      </c>
      <c r="Q103" s="154">
        <v>22.4</v>
      </c>
      <c r="R103" s="154">
        <v>33.299999999999997</v>
      </c>
      <c r="S103" s="154">
        <v>60.4</v>
      </c>
      <c r="T103" s="154">
        <v>6.3</v>
      </c>
    </row>
    <row r="104" spans="1:24" x14ac:dyDescent="0.25">
      <c r="A104" s="47"/>
      <c r="B104" s="5" t="s">
        <v>201</v>
      </c>
      <c r="C104" s="156">
        <v>22.1</v>
      </c>
      <c r="D104" s="154">
        <v>62.2</v>
      </c>
      <c r="E104" s="154">
        <v>15.8</v>
      </c>
      <c r="F104" s="154">
        <v>33.799999999999997</v>
      </c>
      <c r="G104" s="154">
        <v>58.4</v>
      </c>
      <c r="H104" s="154">
        <v>7.8</v>
      </c>
      <c r="I104" s="154">
        <v>11.8</v>
      </c>
      <c r="J104" s="154">
        <v>86.4</v>
      </c>
      <c r="K104" s="154">
        <v>1.8</v>
      </c>
      <c r="L104" s="154">
        <v>8</v>
      </c>
      <c r="M104" s="154">
        <v>86</v>
      </c>
      <c r="N104" s="154">
        <v>6</v>
      </c>
      <c r="O104" s="154">
        <v>13.6</v>
      </c>
      <c r="P104" s="154">
        <v>68.8</v>
      </c>
      <c r="Q104" s="154">
        <v>17.600000000000001</v>
      </c>
      <c r="R104" s="154">
        <v>34.5</v>
      </c>
      <c r="S104" s="154">
        <v>61.6</v>
      </c>
      <c r="T104" s="154">
        <v>3.9</v>
      </c>
    </row>
    <row r="105" spans="1:24" x14ac:dyDescent="0.25">
      <c r="A105" s="47"/>
      <c r="B105" s="140"/>
    </row>
    <row r="106" spans="1:24" s="154" customFormat="1" ht="13.5" x14ac:dyDescent="0.2">
      <c r="A106" s="154" t="s">
        <v>44</v>
      </c>
      <c r="B106" s="190" t="s">
        <v>50</v>
      </c>
      <c r="C106" s="170">
        <v>16.54</v>
      </c>
      <c r="D106" s="154">
        <v>71.650000000000006</v>
      </c>
      <c r="E106" s="154">
        <v>11.81</v>
      </c>
      <c r="F106" s="154">
        <v>23.7</v>
      </c>
      <c r="G106" s="154">
        <v>71.5</v>
      </c>
      <c r="H106" s="154">
        <v>4.8</v>
      </c>
      <c r="I106" s="154">
        <v>11</v>
      </c>
      <c r="J106" s="154">
        <v>87.6</v>
      </c>
      <c r="K106" s="154">
        <v>1.4</v>
      </c>
      <c r="L106" s="154">
        <v>10.199999999999999</v>
      </c>
      <c r="M106" s="154">
        <v>83.6</v>
      </c>
      <c r="N106" s="154">
        <v>6.2</v>
      </c>
      <c r="O106" s="154">
        <v>15.45</v>
      </c>
      <c r="P106" s="154">
        <v>69.11</v>
      </c>
      <c r="Q106" s="154">
        <v>15.45</v>
      </c>
      <c r="R106" s="154">
        <v>22.4</v>
      </c>
      <c r="S106" s="154">
        <v>74.3</v>
      </c>
      <c r="T106" s="154">
        <v>3.3</v>
      </c>
    </row>
    <row r="107" spans="1:24" s="154" customFormat="1" ht="13.5" x14ac:dyDescent="0.2">
      <c r="B107" s="10" t="s">
        <v>51</v>
      </c>
      <c r="C107" s="170">
        <v>17.829999999999998</v>
      </c>
      <c r="D107" s="154">
        <v>72.09</v>
      </c>
      <c r="E107" s="154">
        <v>10.08</v>
      </c>
      <c r="F107" s="154">
        <v>16.899999999999999</v>
      </c>
      <c r="G107" s="154">
        <v>76.099999999999994</v>
      </c>
      <c r="H107" s="154">
        <v>7</v>
      </c>
      <c r="I107" s="154">
        <v>11.7</v>
      </c>
      <c r="J107" s="154">
        <v>84.8</v>
      </c>
      <c r="K107" s="154">
        <v>3.5</v>
      </c>
      <c r="L107" s="154">
        <v>5.9</v>
      </c>
      <c r="M107" s="154">
        <v>91.6</v>
      </c>
      <c r="N107" s="154">
        <v>2.5</v>
      </c>
      <c r="O107" s="154">
        <v>9.6</v>
      </c>
      <c r="P107" s="154">
        <v>76</v>
      </c>
      <c r="Q107" s="154">
        <v>14.4</v>
      </c>
      <c r="R107" s="154">
        <v>20.9</v>
      </c>
      <c r="S107" s="154">
        <v>76.5</v>
      </c>
      <c r="T107" s="154">
        <v>2.6</v>
      </c>
    </row>
    <row r="108" spans="1:24" s="154" customFormat="1" ht="13.5" x14ac:dyDescent="0.2">
      <c r="B108" s="10" t="s">
        <v>52</v>
      </c>
      <c r="C108" s="154">
        <v>17.829999999999998</v>
      </c>
      <c r="D108" s="154">
        <v>73.64</v>
      </c>
      <c r="E108" s="154">
        <v>8.5299999999999994</v>
      </c>
      <c r="F108" s="154">
        <v>15.7</v>
      </c>
      <c r="G108" s="154">
        <v>77.3</v>
      </c>
      <c r="H108" s="154">
        <v>7</v>
      </c>
      <c r="I108" s="154">
        <v>14.3</v>
      </c>
      <c r="J108" s="154">
        <v>78.7</v>
      </c>
      <c r="K108" s="154">
        <v>7</v>
      </c>
      <c r="L108" s="154">
        <v>11.8</v>
      </c>
      <c r="M108" s="154">
        <v>84.9</v>
      </c>
      <c r="N108" s="154">
        <v>3.3</v>
      </c>
      <c r="O108" s="154">
        <v>11.54</v>
      </c>
      <c r="P108" s="154">
        <v>73.08</v>
      </c>
      <c r="Q108" s="154">
        <v>15.38</v>
      </c>
      <c r="R108" s="154">
        <v>19.7</v>
      </c>
      <c r="S108" s="154">
        <v>73.7</v>
      </c>
      <c r="T108" s="154">
        <v>6.6</v>
      </c>
    </row>
    <row r="109" spans="1:24" s="154" customFormat="1" ht="13.5" x14ac:dyDescent="0.2">
      <c r="B109" s="10" t="s">
        <v>201</v>
      </c>
      <c r="C109" s="154">
        <v>12.8</v>
      </c>
      <c r="D109" s="154">
        <v>76.8</v>
      </c>
      <c r="E109" s="154">
        <v>10.4</v>
      </c>
      <c r="F109" s="154">
        <v>15.6</v>
      </c>
      <c r="G109" s="154">
        <v>70.7</v>
      </c>
      <c r="H109" s="154">
        <v>13.7</v>
      </c>
      <c r="I109" s="154">
        <v>16.2</v>
      </c>
      <c r="J109" s="154">
        <v>80.099999999999994</v>
      </c>
      <c r="K109" s="154">
        <v>3.7</v>
      </c>
      <c r="L109" s="154">
        <v>7.8</v>
      </c>
      <c r="M109" s="154">
        <v>86.7</v>
      </c>
      <c r="N109" s="154">
        <v>5.5</v>
      </c>
      <c r="O109" s="154">
        <v>9.76</v>
      </c>
      <c r="P109" s="154">
        <v>77.239999999999995</v>
      </c>
      <c r="Q109" s="154">
        <v>13.01</v>
      </c>
      <c r="R109" s="154">
        <v>20.5</v>
      </c>
      <c r="S109" s="154">
        <v>74.099999999999994</v>
      </c>
      <c r="T109" s="154">
        <v>5.4</v>
      </c>
    </row>
    <row r="110" spans="1:24" s="154" customFormat="1" ht="13.5" x14ac:dyDescent="0.2">
      <c r="B110" s="10"/>
    </row>
    <row r="111" spans="1:24" s="154" customFormat="1" x14ac:dyDescent="0.25">
      <c r="A111" s="174" t="s">
        <v>45</v>
      </c>
      <c r="B111" s="190" t="s">
        <v>50</v>
      </c>
      <c r="C111" s="154">
        <v>12.39</v>
      </c>
      <c r="D111" s="154">
        <v>75.22</v>
      </c>
      <c r="E111" s="154">
        <v>12.39</v>
      </c>
      <c r="F111" s="154">
        <v>20.5</v>
      </c>
      <c r="G111" s="154">
        <v>72.2</v>
      </c>
      <c r="H111" s="154">
        <v>7.3</v>
      </c>
      <c r="I111" s="154">
        <v>16</v>
      </c>
      <c r="J111" s="154">
        <v>82.1</v>
      </c>
      <c r="K111" s="154">
        <v>1.9</v>
      </c>
      <c r="L111" s="154">
        <v>8.1999999999999993</v>
      </c>
      <c r="M111" s="154">
        <v>80.7</v>
      </c>
      <c r="N111" s="154">
        <v>11.1</v>
      </c>
      <c r="O111" s="154">
        <v>8.6999999999999993</v>
      </c>
      <c r="P111" s="154">
        <v>74.78</v>
      </c>
      <c r="Q111" s="154">
        <v>16.52</v>
      </c>
      <c r="R111" s="154">
        <v>18.5</v>
      </c>
      <c r="S111" s="154">
        <v>72.599999999999994</v>
      </c>
      <c r="T111" s="154">
        <v>8.9</v>
      </c>
      <c r="X111"/>
    </row>
    <row r="112" spans="1:24" s="154" customFormat="1" x14ac:dyDescent="0.25">
      <c r="A112" s="174"/>
      <c r="B112" s="10" t="s">
        <v>19</v>
      </c>
      <c r="C112" s="154">
        <v>17.09</v>
      </c>
      <c r="D112" s="154">
        <v>71.790000000000006</v>
      </c>
      <c r="E112" s="154">
        <v>11.11</v>
      </c>
      <c r="F112" s="154">
        <v>11.6</v>
      </c>
      <c r="G112" s="154">
        <v>77.400000000000006</v>
      </c>
      <c r="H112" s="154">
        <v>11</v>
      </c>
      <c r="I112" s="154">
        <v>17.5</v>
      </c>
      <c r="J112" s="154">
        <v>80.3</v>
      </c>
      <c r="K112" s="154">
        <v>2.2000000000000002</v>
      </c>
      <c r="L112" s="154">
        <v>10.7</v>
      </c>
      <c r="M112" s="154">
        <v>87.1</v>
      </c>
      <c r="N112" s="154">
        <v>2.2000000000000002</v>
      </c>
      <c r="O112" s="154">
        <v>13.27</v>
      </c>
      <c r="P112" s="154">
        <v>72.569999999999993</v>
      </c>
      <c r="Q112" s="154">
        <v>14.16</v>
      </c>
      <c r="R112" s="154">
        <v>25.6</v>
      </c>
      <c r="S112" s="154">
        <v>69.7</v>
      </c>
      <c r="T112" s="154">
        <v>4.7</v>
      </c>
      <c r="X112"/>
    </row>
    <row r="113" spans="1:30" s="154" customFormat="1" x14ac:dyDescent="0.25">
      <c r="A113" s="174"/>
      <c r="B113" s="10" t="s">
        <v>52</v>
      </c>
      <c r="C113" s="154">
        <v>17.05</v>
      </c>
      <c r="D113" s="154">
        <v>67.44</v>
      </c>
      <c r="E113" s="154">
        <v>15.5</v>
      </c>
      <c r="F113" s="154">
        <v>21.3</v>
      </c>
      <c r="G113" s="154">
        <v>70.400000000000006</v>
      </c>
      <c r="H113" s="154">
        <v>8.1999999999999993</v>
      </c>
      <c r="I113" s="154">
        <v>17.8</v>
      </c>
      <c r="J113" s="154">
        <v>82.2</v>
      </c>
      <c r="K113" s="154">
        <v>0</v>
      </c>
      <c r="L113" s="154">
        <v>17.8</v>
      </c>
      <c r="M113" s="154">
        <v>79.5</v>
      </c>
      <c r="N113" s="154">
        <v>2.7</v>
      </c>
      <c r="O113" s="154">
        <v>15.27</v>
      </c>
      <c r="P113" s="154">
        <v>70.989999999999995</v>
      </c>
      <c r="Q113" s="154">
        <v>13.74</v>
      </c>
      <c r="R113" s="154">
        <v>24.4</v>
      </c>
      <c r="S113" s="154">
        <v>67.7</v>
      </c>
      <c r="T113" s="154">
        <v>7.9</v>
      </c>
      <c r="X113"/>
    </row>
    <row r="114" spans="1:30" s="154" customFormat="1" x14ac:dyDescent="0.25">
      <c r="A114" s="174"/>
      <c r="B114" s="10" t="s">
        <v>201</v>
      </c>
      <c r="C114" s="154">
        <v>22.41</v>
      </c>
      <c r="D114" s="154">
        <v>68.97</v>
      </c>
      <c r="E114" s="154">
        <v>8.6199999999999992</v>
      </c>
      <c r="F114" s="154">
        <v>27</v>
      </c>
      <c r="G114" s="154">
        <v>65.400000000000006</v>
      </c>
      <c r="H114" s="154">
        <v>7.6</v>
      </c>
      <c r="I114" s="154">
        <v>21.1</v>
      </c>
      <c r="J114" s="154">
        <v>78.8</v>
      </c>
      <c r="K114" s="154">
        <v>0.1</v>
      </c>
      <c r="L114" s="154">
        <v>11.9</v>
      </c>
      <c r="M114" s="154">
        <v>83</v>
      </c>
      <c r="N114" s="154">
        <v>5.0999999999999996</v>
      </c>
      <c r="O114" s="154">
        <v>16.809999999999999</v>
      </c>
      <c r="P114" s="154">
        <v>73.45</v>
      </c>
      <c r="Q114" s="154">
        <v>9.73</v>
      </c>
      <c r="R114" s="154">
        <v>21.9</v>
      </c>
      <c r="S114" s="154">
        <v>75.7</v>
      </c>
      <c r="T114" s="154">
        <v>2.4</v>
      </c>
      <c r="X114"/>
    </row>
    <row r="115" spans="1:30" s="154" customFormat="1" x14ac:dyDescent="0.25">
      <c r="A115" s="174"/>
      <c r="B115" s="10"/>
      <c r="X115"/>
    </row>
    <row r="116" spans="1:30" s="154" customFormat="1" x14ac:dyDescent="0.25">
      <c r="A116" s="174" t="s">
        <v>446</v>
      </c>
      <c r="B116" s="92" t="s">
        <v>50</v>
      </c>
      <c r="C116" s="175">
        <v>20</v>
      </c>
      <c r="D116" s="154">
        <v>69.09</v>
      </c>
      <c r="E116" s="154">
        <v>10.91</v>
      </c>
      <c r="F116" s="154">
        <v>18.2</v>
      </c>
      <c r="G116" s="154">
        <v>67.599999999999994</v>
      </c>
      <c r="H116" s="154">
        <v>14.2</v>
      </c>
      <c r="I116" s="154">
        <v>24.2</v>
      </c>
      <c r="J116" s="154">
        <v>74</v>
      </c>
      <c r="K116" s="154">
        <v>1.8</v>
      </c>
      <c r="L116" s="154">
        <v>17.5</v>
      </c>
      <c r="M116" s="154">
        <v>74.900000000000006</v>
      </c>
      <c r="N116" s="154">
        <v>7.6</v>
      </c>
      <c r="O116" s="154">
        <v>14.68</v>
      </c>
      <c r="P116" s="154">
        <v>72.48</v>
      </c>
      <c r="Q116" s="154">
        <v>12.84</v>
      </c>
      <c r="R116" s="154">
        <v>25.9</v>
      </c>
      <c r="S116" s="154">
        <v>69.7</v>
      </c>
      <c r="T116" s="154">
        <v>4.4000000000000004</v>
      </c>
      <c r="X116"/>
    </row>
    <row r="117" spans="1:30" s="154" customFormat="1" ht="13.5" x14ac:dyDescent="0.2">
      <c r="A117" s="174"/>
      <c r="B117" s="92" t="s">
        <v>51</v>
      </c>
      <c r="C117" s="175">
        <v>21.43</v>
      </c>
      <c r="D117" s="154">
        <v>66.069999999999993</v>
      </c>
      <c r="E117" s="154">
        <v>12.5</v>
      </c>
      <c r="F117" s="154">
        <v>19.100000000000001</v>
      </c>
      <c r="G117" s="154">
        <v>72.8</v>
      </c>
      <c r="H117" s="154">
        <v>8.1</v>
      </c>
      <c r="I117" s="154">
        <v>12.6</v>
      </c>
      <c r="J117" s="154">
        <v>80.7</v>
      </c>
      <c r="K117" s="154">
        <v>6.7</v>
      </c>
      <c r="L117" s="154">
        <v>8</v>
      </c>
      <c r="M117" s="154">
        <v>89.7</v>
      </c>
      <c r="N117" s="154">
        <v>2.2999999999999998</v>
      </c>
      <c r="O117" s="154">
        <v>13.51</v>
      </c>
      <c r="P117" s="154">
        <v>70.27</v>
      </c>
      <c r="Q117" s="154">
        <v>16.22</v>
      </c>
      <c r="R117" s="154">
        <v>21.8</v>
      </c>
      <c r="S117" s="154">
        <v>67.2</v>
      </c>
      <c r="T117" s="154">
        <v>11</v>
      </c>
    </row>
    <row r="118" spans="1:30" s="154" customFormat="1" ht="13.5" x14ac:dyDescent="0.2">
      <c r="A118" s="174"/>
      <c r="B118" s="92" t="s">
        <v>52</v>
      </c>
      <c r="C118" s="175">
        <v>18.899999999999999</v>
      </c>
      <c r="D118" s="154">
        <v>72.599999999999994</v>
      </c>
      <c r="E118" s="154">
        <v>8.5</v>
      </c>
      <c r="F118" s="154">
        <v>27.2</v>
      </c>
      <c r="G118" s="154">
        <v>69.3</v>
      </c>
      <c r="H118" s="154">
        <v>3.5</v>
      </c>
      <c r="I118" s="154">
        <v>22.9</v>
      </c>
      <c r="J118" s="154">
        <v>75.2</v>
      </c>
      <c r="K118" s="154">
        <v>1.9</v>
      </c>
      <c r="L118" s="154">
        <v>20.3</v>
      </c>
      <c r="M118" s="154">
        <v>75.3</v>
      </c>
      <c r="N118" s="154">
        <v>4.4000000000000004</v>
      </c>
      <c r="O118" s="154">
        <v>14.6</v>
      </c>
      <c r="P118" s="154">
        <v>69.900000000000006</v>
      </c>
      <c r="Q118" s="154">
        <v>15.5</v>
      </c>
      <c r="R118" s="154">
        <v>27.2</v>
      </c>
      <c r="S118" s="154">
        <v>68</v>
      </c>
      <c r="T118" s="154">
        <v>4.8</v>
      </c>
    </row>
    <row r="119" spans="1:30" s="154" customFormat="1" ht="13.5" x14ac:dyDescent="0.2">
      <c r="A119" s="174"/>
      <c r="B119" s="92" t="s">
        <v>201</v>
      </c>
      <c r="C119" s="175">
        <v>19.399999999999999</v>
      </c>
      <c r="D119" s="154">
        <v>72.2</v>
      </c>
      <c r="E119" s="154">
        <v>8.3000000000000007</v>
      </c>
      <c r="F119" s="154">
        <v>30.1</v>
      </c>
      <c r="G119" s="154">
        <v>65.599999999999994</v>
      </c>
      <c r="H119" s="154">
        <v>4.3</v>
      </c>
      <c r="I119" s="154">
        <v>24.2</v>
      </c>
      <c r="J119" s="154">
        <v>75.8</v>
      </c>
      <c r="K119" s="154">
        <v>0</v>
      </c>
      <c r="L119" s="154">
        <v>20.100000000000001</v>
      </c>
      <c r="M119" s="154">
        <v>74.7</v>
      </c>
      <c r="N119" s="154">
        <v>5.2</v>
      </c>
      <c r="O119" s="154">
        <v>18.100000000000001</v>
      </c>
      <c r="P119" s="154">
        <v>67.599999999999994</v>
      </c>
      <c r="Q119" s="154">
        <v>14.3</v>
      </c>
      <c r="R119" s="154">
        <v>23.2</v>
      </c>
      <c r="S119" s="154">
        <v>73.2</v>
      </c>
      <c r="T119" s="154">
        <v>3.6</v>
      </c>
    </row>
    <row r="120" spans="1:30" s="154" customFormat="1" ht="13.5" x14ac:dyDescent="0.2">
      <c r="A120" s="174"/>
      <c r="B120" s="92"/>
      <c r="C120" s="175"/>
    </row>
    <row r="121" spans="1:30" s="154" customFormat="1" ht="13.5" x14ac:dyDescent="0.2">
      <c r="A121" s="174" t="s">
        <v>457</v>
      </c>
      <c r="B121" s="92" t="s">
        <v>50</v>
      </c>
      <c r="C121" s="175">
        <v>20.399999999999999</v>
      </c>
      <c r="D121" s="154">
        <v>74.5</v>
      </c>
      <c r="E121" s="154">
        <v>5.0999999999999996</v>
      </c>
      <c r="F121" s="154">
        <v>20.100000000000001</v>
      </c>
      <c r="G121" s="154">
        <v>75.400000000000006</v>
      </c>
      <c r="H121" s="154">
        <v>4.5</v>
      </c>
      <c r="I121" s="154">
        <v>21.6</v>
      </c>
      <c r="J121" s="154">
        <v>78.400000000000006</v>
      </c>
      <c r="K121" s="154">
        <v>0</v>
      </c>
      <c r="L121" s="154">
        <v>19.7</v>
      </c>
      <c r="M121" s="154">
        <v>70.900000000000006</v>
      </c>
      <c r="N121" s="154">
        <v>9.4</v>
      </c>
      <c r="O121" s="154">
        <v>11.7</v>
      </c>
      <c r="P121" s="154">
        <v>76.599999999999994</v>
      </c>
      <c r="Q121" s="154">
        <v>11.7</v>
      </c>
      <c r="R121" s="154">
        <v>24.8</v>
      </c>
      <c r="S121" s="154">
        <v>70</v>
      </c>
      <c r="T121" s="154">
        <v>5.2</v>
      </c>
    </row>
    <row r="122" spans="1:30" s="154" customFormat="1" x14ac:dyDescent="0.25">
      <c r="A122" s="150"/>
      <c r="B122" s="10" t="s">
        <v>51</v>
      </c>
      <c r="C122" s="175">
        <v>29.4</v>
      </c>
      <c r="D122" s="154">
        <v>65.7</v>
      </c>
      <c r="E122" s="154">
        <v>4.9000000000000004</v>
      </c>
      <c r="F122" s="154">
        <v>30</v>
      </c>
      <c r="G122" s="154">
        <v>62.3</v>
      </c>
      <c r="H122" s="154">
        <v>7.7</v>
      </c>
      <c r="I122" s="154">
        <v>17.100000000000001</v>
      </c>
      <c r="J122" s="154">
        <v>77.7</v>
      </c>
      <c r="K122" s="154">
        <v>5.2</v>
      </c>
      <c r="L122" s="154">
        <v>22</v>
      </c>
      <c r="M122" s="154">
        <v>70.7</v>
      </c>
      <c r="N122" s="154">
        <v>7.3</v>
      </c>
      <c r="O122" s="154">
        <v>15.2</v>
      </c>
      <c r="P122" s="154">
        <v>76.8</v>
      </c>
      <c r="Q122" s="154">
        <v>8.1</v>
      </c>
      <c r="R122" s="154">
        <v>28</v>
      </c>
      <c r="S122" s="154">
        <v>70.900000000000006</v>
      </c>
      <c r="T122" s="154">
        <v>1.1000000000000001</v>
      </c>
      <c r="V122" s="55"/>
      <c r="W122"/>
      <c r="X122" s="55"/>
      <c r="Y122" s="177"/>
      <c r="Z122" s="65"/>
      <c r="AA122" s="55"/>
      <c r="AB122" s="65"/>
      <c r="AC122" s="65"/>
      <c r="AD122" s="55"/>
    </row>
    <row r="123" spans="1:30" ht="33" customHeight="1" x14ac:dyDescent="0.25">
      <c r="A123" s="33"/>
      <c r="B123" s="5"/>
      <c r="C123" s="403" t="s">
        <v>209</v>
      </c>
      <c r="D123" s="403"/>
      <c r="E123" s="403"/>
      <c r="F123" s="403"/>
      <c r="G123" s="403"/>
      <c r="H123" s="403"/>
      <c r="I123" s="403"/>
      <c r="J123" s="403"/>
      <c r="K123" s="403"/>
      <c r="L123" s="403"/>
      <c r="M123" s="403"/>
      <c r="N123" s="403"/>
      <c r="O123" s="403"/>
      <c r="P123" s="403"/>
      <c r="Q123" s="403"/>
      <c r="R123" s="403"/>
      <c r="S123" s="403"/>
      <c r="T123" s="403"/>
    </row>
    <row r="124" spans="1:30" hidden="1" x14ac:dyDescent="0.25">
      <c r="A124" s="16" t="s">
        <v>22</v>
      </c>
      <c r="B124" s="5" t="s">
        <v>50</v>
      </c>
      <c r="C124" s="151">
        <v>41</v>
      </c>
      <c r="D124" s="14">
        <v>53</v>
      </c>
      <c r="E124" s="14">
        <v>6</v>
      </c>
      <c r="F124" s="14">
        <v>33</v>
      </c>
      <c r="G124" s="14">
        <v>67</v>
      </c>
      <c r="H124" s="14">
        <v>0</v>
      </c>
      <c r="I124" s="14">
        <v>47</v>
      </c>
      <c r="J124" s="14">
        <v>53</v>
      </c>
      <c r="K124" s="14">
        <v>0</v>
      </c>
      <c r="L124" s="14">
        <v>35</v>
      </c>
      <c r="M124" s="14">
        <v>59</v>
      </c>
      <c r="N124" s="14">
        <v>6</v>
      </c>
      <c r="O124" s="14">
        <v>35</v>
      </c>
      <c r="P124" s="14">
        <v>55</v>
      </c>
      <c r="Q124" s="14">
        <v>10</v>
      </c>
      <c r="R124" s="14">
        <v>47</v>
      </c>
      <c r="S124" s="14">
        <v>53</v>
      </c>
      <c r="T124" s="14">
        <v>0</v>
      </c>
    </row>
    <row r="125" spans="1:30" hidden="1" x14ac:dyDescent="0.25">
      <c r="A125" s="47"/>
      <c r="B125" s="5" t="s">
        <v>51</v>
      </c>
      <c r="C125" s="18">
        <v>67</v>
      </c>
      <c r="D125" s="5">
        <v>33</v>
      </c>
      <c r="E125" s="5">
        <v>0</v>
      </c>
      <c r="F125" s="5">
        <v>53</v>
      </c>
      <c r="G125" s="5">
        <v>40</v>
      </c>
      <c r="H125" s="5">
        <v>7</v>
      </c>
      <c r="I125" s="5">
        <v>53</v>
      </c>
      <c r="J125" s="5">
        <v>40</v>
      </c>
      <c r="K125" s="5">
        <v>7</v>
      </c>
      <c r="L125" s="5">
        <v>35</v>
      </c>
      <c r="M125" s="5">
        <v>59</v>
      </c>
      <c r="N125" s="5">
        <v>6</v>
      </c>
      <c r="O125" s="5">
        <v>44</v>
      </c>
      <c r="P125" s="5">
        <v>44</v>
      </c>
      <c r="Q125" s="5">
        <v>11</v>
      </c>
      <c r="R125" s="5">
        <v>67</v>
      </c>
      <c r="S125" s="5">
        <v>28</v>
      </c>
      <c r="T125" s="5">
        <v>6</v>
      </c>
    </row>
    <row r="126" spans="1:30" hidden="1" x14ac:dyDescent="0.25">
      <c r="A126" s="47"/>
      <c r="B126" s="5" t="s">
        <v>52</v>
      </c>
      <c r="C126" s="18">
        <v>75</v>
      </c>
      <c r="D126" s="5">
        <v>13</v>
      </c>
      <c r="E126" s="5">
        <v>13</v>
      </c>
      <c r="F126" s="5">
        <v>57</v>
      </c>
      <c r="G126" s="5">
        <v>36</v>
      </c>
      <c r="H126" s="5">
        <v>7</v>
      </c>
      <c r="I126" s="5">
        <v>50</v>
      </c>
      <c r="J126" s="5">
        <v>36</v>
      </c>
      <c r="K126" s="5">
        <v>14</v>
      </c>
      <c r="L126" s="5">
        <v>38</v>
      </c>
      <c r="M126" s="5">
        <v>44</v>
      </c>
      <c r="N126" s="5">
        <v>19</v>
      </c>
      <c r="O126" s="5">
        <v>31</v>
      </c>
      <c r="P126" s="5">
        <v>44</v>
      </c>
      <c r="Q126" s="5">
        <v>25</v>
      </c>
      <c r="R126" s="5">
        <v>50</v>
      </c>
      <c r="S126" s="5">
        <v>38</v>
      </c>
      <c r="T126" s="5">
        <v>13</v>
      </c>
    </row>
    <row r="127" spans="1:30" hidden="1" x14ac:dyDescent="0.25">
      <c r="A127" s="47"/>
      <c r="B127" s="5" t="s">
        <v>201</v>
      </c>
      <c r="C127" s="18">
        <v>60</v>
      </c>
      <c r="D127" s="5">
        <v>40</v>
      </c>
      <c r="E127" s="5">
        <v>0</v>
      </c>
      <c r="F127" s="5">
        <v>50</v>
      </c>
      <c r="G127" s="5">
        <v>43</v>
      </c>
      <c r="H127" s="5">
        <v>7</v>
      </c>
      <c r="I127" s="5">
        <v>50</v>
      </c>
      <c r="J127" s="5">
        <v>50</v>
      </c>
      <c r="K127" s="5">
        <v>0</v>
      </c>
      <c r="L127" s="5">
        <v>43</v>
      </c>
      <c r="M127" s="5">
        <v>50</v>
      </c>
      <c r="N127" s="5">
        <v>7</v>
      </c>
      <c r="O127" s="5">
        <v>38</v>
      </c>
      <c r="P127" s="5">
        <v>50</v>
      </c>
      <c r="Q127" s="5">
        <v>13</v>
      </c>
      <c r="R127" s="5">
        <v>31</v>
      </c>
      <c r="S127" s="5">
        <v>56</v>
      </c>
      <c r="T127" s="5">
        <v>13</v>
      </c>
    </row>
    <row r="128" spans="1:30" hidden="1" x14ac:dyDescent="0.25">
      <c r="A128" s="47"/>
      <c r="B128" s="5"/>
      <c r="C128" s="18"/>
      <c r="D128" s="5"/>
      <c r="E128" s="5"/>
      <c r="F128" s="5"/>
      <c r="G128" s="5"/>
      <c r="H128" s="5"/>
      <c r="I128" s="5"/>
      <c r="J128" s="5"/>
      <c r="K128" s="5"/>
      <c r="L128" s="5"/>
      <c r="M128" s="5"/>
      <c r="N128" s="5"/>
      <c r="O128" s="5"/>
      <c r="P128" s="5"/>
      <c r="Q128" s="5"/>
      <c r="R128" s="5"/>
      <c r="S128" s="5"/>
      <c r="T128" s="5"/>
    </row>
    <row r="129" spans="1:20" hidden="1" x14ac:dyDescent="0.25">
      <c r="A129" s="16" t="s">
        <v>21</v>
      </c>
      <c r="B129" s="5" t="s">
        <v>50</v>
      </c>
      <c r="C129" s="18">
        <v>25</v>
      </c>
      <c r="D129" s="5">
        <v>69</v>
      </c>
      <c r="E129" s="5">
        <v>6</v>
      </c>
      <c r="F129" s="5">
        <v>31</v>
      </c>
      <c r="G129" s="5">
        <v>63</v>
      </c>
      <c r="H129" s="5">
        <v>6</v>
      </c>
      <c r="I129" s="5">
        <v>31</v>
      </c>
      <c r="J129" s="5">
        <v>63</v>
      </c>
      <c r="K129" s="5">
        <v>6</v>
      </c>
      <c r="L129" s="5">
        <v>25</v>
      </c>
      <c r="M129" s="5">
        <v>69</v>
      </c>
      <c r="N129" s="5">
        <v>6</v>
      </c>
      <c r="O129" s="5">
        <v>11</v>
      </c>
      <c r="P129" s="5">
        <v>50</v>
      </c>
      <c r="Q129" s="5">
        <v>39</v>
      </c>
      <c r="R129" s="5">
        <v>22</v>
      </c>
      <c r="S129" s="5">
        <v>72</v>
      </c>
      <c r="T129" s="5">
        <v>6</v>
      </c>
    </row>
    <row r="130" spans="1:20" hidden="1" x14ac:dyDescent="0.25">
      <c r="A130" s="47"/>
      <c r="B130" s="5" t="s">
        <v>51</v>
      </c>
      <c r="C130" s="18">
        <v>36</v>
      </c>
      <c r="D130" s="5">
        <v>64</v>
      </c>
      <c r="E130" s="5">
        <v>0</v>
      </c>
      <c r="F130" s="5">
        <v>42</v>
      </c>
      <c r="G130" s="5">
        <v>58</v>
      </c>
      <c r="H130" s="5">
        <v>0</v>
      </c>
      <c r="I130" s="5">
        <v>46</v>
      </c>
      <c r="J130" s="5">
        <v>54</v>
      </c>
      <c r="K130" s="5">
        <v>0</v>
      </c>
      <c r="L130" s="5">
        <v>23</v>
      </c>
      <c r="M130" s="5">
        <v>69</v>
      </c>
      <c r="N130" s="5">
        <v>8</v>
      </c>
      <c r="O130" s="5">
        <v>19</v>
      </c>
      <c r="P130" s="5">
        <v>56</v>
      </c>
      <c r="Q130" s="5">
        <v>25</v>
      </c>
      <c r="R130" s="5">
        <v>38</v>
      </c>
      <c r="S130" s="5">
        <v>50</v>
      </c>
      <c r="T130" s="5">
        <v>13</v>
      </c>
    </row>
    <row r="131" spans="1:20" hidden="1" x14ac:dyDescent="0.25">
      <c r="A131" s="47"/>
      <c r="B131" s="5" t="s">
        <v>52</v>
      </c>
      <c r="C131" s="18">
        <v>33</v>
      </c>
      <c r="D131" s="5">
        <v>56</v>
      </c>
      <c r="E131" s="5">
        <v>11</v>
      </c>
      <c r="F131" s="5">
        <v>15</v>
      </c>
      <c r="G131" s="5">
        <v>77</v>
      </c>
      <c r="H131" s="5">
        <v>8</v>
      </c>
      <c r="I131" s="5">
        <v>31</v>
      </c>
      <c r="J131" s="5">
        <v>69</v>
      </c>
      <c r="K131" s="5">
        <v>0</v>
      </c>
      <c r="L131" s="5">
        <v>35</v>
      </c>
      <c r="M131" s="5">
        <v>53</v>
      </c>
      <c r="N131" s="5">
        <v>12</v>
      </c>
      <c r="O131" s="5">
        <v>21</v>
      </c>
      <c r="P131" s="5">
        <v>53</v>
      </c>
      <c r="Q131" s="5">
        <v>26</v>
      </c>
      <c r="R131" s="5">
        <v>47</v>
      </c>
      <c r="S131" s="5">
        <v>47</v>
      </c>
      <c r="T131" s="5">
        <v>5</v>
      </c>
    </row>
    <row r="132" spans="1:20" hidden="1" x14ac:dyDescent="0.25">
      <c r="A132" s="47"/>
      <c r="B132" s="5" t="s">
        <v>201</v>
      </c>
      <c r="C132" s="152">
        <v>44</v>
      </c>
      <c r="D132" s="14">
        <v>33</v>
      </c>
      <c r="E132" s="14">
        <v>22</v>
      </c>
      <c r="F132" s="14">
        <v>33</v>
      </c>
      <c r="G132" s="14">
        <v>61</v>
      </c>
      <c r="H132" s="14">
        <v>6</v>
      </c>
      <c r="I132" s="14">
        <v>41</v>
      </c>
      <c r="J132" s="14">
        <v>59</v>
      </c>
      <c r="K132" s="14">
        <v>0</v>
      </c>
      <c r="L132" s="14">
        <v>56</v>
      </c>
      <c r="M132" s="14">
        <v>44</v>
      </c>
      <c r="N132" s="14">
        <v>0</v>
      </c>
      <c r="O132" s="14">
        <v>26</v>
      </c>
      <c r="P132" s="14">
        <v>42</v>
      </c>
      <c r="Q132" s="14">
        <v>32</v>
      </c>
      <c r="R132" s="14">
        <v>42</v>
      </c>
      <c r="S132" s="14">
        <v>47</v>
      </c>
      <c r="T132" s="14">
        <v>11</v>
      </c>
    </row>
    <row r="133" spans="1:20" hidden="1" x14ac:dyDescent="0.25">
      <c r="A133" s="47"/>
      <c r="B133" s="5"/>
      <c r="C133" s="152"/>
      <c r="D133" s="14"/>
      <c r="E133" s="14"/>
      <c r="F133" s="14"/>
      <c r="G133" s="14"/>
      <c r="H133" s="14"/>
      <c r="I133" s="14"/>
      <c r="J133" s="14"/>
      <c r="K133" s="14"/>
      <c r="L133" s="14"/>
      <c r="M133" s="14"/>
      <c r="N133" s="14"/>
      <c r="O133" s="14"/>
      <c r="P133" s="14"/>
      <c r="Q133" s="14"/>
      <c r="R133" s="14"/>
      <c r="S133" s="14"/>
      <c r="T133" s="14"/>
    </row>
    <row r="134" spans="1:20" hidden="1" x14ac:dyDescent="0.25">
      <c r="A134" s="47" t="s">
        <v>36</v>
      </c>
      <c r="B134" s="5" t="s">
        <v>50</v>
      </c>
      <c r="C134" s="152">
        <v>36</v>
      </c>
      <c r="D134" s="14">
        <v>27</v>
      </c>
      <c r="E134" s="14">
        <v>36</v>
      </c>
      <c r="F134" s="14">
        <v>44</v>
      </c>
      <c r="G134" s="14">
        <v>56</v>
      </c>
      <c r="H134" s="14">
        <v>0</v>
      </c>
      <c r="I134" s="14">
        <v>38</v>
      </c>
      <c r="J134" s="14">
        <v>63</v>
      </c>
      <c r="K134" s="14">
        <v>0</v>
      </c>
      <c r="L134" s="14">
        <v>36</v>
      </c>
      <c r="M134" s="14">
        <v>35</v>
      </c>
      <c r="N134" s="14">
        <v>9</v>
      </c>
      <c r="O134" s="14">
        <v>15</v>
      </c>
      <c r="P134" s="14">
        <v>38</v>
      </c>
      <c r="Q134" s="14">
        <v>46</v>
      </c>
      <c r="R134" s="14">
        <v>33</v>
      </c>
      <c r="S134" s="14">
        <v>50</v>
      </c>
      <c r="T134" s="14">
        <v>17</v>
      </c>
    </row>
    <row r="135" spans="1:20" hidden="1" x14ac:dyDescent="0.25">
      <c r="A135" s="16"/>
      <c r="B135" s="5" t="s">
        <v>51</v>
      </c>
      <c r="C135" s="18">
        <v>29</v>
      </c>
      <c r="D135" s="19">
        <v>64</v>
      </c>
      <c r="E135" s="19">
        <v>7</v>
      </c>
      <c r="F135" s="19">
        <v>23</v>
      </c>
      <c r="G135" s="19">
        <v>77</v>
      </c>
      <c r="H135" s="19">
        <v>0</v>
      </c>
      <c r="I135" s="19">
        <v>17</v>
      </c>
      <c r="J135" s="19">
        <v>83</v>
      </c>
      <c r="K135" s="19">
        <v>0</v>
      </c>
      <c r="L135" s="19">
        <v>33</v>
      </c>
      <c r="M135" s="19">
        <v>67</v>
      </c>
      <c r="N135" s="19">
        <v>0</v>
      </c>
      <c r="O135" s="19">
        <v>20</v>
      </c>
      <c r="P135" s="19">
        <v>53</v>
      </c>
      <c r="Q135" s="19">
        <v>27</v>
      </c>
      <c r="R135" s="19">
        <v>33</v>
      </c>
      <c r="S135" s="19">
        <v>60</v>
      </c>
      <c r="T135" s="19">
        <v>7</v>
      </c>
    </row>
    <row r="136" spans="1:20" hidden="1" x14ac:dyDescent="0.25">
      <c r="A136" s="47"/>
      <c r="B136" s="5" t="s">
        <v>52</v>
      </c>
      <c r="C136" s="18">
        <v>36</v>
      </c>
      <c r="D136" s="5">
        <v>64</v>
      </c>
      <c r="E136" s="5">
        <v>0</v>
      </c>
      <c r="F136" s="5">
        <v>30</v>
      </c>
      <c r="G136" s="5">
        <v>60</v>
      </c>
      <c r="H136" s="5">
        <v>10</v>
      </c>
      <c r="I136" s="5">
        <v>30</v>
      </c>
      <c r="J136" s="5">
        <v>70</v>
      </c>
      <c r="K136" s="5">
        <v>0</v>
      </c>
      <c r="L136" s="5">
        <v>36</v>
      </c>
      <c r="M136" s="5">
        <v>55</v>
      </c>
      <c r="N136" s="5">
        <v>9</v>
      </c>
      <c r="O136" s="5">
        <v>17</v>
      </c>
      <c r="P136" s="5">
        <v>50</v>
      </c>
      <c r="Q136" s="5">
        <v>33</v>
      </c>
      <c r="R136" s="5">
        <v>25</v>
      </c>
      <c r="S136" s="5">
        <v>33</v>
      </c>
      <c r="T136" s="5">
        <v>42</v>
      </c>
    </row>
    <row r="137" spans="1:20" hidden="1" x14ac:dyDescent="0.25">
      <c r="A137" s="47"/>
      <c r="B137" s="5" t="s">
        <v>201</v>
      </c>
      <c r="C137" s="18">
        <v>31</v>
      </c>
      <c r="D137" s="5">
        <v>62</v>
      </c>
      <c r="E137" s="5">
        <v>8</v>
      </c>
      <c r="F137" s="5">
        <v>18</v>
      </c>
      <c r="G137" s="5">
        <v>73</v>
      </c>
      <c r="H137" s="5">
        <v>9</v>
      </c>
      <c r="I137" s="5">
        <v>30</v>
      </c>
      <c r="J137" s="5">
        <v>70</v>
      </c>
      <c r="K137" s="5">
        <v>0</v>
      </c>
      <c r="L137" s="5">
        <v>25</v>
      </c>
      <c r="M137" s="5">
        <v>58</v>
      </c>
      <c r="N137" s="5">
        <v>17</v>
      </c>
      <c r="O137" s="5">
        <v>21</v>
      </c>
      <c r="P137" s="5">
        <v>64</v>
      </c>
      <c r="Q137" s="5">
        <v>14</v>
      </c>
      <c r="R137" s="5">
        <v>29</v>
      </c>
      <c r="S137" s="5">
        <v>50</v>
      </c>
      <c r="T137" s="5">
        <v>21</v>
      </c>
    </row>
    <row r="138" spans="1:20" hidden="1" x14ac:dyDescent="0.25">
      <c r="A138" s="47"/>
      <c r="B138" s="5"/>
      <c r="C138" s="18"/>
      <c r="D138" s="5"/>
      <c r="E138" s="5"/>
      <c r="F138" s="5"/>
      <c r="G138" s="5"/>
      <c r="H138" s="5"/>
      <c r="I138" s="5"/>
      <c r="J138" s="5"/>
      <c r="K138" s="5"/>
      <c r="L138" s="5"/>
      <c r="M138" s="5"/>
      <c r="N138" s="5"/>
      <c r="O138" s="5"/>
      <c r="P138" s="5"/>
      <c r="Q138" s="5"/>
      <c r="R138" s="5"/>
      <c r="S138" s="5"/>
      <c r="T138" s="5"/>
    </row>
    <row r="139" spans="1:20" hidden="1" x14ac:dyDescent="0.25">
      <c r="A139" s="16" t="s">
        <v>38</v>
      </c>
      <c r="B139" s="5" t="s">
        <v>50</v>
      </c>
      <c r="C139" s="18">
        <v>21</v>
      </c>
      <c r="D139" s="5">
        <v>57</v>
      </c>
      <c r="E139" s="5">
        <v>21</v>
      </c>
      <c r="F139" s="5">
        <v>13</v>
      </c>
      <c r="G139" s="5">
        <v>75</v>
      </c>
      <c r="H139" s="5">
        <v>13</v>
      </c>
      <c r="I139" s="5">
        <v>33</v>
      </c>
      <c r="J139" s="5">
        <v>67</v>
      </c>
      <c r="K139" s="5">
        <v>0</v>
      </c>
      <c r="L139" s="5">
        <v>17</v>
      </c>
      <c r="M139" s="5">
        <v>75</v>
      </c>
      <c r="N139" s="5">
        <v>8</v>
      </c>
      <c r="O139" s="5">
        <v>7</v>
      </c>
      <c r="P139" s="5">
        <v>64</v>
      </c>
      <c r="Q139" s="5">
        <v>29</v>
      </c>
      <c r="R139" s="5">
        <v>7</v>
      </c>
      <c r="S139" s="5">
        <v>64</v>
      </c>
      <c r="T139" s="5">
        <v>29</v>
      </c>
    </row>
    <row r="140" spans="1:20" hidden="1" x14ac:dyDescent="0.25">
      <c r="A140" s="47"/>
      <c r="B140" s="5" t="s">
        <v>51</v>
      </c>
      <c r="C140" s="18">
        <v>20</v>
      </c>
      <c r="D140" s="5">
        <v>60</v>
      </c>
      <c r="E140" s="5">
        <v>20</v>
      </c>
      <c r="F140" s="5">
        <v>40</v>
      </c>
      <c r="G140" s="5">
        <v>60</v>
      </c>
      <c r="H140" s="5">
        <v>0</v>
      </c>
      <c r="I140" s="5">
        <v>22</v>
      </c>
      <c r="J140" s="5">
        <v>78</v>
      </c>
      <c r="K140" s="5">
        <v>0</v>
      </c>
      <c r="L140" s="5">
        <v>27</v>
      </c>
      <c r="M140" s="5">
        <v>45</v>
      </c>
      <c r="N140" s="5">
        <v>27</v>
      </c>
      <c r="O140" s="5">
        <v>7</v>
      </c>
      <c r="P140" s="5">
        <v>67</v>
      </c>
      <c r="Q140" s="5">
        <v>27</v>
      </c>
      <c r="R140" s="5">
        <v>7</v>
      </c>
      <c r="S140" s="5">
        <v>73</v>
      </c>
      <c r="T140" s="5">
        <v>20</v>
      </c>
    </row>
    <row r="141" spans="1:20" hidden="1" x14ac:dyDescent="0.25">
      <c r="A141" s="47"/>
      <c r="B141" s="5" t="s">
        <v>52</v>
      </c>
      <c r="C141" s="18">
        <v>20</v>
      </c>
      <c r="D141" s="5">
        <v>40</v>
      </c>
      <c r="E141" s="5">
        <v>40</v>
      </c>
      <c r="F141" s="5">
        <v>33</v>
      </c>
      <c r="G141" s="5">
        <v>58</v>
      </c>
      <c r="H141" s="5">
        <v>8</v>
      </c>
      <c r="I141" s="5">
        <v>36</v>
      </c>
      <c r="J141" s="5">
        <v>57</v>
      </c>
      <c r="K141" s="5">
        <v>7</v>
      </c>
      <c r="L141" s="5">
        <v>33</v>
      </c>
      <c r="M141" s="5">
        <v>33</v>
      </c>
      <c r="N141" s="5">
        <v>33</v>
      </c>
      <c r="O141" s="5">
        <v>5</v>
      </c>
      <c r="P141" s="5">
        <v>55</v>
      </c>
      <c r="Q141" s="5">
        <v>40</v>
      </c>
      <c r="R141" s="5">
        <v>10</v>
      </c>
      <c r="S141" s="5">
        <v>35</v>
      </c>
      <c r="T141" s="5">
        <v>55</v>
      </c>
    </row>
    <row r="142" spans="1:20" hidden="1" x14ac:dyDescent="0.25">
      <c r="A142" s="47"/>
      <c r="B142" s="5" t="s">
        <v>201</v>
      </c>
      <c r="C142" s="18">
        <v>13</v>
      </c>
      <c r="D142" s="5">
        <v>52</v>
      </c>
      <c r="E142" s="5">
        <v>35</v>
      </c>
      <c r="F142" s="5">
        <v>13</v>
      </c>
      <c r="G142" s="5">
        <v>88</v>
      </c>
      <c r="H142" s="5">
        <v>0</v>
      </c>
      <c r="I142" s="5">
        <v>25</v>
      </c>
      <c r="J142" s="5">
        <v>75</v>
      </c>
      <c r="K142" s="5">
        <v>0</v>
      </c>
      <c r="L142" s="5">
        <v>36</v>
      </c>
      <c r="M142" s="5">
        <v>50</v>
      </c>
      <c r="N142" s="5">
        <v>14</v>
      </c>
      <c r="O142" s="5">
        <v>9</v>
      </c>
      <c r="P142" s="5">
        <v>57</v>
      </c>
      <c r="Q142" s="5">
        <v>35</v>
      </c>
      <c r="R142" s="5">
        <v>9</v>
      </c>
      <c r="S142" s="5">
        <v>65</v>
      </c>
      <c r="T142" s="5">
        <v>26</v>
      </c>
    </row>
    <row r="143" spans="1:20" hidden="1" x14ac:dyDescent="0.25">
      <c r="A143" s="47"/>
      <c r="B143" s="5"/>
      <c r="C143" s="18"/>
      <c r="D143" s="5"/>
      <c r="E143" s="5"/>
      <c r="F143" s="5"/>
      <c r="G143" s="5"/>
      <c r="H143" s="5"/>
      <c r="I143" s="5"/>
      <c r="J143" s="5"/>
      <c r="K143" s="5"/>
      <c r="L143" s="5"/>
      <c r="M143" s="5"/>
      <c r="N143" s="5"/>
      <c r="O143" s="5"/>
      <c r="P143" s="5"/>
      <c r="Q143" s="5"/>
      <c r="R143" s="5"/>
      <c r="S143" s="5"/>
      <c r="T143" s="5"/>
    </row>
    <row r="144" spans="1:20" hidden="1" x14ac:dyDescent="0.25">
      <c r="A144" s="47" t="s">
        <v>40</v>
      </c>
      <c r="B144" s="5" t="s">
        <v>50</v>
      </c>
      <c r="C144" s="18">
        <v>0</v>
      </c>
      <c r="D144" s="5">
        <v>94</v>
      </c>
      <c r="E144" s="5">
        <v>6</v>
      </c>
      <c r="F144" s="5">
        <v>17</v>
      </c>
      <c r="G144" s="5">
        <v>83</v>
      </c>
      <c r="H144" s="5">
        <v>0</v>
      </c>
      <c r="I144" s="5">
        <v>25</v>
      </c>
      <c r="J144" s="5">
        <v>75</v>
      </c>
      <c r="K144" s="5">
        <v>0</v>
      </c>
      <c r="L144" s="5">
        <v>30</v>
      </c>
      <c r="M144" s="5">
        <v>60</v>
      </c>
      <c r="N144" s="5">
        <v>10</v>
      </c>
      <c r="O144" s="5">
        <v>0</v>
      </c>
      <c r="P144" s="5">
        <v>83</v>
      </c>
      <c r="Q144" s="5">
        <v>17</v>
      </c>
      <c r="R144" s="5">
        <v>11</v>
      </c>
      <c r="S144" s="5">
        <v>72</v>
      </c>
      <c r="T144" s="5">
        <v>17</v>
      </c>
    </row>
    <row r="145" spans="1:21" hidden="1" x14ac:dyDescent="0.25">
      <c r="A145" s="47"/>
      <c r="B145" s="5" t="s">
        <v>51</v>
      </c>
      <c r="C145" s="18">
        <v>6</v>
      </c>
      <c r="D145" s="5">
        <v>82</v>
      </c>
      <c r="E145" s="5">
        <v>12</v>
      </c>
      <c r="F145" s="5">
        <v>17</v>
      </c>
      <c r="G145" s="5">
        <v>75</v>
      </c>
      <c r="H145" s="5">
        <v>8</v>
      </c>
      <c r="I145" s="5">
        <v>11</v>
      </c>
      <c r="J145" s="5">
        <v>89</v>
      </c>
      <c r="K145" s="5">
        <v>0</v>
      </c>
      <c r="L145" s="5">
        <v>0</v>
      </c>
      <c r="M145" s="5">
        <v>91</v>
      </c>
      <c r="N145" s="5">
        <v>9</v>
      </c>
      <c r="O145" s="5">
        <v>0</v>
      </c>
      <c r="P145" s="5">
        <v>82</v>
      </c>
      <c r="Q145" s="5">
        <v>18</v>
      </c>
      <c r="R145" s="5">
        <v>18</v>
      </c>
      <c r="S145" s="5">
        <v>76</v>
      </c>
      <c r="T145" s="5">
        <v>6</v>
      </c>
    </row>
    <row r="146" spans="1:21" hidden="1" x14ac:dyDescent="0.25">
      <c r="A146" s="47"/>
      <c r="B146" s="5" t="s">
        <v>52</v>
      </c>
      <c r="C146" s="18">
        <v>7</v>
      </c>
      <c r="D146" s="5">
        <v>87</v>
      </c>
      <c r="E146" s="5">
        <v>7</v>
      </c>
      <c r="F146" s="5">
        <v>20</v>
      </c>
      <c r="G146" s="5">
        <v>80</v>
      </c>
      <c r="H146" s="5">
        <v>0</v>
      </c>
      <c r="I146" s="5">
        <v>22</v>
      </c>
      <c r="J146" s="5">
        <v>78</v>
      </c>
      <c r="K146" s="5">
        <v>0</v>
      </c>
      <c r="L146" s="5">
        <v>0</v>
      </c>
      <c r="M146" s="5">
        <v>73</v>
      </c>
      <c r="N146" s="5">
        <v>27</v>
      </c>
      <c r="O146" s="5">
        <v>0</v>
      </c>
      <c r="P146" s="5">
        <v>79</v>
      </c>
      <c r="Q146" s="5">
        <v>21</v>
      </c>
      <c r="R146" s="5">
        <v>13</v>
      </c>
      <c r="S146" s="5">
        <v>73</v>
      </c>
      <c r="T146" s="5">
        <v>13</v>
      </c>
    </row>
    <row r="147" spans="1:21" hidden="1" x14ac:dyDescent="0.25">
      <c r="A147" s="47"/>
      <c r="B147" s="5" t="s">
        <v>201</v>
      </c>
      <c r="C147" s="18">
        <v>0</v>
      </c>
      <c r="D147" s="5">
        <v>79</v>
      </c>
      <c r="E147" s="5">
        <v>21</v>
      </c>
      <c r="F147" s="5">
        <v>8</v>
      </c>
      <c r="G147" s="5">
        <v>83</v>
      </c>
      <c r="H147" s="5">
        <v>8</v>
      </c>
      <c r="I147" s="5">
        <v>8</v>
      </c>
      <c r="J147" s="5">
        <v>92</v>
      </c>
      <c r="K147" s="5">
        <v>0</v>
      </c>
      <c r="L147" s="5">
        <v>8</v>
      </c>
      <c r="M147" s="5">
        <v>62</v>
      </c>
      <c r="N147" s="5">
        <v>31</v>
      </c>
      <c r="O147" s="5">
        <v>0</v>
      </c>
      <c r="P147" s="5">
        <v>68</v>
      </c>
      <c r="Q147" s="5">
        <v>32</v>
      </c>
      <c r="R147" s="5">
        <v>26</v>
      </c>
      <c r="S147" s="5">
        <v>63</v>
      </c>
      <c r="T147" s="5">
        <v>11</v>
      </c>
    </row>
    <row r="148" spans="1:21" hidden="1" x14ac:dyDescent="0.25">
      <c r="A148" s="47"/>
      <c r="B148" s="5"/>
      <c r="C148" s="18"/>
      <c r="D148" s="5"/>
      <c r="E148" s="5"/>
      <c r="F148" s="5"/>
      <c r="G148" s="5"/>
      <c r="H148" s="5"/>
      <c r="I148" s="5"/>
      <c r="J148" s="5"/>
      <c r="K148" s="5"/>
      <c r="L148" s="5"/>
      <c r="M148" s="5"/>
      <c r="N148" s="5"/>
      <c r="O148" s="5"/>
      <c r="P148" s="5"/>
      <c r="Q148" s="5"/>
      <c r="R148" s="5"/>
      <c r="S148" s="5"/>
      <c r="T148" s="5"/>
    </row>
    <row r="149" spans="1:21" hidden="1" x14ac:dyDescent="0.25">
      <c r="A149" s="16" t="s">
        <v>41</v>
      </c>
      <c r="B149" s="5" t="s">
        <v>50</v>
      </c>
      <c r="C149" s="18">
        <v>13</v>
      </c>
      <c r="D149" s="5">
        <v>88</v>
      </c>
      <c r="E149" s="5">
        <v>0</v>
      </c>
      <c r="F149" s="5">
        <v>0</v>
      </c>
      <c r="G149" s="5">
        <v>92</v>
      </c>
      <c r="H149" s="5">
        <v>8</v>
      </c>
      <c r="I149" s="5">
        <v>0</v>
      </c>
      <c r="J149" s="5">
        <v>90</v>
      </c>
      <c r="K149" s="5">
        <v>10</v>
      </c>
      <c r="L149" s="5">
        <v>0</v>
      </c>
      <c r="M149" s="5">
        <v>91</v>
      </c>
      <c r="N149" s="5">
        <v>9</v>
      </c>
      <c r="O149" s="5">
        <v>0</v>
      </c>
      <c r="P149" s="5">
        <v>100</v>
      </c>
      <c r="Q149" s="5">
        <v>0</v>
      </c>
      <c r="R149" s="5">
        <v>6</v>
      </c>
      <c r="S149" s="5">
        <v>75</v>
      </c>
      <c r="T149" s="5">
        <v>19</v>
      </c>
    </row>
    <row r="150" spans="1:21" hidden="1" x14ac:dyDescent="0.25">
      <c r="A150" s="47"/>
      <c r="B150" s="5" t="s">
        <v>51</v>
      </c>
      <c r="C150" s="152">
        <v>6</v>
      </c>
      <c r="D150" s="14">
        <v>81</v>
      </c>
      <c r="E150" s="14">
        <v>13</v>
      </c>
      <c r="F150" s="14">
        <v>9</v>
      </c>
      <c r="G150" s="14">
        <v>82</v>
      </c>
      <c r="H150" s="14">
        <v>9</v>
      </c>
      <c r="I150" s="14">
        <v>13</v>
      </c>
      <c r="J150" s="14">
        <v>75</v>
      </c>
      <c r="K150" s="14">
        <v>13</v>
      </c>
      <c r="L150" s="14">
        <v>0</v>
      </c>
      <c r="M150" s="14">
        <v>75</v>
      </c>
      <c r="N150" s="14">
        <v>25</v>
      </c>
      <c r="O150" s="14">
        <v>0</v>
      </c>
      <c r="P150" s="14">
        <v>100</v>
      </c>
      <c r="Q150" s="14">
        <v>0</v>
      </c>
      <c r="R150" s="14">
        <v>19</v>
      </c>
      <c r="S150" s="14">
        <v>69</v>
      </c>
      <c r="T150" s="14">
        <v>13</v>
      </c>
    </row>
    <row r="151" spans="1:21" hidden="1" x14ac:dyDescent="0.25">
      <c r="A151" s="47"/>
      <c r="B151" s="5" t="s">
        <v>52</v>
      </c>
      <c r="C151" s="152">
        <v>31</v>
      </c>
      <c r="D151" s="14">
        <v>63</v>
      </c>
      <c r="E151" s="14">
        <v>6</v>
      </c>
      <c r="F151" s="14">
        <v>15</v>
      </c>
      <c r="G151" s="14">
        <v>77</v>
      </c>
      <c r="H151" s="14">
        <v>8</v>
      </c>
      <c r="I151" s="14">
        <v>9</v>
      </c>
      <c r="J151" s="14">
        <v>82</v>
      </c>
      <c r="K151" s="14">
        <v>9</v>
      </c>
      <c r="L151" s="14">
        <v>0</v>
      </c>
      <c r="M151" s="14">
        <v>50</v>
      </c>
      <c r="N151" s="14">
        <v>50</v>
      </c>
      <c r="O151" s="14">
        <v>27</v>
      </c>
      <c r="P151" s="14">
        <v>73</v>
      </c>
      <c r="Q151" s="14">
        <v>0</v>
      </c>
      <c r="R151" s="14">
        <v>53</v>
      </c>
      <c r="S151" s="14">
        <v>47</v>
      </c>
      <c r="T151" s="14">
        <v>0</v>
      </c>
    </row>
    <row r="152" spans="1:21" hidden="1" x14ac:dyDescent="0.25">
      <c r="A152" s="47"/>
      <c r="B152" s="5" t="s">
        <v>201</v>
      </c>
      <c r="C152" s="152">
        <v>27</v>
      </c>
      <c r="D152" s="14">
        <v>67</v>
      </c>
      <c r="E152" s="14">
        <v>7</v>
      </c>
      <c r="F152" s="14">
        <v>22</v>
      </c>
      <c r="G152" s="14">
        <v>67</v>
      </c>
      <c r="H152" s="14">
        <v>11</v>
      </c>
      <c r="I152" s="14">
        <v>11</v>
      </c>
      <c r="J152" s="14">
        <v>89</v>
      </c>
      <c r="K152" s="14">
        <v>0</v>
      </c>
      <c r="L152" s="14">
        <v>11</v>
      </c>
      <c r="M152" s="14">
        <v>67</v>
      </c>
      <c r="N152" s="14">
        <v>22</v>
      </c>
      <c r="O152" s="14">
        <v>23</v>
      </c>
      <c r="P152" s="14">
        <v>77</v>
      </c>
      <c r="Q152" s="14">
        <v>0</v>
      </c>
      <c r="R152" s="14">
        <v>40</v>
      </c>
      <c r="S152" s="14">
        <v>53</v>
      </c>
      <c r="T152" s="14">
        <v>7</v>
      </c>
    </row>
    <row r="153" spans="1:21" hidden="1" x14ac:dyDescent="0.25">
      <c r="A153" s="47"/>
      <c r="B153" s="5"/>
      <c r="C153" s="152"/>
      <c r="D153" s="14"/>
      <c r="E153" s="14"/>
      <c r="F153" s="14"/>
      <c r="G153" s="14"/>
      <c r="H153" s="14"/>
      <c r="I153" s="14"/>
      <c r="J153" s="14"/>
      <c r="K153" s="14"/>
      <c r="L153" s="14"/>
      <c r="M153" s="14"/>
      <c r="N153" s="14"/>
      <c r="O153" s="14"/>
      <c r="P153" s="14"/>
      <c r="Q153" s="14"/>
      <c r="R153" s="14"/>
      <c r="S153" s="14"/>
      <c r="T153" s="14"/>
    </row>
    <row r="154" spans="1:21" x14ac:dyDescent="0.25">
      <c r="A154" s="16" t="s">
        <v>42</v>
      </c>
      <c r="B154" s="5" t="s">
        <v>50</v>
      </c>
      <c r="C154" s="152">
        <v>18</v>
      </c>
      <c r="D154" s="14">
        <v>71</v>
      </c>
      <c r="E154" s="14">
        <v>12</v>
      </c>
      <c r="F154" s="14">
        <v>8</v>
      </c>
      <c r="G154" s="14">
        <v>75</v>
      </c>
      <c r="H154" s="14">
        <v>17</v>
      </c>
      <c r="I154" s="14">
        <v>0</v>
      </c>
      <c r="J154" s="14">
        <v>100</v>
      </c>
      <c r="K154" s="14">
        <v>0</v>
      </c>
      <c r="L154" s="14">
        <v>0</v>
      </c>
      <c r="M154" s="14">
        <v>75</v>
      </c>
      <c r="N154" s="14">
        <v>25</v>
      </c>
      <c r="O154" s="14">
        <v>10</v>
      </c>
      <c r="P154" s="14">
        <v>90</v>
      </c>
      <c r="Q154" s="14">
        <v>0</v>
      </c>
      <c r="R154" s="14">
        <v>41</v>
      </c>
      <c r="S154" s="14">
        <v>47</v>
      </c>
      <c r="T154" s="14">
        <v>12</v>
      </c>
    </row>
    <row r="155" spans="1:21" x14ac:dyDescent="0.25">
      <c r="A155" s="47"/>
      <c r="B155" s="5" t="s">
        <v>51</v>
      </c>
      <c r="C155" s="152">
        <v>21</v>
      </c>
      <c r="D155" s="14">
        <v>71</v>
      </c>
      <c r="E155" s="14">
        <v>7</v>
      </c>
      <c r="F155" s="14">
        <v>10</v>
      </c>
      <c r="G155" s="14">
        <v>80</v>
      </c>
      <c r="H155" s="14">
        <v>10</v>
      </c>
      <c r="I155" s="14">
        <v>11</v>
      </c>
      <c r="J155" s="14">
        <v>78</v>
      </c>
      <c r="K155" s="14">
        <v>11</v>
      </c>
      <c r="L155" s="14">
        <v>10</v>
      </c>
      <c r="M155" s="14">
        <v>60</v>
      </c>
      <c r="N155" s="14">
        <v>30</v>
      </c>
      <c r="O155" s="14">
        <v>8</v>
      </c>
      <c r="P155" s="14">
        <v>92</v>
      </c>
      <c r="Q155" s="14">
        <v>0</v>
      </c>
      <c r="R155" s="14">
        <v>40</v>
      </c>
      <c r="S155" s="14">
        <v>60</v>
      </c>
      <c r="T155" s="14">
        <v>0</v>
      </c>
    </row>
    <row r="156" spans="1:21" x14ac:dyDescent="0.25">
      <c r="A156" s="47"/>
      <c r="B156" s="5" t="s">
        <v>52</v>
      </c>
      <c r="C156" s="152">
        <v>20</v>
      </c>
      <c r="D156" s="14">
        <v>73</v>
      </c>
      <c r="E156" s="14">
        <v>7</v>
      </c>
      <c r="F156" s="14">
        <v>22</v>
      </c>
      <c r="G156" s="14">
        <v>78</v>
      </c>
      <c r="H156" s="14">
        <v>0</v>
      </c>
      <c r="I156" s="14">
        <v>20</v>
      </c>
      <c r="J156" s="14">
        <v>80</v>
      </c>
      <c r="K156" s="14">
        <v>0</v>
      </c>
      <c r="L156" s="14">
        <v>20</v>
      </c>
      <c r="M156" s="14">
        <v>50</v>
      </c>
      <c r="N156" s="14">
        <v>30</v>
      </c>
      <c r="O156" s="14">
        <v>17</v>
      </c>
      <c r="P156" s="14">
        <v>83</v>
      </c>
      <c r="Q156" s="14">
        <v>0</v>
      </c>
      <c r="R156" s="14">
        <v>53</v>
      </c>
      <c r="S156" s="14">
        <v>47</v>
      </c>
      <c r="T156" s="14">
        <v>0</v>
      </c>
    </row>
    <row r="157" spans="1:21" x14ac:dyDescent="0.25">
      <c r="A157" s="47"/>
      <c r="B157" s="5" t="s">
        <v>201</v>
      </c>
      <c r="C157" s="18">
        <v>13</v>
      </c>
      <c r="D157" s="19">
        <v>73</v>
      </c>
      <c r="E157" s="32">
        <v>13</v>
      </c>
      <c r="F157" s="19">
        <v>0</v>
      </c>
      <c r="G157" s="19">
        <v>100</v>
      </c>
      <c r="H157" s="32">
        <v>0</v>
      </c>
      <c r="I157" s="19">
        <v>10</v>
      </c>
      <c r="J157" s="19">
        <v>90</v>
      </c>
      <c r="K157" s="32">
        <v>0</v>
      </c>
      <c r="L157" s="19">
        <v>11</v>
      </c>
      <c r="M157" s="19">
        <v>67</v>
      </c>
      <c r="N157" s="19">
        <v>22</v>
      </c>
      <c r="O157" s="19">
        <v>10</v>
      </c>
      <c r="P157" s="19">
        <v>90</v>
      </c>
      <c r="Q157" s="19">
        <v>0</v>
      </c>
      <c r="R157" s="19">
        <v>60</v>
      </c>
      <c r="S157" s="19">
        <v>40</v>
      </c>
      <c r="T157" s="19">
        <v>0</v>
      </c>
      <c r="U157" s="45"/>
    </row>
    <row r="158" spans="1:21" x14ac:dyDescent="0.25">
      <c r="A158" s="47"/>
      <c r="B158" s="5"/>
      <c r="C158" s="18"/>
      <c r="D158" s="19"/>
      <c r="E158" s="32"/>
      <c r="F158" s="19"/>
      <c r="G158" s="19"/>
      <c r="H158" s="32"/>
      <c r="I158" s="19"/>
      <c r="J158" s="19"/>
      <c r="K158" s="32"/>
      <c r="L158" s="19"/>
      <c r="M158" s="19"/>
      <c r="N158" s="19"/>
      <c r="O158" s="19"/>
      <c r="P158" s="19"/>
      <c r="Q158" s="19"/>
      <c r="R158" s="19"/>
      <c r="S158" s="19"/>
      <c r="T158" s="19"/>
    </row>
    <row r="159" spans="1:21" x14ac:dyDescent="0.25">
      <c r="A159" s="16" t="s">
        <v>43</v>
      </c>
      <c r="B159" s="5" t="s">
        <v>50</v>
      </c>
      <c r="C159" s="18">
        <v>29</v>
      </c>
      <c r="D159" s="19">
        <v>50</v>
      </c>
      <c r="E159" s="32">
        <v>21</v>
      </c>
      <c r="F159" s="19">
        <v>0</v>
      </c>
      <c r="G159" s="19">
        <v>100</v>
      </c>
      <c r="H159" s="32">
        <v>0</v>
      </c>
      <c r="I159" s="19">
        <v>25</v>
      </c>
      <c r="J159" s="19">
        <v>75</v>
      </c>
      <c r="K159" s="32">
        <v>0</v>
      </c>
      <c r="L159" s="19">
        <v>18</v>
      </c>
      <c r="M159" s="19">
        <v>64</v>
      </c>
      <c r="N159" s="19">
        <v>18</v>
      </c>
      <c r="O159" s="19">
        <v>22</v>
      </c>
      <c r="P159" s="19">
        <v>78</v>
      </c>
      <c r="Q159" s="19">
        <v>0</v>
      </c>
      <c r="R159" s="19">
        <v>64</v>
      </c>
      <c r="S159" s="19">
        <v>36</v>
      </c>
      <c r="T159" s="19">
        <v>0</v>
      </c>
    </row>
    <row r="160" spans="1:21" x14ac:dyDescent="0.25">
      <c r="A160" s="16"/>
      <c r="B160" s="5" t="s">
        <v>51</v>
      </c>
      <c r="C160" s="152">
        <v>13</v>
      </c>
      <c r="D160" s="32">
        <v>81</v>
      </c>
      <c r="E160" s="32">
        <v>6</v>
      </c>
      <c r="F160" s="32">
        <v>18</v>
      </c>
      <c r="G160" s="32">
        <v>82</v>
      </c>
      <c r="H160" s="32">
        <v>0</v>
      </c>
      <c r="I160" s="32">
        <v>20</v>
      </c>
      <c r="J160" s="32">
        <v>80</v>
      </c>
      <c r="K160" s="32">
        <v>0</v>
      </c>
      <c r="L160" s="32">
        <v>17</v>
      </c>
      <c r="M160" s="32">
        <v>58</v>
      </c>
      <c r="N160" s="32">
        <v>25</v>
      </c>
      <c r="O160" s="32">
        <v>7</v>
      </c>
      <c r="P160" s="32">
        <v>93</v>
      </c>
      <c r="Q160" s="32">
        <v>0</v>
      </c>
      <c r="R160" s="32">
        <v>35</v>
      </c>
      <c r="S160" s="32">
        <v>65</v>
      </c>
      <c r="T160" s="32">
        <v>0</v>
      </c>
    </row>
    <row r="161" spans="1:20" x14ac:dyDescent="0.25">
      <c r="A161" s="16"/>
      <c r="B161" s="5" t="s">
        <v>52</v>
      </c>
      <c r="C161" s="152">
        <v>38</v>
      </c>
      <c r="D161" s="32">
        <v>56</v>
      </c>
      <c r="E161" s="32">
        <v>6</v>
      </c>
      <c r="F161" s="32">
        <v>30</v>
      </c>
      <c r="G161" s="32">
        <v>70</v>
      </c>
      <c r="H161" s="32">
        <v>0</v>
      </c>
      <c r="I161" s="32">
        <v>43</v>
      </c>
      <c r="J161" s="32">
        <v>57</v>
      </c>
      <c r="K161" s="32">
        <v>0</v>
      </c>
      <c r="L161" s="32">
        <v>11</v>
      </c>
      <c r="M161" s="32">
        <v>44</v>
      </c>
      <c r="N161" s="32">
        <v>44</v>
      </c>
      <c r="O161" s="32">
        <v>23</v>
      </c>
      <c r="P161" s="32">
        <v>77</v>
      </c>
      <c r="Q161" s="32">
        <v>0</v>
      </c>
      <c r="R161" s="32">
        <v>38</v>
      </c>
      <c r="S161" s="32">
        <v>63</v>
      </c>
      <c r="T161" s="32">
        <v>0</v>
      </c>
    </row>
    <row r="162" spans="1:20" x14ac:dyDescent="0.25">
      <c r="A162" s="16"/>
      <c r="B162" s="5" t="s">
        <v>201</v>
      </c>
      <c r="C162" s="152">
        <v>9</v>
      </c>
      <c r="D162" s="32">
        <v>64</v>
      </c>
      <c r="E162" s="32">
        <v>27</v>
      </c>
      <c r="F162" s="32">
        <v>14</v>
      </c>
      <c r="G162" s="32">
        <v>86</v>
      </c>
      <c r="H162" s="32">
        <v>0</v>
      </c>
      <c r="I162" s="32">
        <v>22</v>
      </c>
      <c r="J162" s="32">
        <v>78</v>
      </c>
      <c r="K162" s="32">
        <v>0</v>
      </c>
      <c r="L162" s="32">
        <v>0</v>
      </c>
      <c r="M162" s="32">
        <v>71</v>
      </c>
      <c r="N162" s="32">
        <v>29</v>
      </c>
      <c r="O162" s="32">
        <v>13</v>
      </c>
      <c r="P162" s="32">
        <v>88</v>
      </c>
      <c r="Q162" s="32">
        <v>0</v>
      </c>
      <c r="R162" s="32">
        <v>45</v>
      </c>
      <c r="S162" s="32">
        <v>55</v>
      </c>
      <c r="T162" s="32">
        <v>0</v>
      </c>
    </row>
    <row r="163" spans="1:20" x14ac:dyDescent="0.25">
      <c r="A163" s="16"/>
      <c r="B163" s="5"/>
      <c r="C163" s="187"/>
    </row>
    <row r="164" spans="1:20" x14ac:dyDescent="0.25">
      <c r="A164" s="16" t="s">
        <v>44</v>
      </c>
      <c r="B164" s="10" t="s">
        <v>50</v>
      </c>
      <c r="C164" s="45">
        <v>9</v>
      </c>
      <c r="D164">
        <v>73</v>
      </c>
      <c r="E164">
        <v>18</v>
      </c>
      <c r="F164">
        <v>0</v>
      </c>
      <c r="G164">
        <v>100</v>
      </c>
      <c r="H164">
        <v>0</v>
      </c>
      <c r="I164">
        <v>25</v>
      </c>
      <c r="J164">
        <v>75</v>
      </c>
      <c r="K164">
        <v>0</v>
      </c>
      <c r="L164">
        <v>0</v>
      </c>
      <c r="M164">
        <v>86</v>
      </c>
      <c r="N164">
        <v>14</v>
      </c>
      <c r="O164">
        <v>13</v>
      </c>
      <c r="P164">
        <v>88</v>
      </c>
      <c r="Q164">
        <v>0</v>
      </c>
      <c r="R164">
        <v>27</v>
      </c>
      <c r="S164">
        <v>73</v>
      </c>
      <c r="T164">
        <v>0</v>
      </c>
    </row>
    <row r="165" spans="1:20" x14ac:dyDescent="0.25">
      <c r="A165" s="16"/>
      <c r="B165" s="10" t="s">
        <v>51</v>
      </c>
      <c r="C165" s="45">
        <v>10</v>
      </c>
      <c r="D165" s="160">
        <v>90</v>
      </c>
      <c r="E165" s="160">
        <v>0</v>
      </c>
      <c r="F165" s="160">
        <v>0</v>
      </c>
      <c r="G165" s="160">
        <v>100</v>
      </c>
      <c r="H165" s="160">
        <v>0</v>
      </c>
      <c r="I165" s="160">
        <v>13</v>
      </c>
      <c r="J165" s="160">
        <v>88</v>
      </c>
      <c r="K165" s="160">
        <v>0</v>
      </c>
      <c r="L165" s="160">
        <v>0</v>
      </c>
      <c r="M165" s="160">
        <v>100</v>
      </c>
      <c r="N165" s="160">
        <v>0</v>
      </c>
      <c r="O165" s="160">
        <v>13</v>
      </c>
      <c r="P165" s="160">
        <v>88</v>
      </c>
      <c r="Q165" s="160">
        <v>0</v>
      </c>
      <c r="R165" s="160">
        <v>30</v>
      </c>
      <c r="S165" s="160">
        <v>70</v>
      </c>
      <c r="T165" s="160">
        <v>0</v>
      </c>
    </row>
    <row r="166" spans="1:20" ht="15.75" customHeight="1" x14ac:dyDescent="0.25">
      <c r="A166" s="16"/>
      <c r="B166" s="10" t="s">
        <v>52</v>
      </c>
      <c r="C166" s="160">
        <v>10</v>
      </c>
      <c r="D166" s="160">
        <v>80</v>
      </c>
      <c r="E166" s="160">
        <v>10</v>
      </c>
      <c r="F166" s="160">
        <v>0</v>
      </c>
      <c r="G166" s="160">
        <v>86</v>
      </c>
      <c r="H166" s="160">
        <v>14</v>
      </c>
      <c r="I166" s="160">
        <v>0</v>
      </c>
      <c r="J166" s="160">
        <v>86</v>
      </c>
      <c r="K166" s="160">
        <v>14</v>
      </c>
      <c r="L166" s="160">
        <v>0</v>
      </c>
      <c r="M166" s="160">
        <v>50</v>
      </c>
      <c r="N166" s="160">
        <v>50</v>
      </c>
      <c r="O166" s="160">
        <v>0</v>
      </c>
      <c r="P166" s="160">
        <v>73</v>
      </c>
      <c r="Q166" s="160">
        <v>27</v>
      </c>
      <c r="R166" s="160">
        <v>18</v>
      </c>
      <c r="S166" s="160">
        <v>73</v>
      </c>
      <c r="T166" s="160">
        <v>9</v>
      </c>
    </row>
    <row r="167" spans="1:20" ht="15.75" customHeight="1" x14ac:dyDescent="0.25">
      <c r="A167" s="16"/>
      <c r="B167" s="10" t="s">
        <v>201</v>
      </c>
      <c r="C167" s="160">
        <v>0</v>
      </c>
      <c r="D167" s="160">
        <v>80</v>
      </c>
      <c r="E167" s="160">
        <v>20</v>
      </c>
      <c r="F167" s="160">
        <v>0</v>
      </c>
      <c r="G167" s="160">
        <v>83</v>
      </c>
      <c r="H167" s="160">
        <v>17</v>
      </c>
      <c r="I167" s="160">
        <v>25</v>
      </c>
      <c r="J167" s="160">
        <v>75</v>
      </c>
      <c r="K167" s="160">
        <v>0</v>
      </c>
      <c r="L167" s="160">
        <v>14</v>
      </c>
      <c r="M167" s="160">
        <v>57</v>
      </c>
      <c r="N167" s="160">
        <v>29</v>
      </c>
      <c r="O167" s="160">
        <v>0</v>
      </c>
      <c r="P167" s="160">
        <v>60</v>
      </c>
      <c r="Q167" s="160">
        <v>40</v>
      </c>
      <c r="R167" s="160">
        <v>0</v>
      </c>
      <c r="S167" s="160">
        <v>80</v>
      </c>
      <c r="T167" s="160">
        <v>20</v>
      </c>
    </row>
    <row r="168" spans="1:20" ht="15.75" customHeight="1" x14ac:dyDescent="0.25">
      <c r="A168" s="16"/>
      <c r="B168" s="10"/>
      <c r="C168" s="160"/>
      <c r="D168" s="160"/>
      <c r="E168" s="160"/>
      <c r="F168" s="160"/>
      <c r="G168" s="160"/>
      <c r="H168" s="160"/>
      <c r="I168" s="160"/>
      <c r="J168" s="160"/>
      <c r="K168" s="160"/>
      <c r="L168" s="160"/>
      <c r="M168" s="160"/>
      <c r="N168" s="160"/>
      <c r="O168" s="160"/>
      <c r="P168" s="160"/>
      <c r="Q168" s="160"/>
      <c r="R168" s="160"/>
      <c r="S168" s="160"/>
      <c r="T168" s="160"/>
    </row>
    <row r="169" spans="1:20" ht="15.75" customHeight="1" x14ac:dyDescent="0.25">
      <c r="A169" s="150" t="s">
        <v>45</v>
      </c>
      <c r="B169" s="10" t="s">
        <v>50</v>
      </c>
      <c r="C169" s="160">
        <v>10</v>
      </c>
      <c r="D169" s="160">
        <v>90</v>
      </c>
      <c r="E169" s="160">
        <v>0</v>
      </c>
      <c r="F169" s="160">
        <v>14</v>
      </c>
      <c r="G169" s="160">
        <v>71</v>
      </c>
      <c r="H169" s="160">
        <v>14</v>
      </c>
      <c r="I169" s="160">
        <v>20</v>
      </c>
      <c r="J169" s="160">
        <v>60</v>
      </c>
      <c r="K169" s="160">
        <v>20</v>
      </c>
      <c r="L169" s="160">
        <v>14</v>
      </c>
      <c r="M169" s="160">
        <v>71</v>
      </c>
      <c r="N169" s="160">
        <v>14</v>
      </c>
      <c r="O169" s="160">
        <v>0</v>
      </c>
      <c r="P169" s="160">
        <v>80</v>
      </c>
      <c r="Q169" s="160">
        <v>20</v>
      </c>
      <c r="R169" s="160">
        <v>20</v>
      </c>
      <c r="S169" s="160">
        <v>70</v>
      </c>
      <c r="T169" s="160">
        <v>10</v>
      </c>
    </row>
    <row r="170" spans="1:20" ht="15.75" customHeight="1" x14ac:dyDescent="0.25">
      <c r="A170" s="150"/>
      <c r="B170" s="10" t="s">
        <v>19</v>
      </c>
      <c r="C170" s="160">
        <v>11</v>
      </c>
      <c r="D170" s="160">
        <v>89</v>
      </c>
      <c r="E170" s="160">
        <v>0</v>
      </c>
      <c r="F170" s="160">
        <v>20</v>
      </c>
      <c r="G170" s="160">
        <v>80</v>
      </c>
      <c r="H170" s="160">
        <v>0</v>
      </c>
      <c r="I170" s="160">
        <v>17</v>
      </c>
      <c r="J170" s="160">
        <v>83</v>
      </c>
      <c r="K170" s="160">
        <v>0</v>
      </c>
      <c r="L170" s="160">
        <v>0</v>
      </c>
      <c r="M170" s="160">
        <v>100</v>
      </c>
      <c r="N170" s="160">
        <v>0</v>
      </c>
      <c r="O170" s="160">
        <v>11</v>
      </c>
      <c r="P170" s="160">
        <v>67</v>
      </c>
      <c r="Q170" s="160">
        <v>22</v>
      </c>
      <c r="R170" s="160">
        <v>44</v>
      </c>
      <c r="S170" s="160">
        <v>56</v>
      </c>
      <c r="T170" s="160">
        <v>0</v>
      </c>
    </row>
    <row r="171" spans="1:20" ht="15.75" customHeight="1" x14ac:dyDescent="0.25">
      <c r="A171" s="150"/>
      <c r="B171" s="10" t="s">
        <v>20</v>
      </c>
      <c r="C171" s="160" t="s">
        <v>153</v>
      </c>
      <c r="D171" s="160" t="s">
        <v>153</v>
      </c>
      <c r="E171" s="160" t="s">
        <v>153</v>
      </c>
      <c r="F171" s="160" t="s">
        <v>153</v>
      </c>
      <c r="G171" s="160" t="s">
        <v>153</v>
      </c>
      <c r="H171" s="160" t="s">
        <v>153</v>
      </c>
      <c r="I171" s="160" t="s">
        <v>153</v>
      </c>
      <c r="J171" s="160" t="s">
        <v>153</v>
      </c>
      <c r="K171" s="160" t="s">
        <v>153</v>
      </c>
      <c r="L171" s="160" t="s">
        <v>153</v>
      </c>
      <c r="M171" s="160" t="s">
        <v>153</v>
      </c>
      <c r="N171" s="160" t="s">
        <v>153</v>
      </c>
      <c r="O171" s="160" t="s">
        <v>153</v>
      </c>
      <c r="P171" s="160" t="s">
        <v>153</v>
      </c>
      <c r="Q171" s="160" t="s">
        <v>153</v>
      </c>
      <c r="R171" s="160" t="s">
        <v>153</v>
      </c>
      <c r="S171" s="160" t="s">
        <v>153</v>
      </c>
      <c r="T171" s="160" t="s">
        <v>153</v>
      </c>
    </row>
    <row r="172" spans="1:20" ht="15.75" customHeight="1" x14ac:dyDescent="0.25">
      <c r="A172" s="150"/>
      <c r="B172" s="10" t="s">
        <v>201</v>
      </c>
      <c r="C172" s="160">
        <v>11</v>
      </c>
      <c r="D172" s="160">
        <v>89</v>
      </c>
      <c r="E172" s="160">
        <v>0</v>
      </c>
      <c r="F172" s="160">
        <v>0</v>
      </c>
      <c r="G172" s="160">
        <v>83</v>
      </c>
      <c r="H172" s="160">
        <v>17</v>
      </c>
      <c r="I172" s="160">
        <v>14</v>
      </c>
      <c r="J172" s="160">
        <v>71</v>
      </c>
      <c r="K172" s="160">
        <v>14</v>
      </c>
      <c r="L172" s="160">
        <v>0</v>
      </c>
      <c r="M172" s="160">
        <v>71</v>
      </c>
      <c r="N172" s="160">
        <v>29</v>
      </c>
      <c r="O172" s="160">
        <v>0</v>
      </c>
      <c r="P172" s="160">
        <v>56</v>
      </c>
      <c r="Q172" s="160">
        <v>44</v>
      </c>
      <c r="R172" s="160">
        <v>22</v>
      </c>
      <c r="S172" s="160">
        <v>78</v>
      </c>
      <c r="T172" s="160">
        <v>0</v>
      </c>
    </row>
    <row r="173" spans="1:20" ht="15.75" customHeight="1" x14ac:dyDescent="0.25">
      <c r="A173" s="150"/>
      <c r="B173" s="10"/>
      <c r="C173" s="160"/>
      <c r="D173" s="160"/>
      <c r="E173" s="160"/>
      <c r="F173" s="160"/>
      <c r="G173" s="160"/>
      <c r="H173" s="160"/>
      <c r="I173" s="160"/>
      <c r="J173" s="160"/>
      <c r="K173" s="160"/>
      <c r="L173" s="160"/>
      <c r="M173" s="160"/>
      <c r="N173" s="160"/>
      <c r="O173" s="160"/>
      <c r="P173" s="160"/>
      <c r="Q173" s="160"/>
      <c r="R173" s="160"/>
      <c r="S173" s="160"/>
      <c r="T173" s="160"/>
    </row>
    <row r="174" spans="1:20" ht="15.75" customHeight="1" x14ac:dyDescent="0.25">
      <c r="A174" s="150" t="s">
        <v>446</v>
      </c>
      <c r="B174" s="10" t="s">
        <v>50</v>
      </c>
      <c r="C174" s="160">
        <v>14</v>
      </c>
      <c r="D174" s="160">
        <v>57</v>
      </c>
      <c r="E174" s="160">
        <v>29</v>
      </c>
      <c r="F174" s="160">
        <v>0</v>
      </c>
      <c r="G174" s="160">
        <v>75</v>
      </c>
      <c r="H174" s="160">
        <v>25</v>
      </c>
      <c r="I174" s="160">
        <v>0</v>
      </c>
      <c r="J174" s="160">
        <v>100</v>
      </c>
      <c r="K174" s="160">
        <v>0</v>
      </c>
      <c r="L174" s="160">
        <v>0</v>
      </c>
      <c r="M174" s="160">
        <v>80</v>
      </c>
      <c r="N174" s="160">
        <v>20</v>
      </c>
      <c r="O174" s="160">
        <v>0</v>
      </c>
      <c r="P174" s="160">
        <v>57</v>
      </c>
      <c r="Q174" s="160">
        <v>43</v>
      </c>
      <c r="R174" s="160">
        <v>14</v>
      </c>
      <c r="S174" s="160">
        <v>71</v>
      </c>
      <c r="T174" s="160">
        <v>14</v>
      </c>
    </row>
    <row r="175" spans="1:20" ht="15.75" customHeight="1" x14ac:dyDescent="0.25">
      <c r="A175" s="150"/>
      <c r="B175" s="10" t="s">
        <v>51</v>
      </c>
      <c r="C175" s="160">
        <v>0</v>
      </c>
      <c r="D175" s="160">
        <v>89</v>
      </c>
      <c r="E175" s="160">
        <v>11</v>
      </c>
      <c r="F175" s="160">
        <v>0</v>
      </c>
      <c r="G175" s="160">
        <v>100</v>
      </c>
      <c r="H175" s="160">
        <v>0</v>
      </c>
      <c r="I175" s="160">
        <v>22</v>
      </c>
      <c r="J175" s="160">
        <v>78</v>
      </c>
      <c r="K175" s="160">
        <v>0</v>
      </c>
      <c r="L175" s="160">
        <v>11</v>
      </c>
      <c r="M175" s="160">
        <v>89</v>
      </c>
      <c r="N175" s="160">
        <v>0</v>
      </c>
      <c r="O175" s="160">
        <v>0</v>
      </c>
      <c r="P175" s="160">
        <v>78</v>
      </c>
      <c r="Q175" s="160">
        <v>22</v>
      </c>
      <c r="R175" s="160">
        <v>0</v>
      </c>
      <c r="S175" s="160">
        <v>89</v>
      </c>
      <c r="T175" s="160">
        <v>11</v>
      </c>
    </row>
    <row r="176" spans="1:20" ht="15.75" customHeight="1" x14ac:dyDescent="0.25">
      <c r="A176" s="150"/>
      <c r="B176" s="10" t="s">
        <v>52</v>
      </c>
      <c r="C176" s="160">
        <v>14</v>
      </c>
      <c r="D176" s="160">
        <v>86</v>
      </c>
      <c r="E176" s="160">
        <v>0</v>
      </c>
      <c r="F176" s="160">
        <v>0</v>
      </c>
      <c r="G176" s="160">
        <v>86</v>
      </c>
      <c r="H176" s="160">
        <v>14</v>
      </c>
      <c r="I176" s="160">
        <v>29</v>
      </c>
      <c r="J176" s="160">
        <v>71</v>
      </c>
      <c r="K176" s="160">
        <v>0</v>
      </c>
      <c r="L176" s="160">
        <v>14</v>
      </c>
      <c r="M176" s="160">
        <v>86</v>
      </c>
      <c r="N176" s="160">
        <v>0</v>
      </c>
      <c r="O176" s="160">
        <v>0</v>
      </c>
      <c r="P176" s="160">
        <v>86</v>
      </c>
      <c r="Q176" s="160">
        <v>14</v>
      </c>
      <c r="R176" s="160">
        <v>14</v>
      </c>
      <c r="S176" s="160">
        <v>86</v>
      </c>
      <c r="T176" s="160">
        <v>0</v>
      </c>
    </row>
    <row r="177" spans="1:30" ht="15.75" customHeight="1" x14ac:dyDescent="0.25">
      <c r="A177" s="150"/>
      <c r="B177" s="10" t="s">
        <v>201</v>
      </c>
      <c r="C177" s="160">
        <v>0</v>
      </c>
      <c r="D177" s="160">
        <v>80</v>
      </c>
      <c r="E177" s="160">
        <v>20</v>
      </c>
      <c r="F177" s="160">
        <v>0</v>
      </c>
      <c r="G177" s="160">
        <v>100</v>
      </c>
      <c r="H177" s="160">
        <v>0</v>
      </c>
      <c r="I177" s="160">
        <v>20</v>
      </c>
      <c r="J177" s="160">
        <v>80</v>
      </c>
      <c r="K177" s="160">
        <v>0</v>
      </c>
      <c r="L177" s="160">
        <v>0</v>
      </c>
      <c r="M177" s="160">
        <v>80</v>
      </c>
      <c r="N177" s="160">
        <v>20</v>
      </c>
      <c r="O177" s="160">
        <v>0</v>
      </c>
      <c r="P177" s="160">
        <v>60</v>
      </c>
      <c r="Q177" s="160">
        <v>40</v>
      </c>
      <c r="R177" s="160">
        <v>20</v>
      </c>
      <c r="S177" s="160">
        <v>40</v>
      </c>
      <c r="T177" s="160">
        <v>40</v>
      </c>
    </row>
    <row r="178" spans="1:30" ht="15.75" customHeight="1" x14ac:dyDescent="0.25">
      <c r="A178" s="150"/>
      <c r="B178" s="10"/>
      <c r="C178" s="160"/>
      <c r="D178" s="160"/>
      <c r="E178" s="160"/>
      <c r="F178" s="160"/>
      <c r="G178" s="160"/>
      <c r="H178" s="160"/>
      <c r="I178" s="160"/>
      <c r="J178" s="160"/>
      <c r="K178" s="160"/>
      <c r="L178" s="160"/>
      <c r="M178" s="160"/>
      <c r="N178" s="160"/>
      <c r="O178" s="160"/>
      <c r="P178" s="160"/>
      <c r="Q178" s="160"/>
      <c r="R178" s="160"/>
      <c r="S178" s="160"/>
      <c r="T178" s="160"/>
    </row>
    <row r="179" spans="1:30" ht="15.75" customHeight="1" x14ac:dyDescent="0.25">
      <c r="A179" s="150" t="s">
        <v>457</v>
      </c>
      <c r="B179" s="10" t="s">
        <v>50</v>
      </c>
      <c r="C179" s="160">
        <v>25</v>
      </c>
      <c r="D179" s="160">
        <v>67</v>
      </c>
      <c r="E179" s="160">
        <v>8</v>
      </c>
      <c r="F179" s="160">
        <v>17</v>
      </c>
      <c r="G179" s="160">
        <v>83</v>
      </c>
      <c r="H179" s="160">
        <v>0</v>
      </c>
      <c r="I179" s="160">
        <v>25</v>
      </c>
      <c r="J179" s="160">
        <v>75</v>
      </c>
      <c r="K179" s="160">
        <v>0</v>
      </c>
      <c r="L179" s="160">
        <v>17</v>
      </c>
      <c r="M179" s="160">
        <v>83</v>
      </c>
      <c r="N179" s="160">
        <v>0</v>
      </c>
      <c r="O179" s="160">
        <v>8</v>
      </c>
      <c r="P179" s="160">
        <v>83</v>
      </c>
      <c r="Q179" s="160">
        <v>8</v>
      </c>
      <c r="R179" s="160">
        <v>8</v>
      </c>
      <c r="S179" s="160">
        <v>75</v>
      </c>
      <c r="T179" s="160">
        <v>17</v>
      </c>
    </row>
    <row r="180" spans="1:30" ht="15.75" customHeight="1" x14ac:dyDescent="0.25">
      <c r="A180" s="150"/>
      <c r="B180" s="10" t="s">
        <v>51</v>
      </c>
      <c r="C180" s="160">
        <v>0</v>
      </c>
      <c r="D180" s="160">
        <v>100</v>
      </c>
      <c r="E180" s="160">
        <v>0</v>
      </c>
      <c r="F180" s="160">
        <v>0</v>
      </c>
      <c r="G180" s="160">
        <v>71</v>
      </c>
      <c r="H180" s="160">
        <v>29</v>
      </c>
      <c r="I180" s="160">
        <v>0</v>
      </c>
      <c r="J180" s="160">
        <v>86</v>
      </c>
      <c r="K180" s="160">
        <v>14</v>
      </c>
      <c r="L180" s="160">
        <v>0</v>
      </c>
      <c r="M180" s="160">
        <v>100</v>
      </c>
      <c r="N180" s="160">
        <v>0</v>
      </c>
      <c r="O180" s="160">
        <v>0</v>
      </c>
      <c r="P180" s="160">
        <v>100</v>
      </c>
      <c r="Q180" s="160">
        <v>0</v>
      </c>
      <c r="R180" s="160">
        <v>0</v>
      </c>
      <c r="S180" s="160">
        <v>71</v>
      </c>
      <c r="T180" s="160">
        <v>29</v>
      </c>
      <c r="V180" s="55"/>
      <c r="X180" s="55"/>
      <c r="Y180" s="177"/>
      <c r="Z180" s="65"/>
      <c r="AA180" s="55"/>
      <c r="AB180" s="65"/>
      <c r="AC180" s="65"/>
      <c r="AD180" s="55"/>
    </row>
    <row r="181" spans="1:30" x14ac:dyDescent="0.25">
      <c r="A181" s="5"/>
      <c r="B181" s="5"/>
      <c r="C181" s="24"/>
      <c r="D181" s="24"/>
      <c r="E181" s="24"/>
      <c r="F181" s="24"/>
      <c r="G181" s="24"/>
      <c r="H181" s="24"/>
      <c r="I181" s="24"/>
      <c r="J181" s="24"/>
      <c r="K181" s="24"/>
      <c r="L181" s="24"/>
      <c r="M181" s="24"/>
      <c r="N181" s="24"/>
      <c r="O181" s="24"/>
      <c r="P181" s="24"/>
      <c r="Q181" s="24"/>
      <c r="R181" s="24"/>
      <c r="S181" s="104"/>
      <c r="T181" s="104"/>
    </row>
    <row r="182" spans="1:30" x14ac:dyDescent="0.25">
      <c r="A182" s="5" t="s">
        <v>204</v>
      </c>
    </row>
    <row r="183" spans="1:30" x14ac:dyDescent="0.25">
      <c r="A183" s="5" t="s">
        <v>205</v>
      </c>
    </row>
    <row r="184" spans="1:30" x14ac:dyDescent="0.25">
      <c r="A184" s="5" t="s">
        <v>206</v>
      </c>
    </row>
  </sheetData>
  <mergeCells count="10">
    <mergeCell ref="C7:T7"/>
    <mergeCell ref="C65:T65"/>
    <mergeCell ref="C123:T123"/>
    <mergeCell ref="F4:T4"/>
    <mergeCell ref="C5:E5"/>
    <mergeCell ref="F5:H5"/>
    <mergeCell ref="I5:K5"/>
    <mergeCell ref="L5:N5"/>
    <mergeCell ref="O5:Q5"/>
    <mergeCell ref="R5:T5"/>
  </mergeCells>
  <pageMargins left="0.76" right="0.7" top="0.36" bottom="0.4" header="0.3" footer="0.3"/>
  <pageSetup scale="3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V188"/>
  <sheetViews>
    <sheetView workbookViewId="0">
      <pane xSplit="2" ySplit="7" topLeftCell="C164"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 customWidth="1"/>
    <col min="2" max="2" width="5.42578125" customWidth="1"/>
    <col min="3" max="16" width="10.7109375" customWidth="1"/>
  </cols>
  <sheetData>
    <row r="1" spans="1:18" ht="15.75" x14ac:dyDescent="0.25">
      <c r="A1" s="4" t="s">
        <v>183</v>
      </c>
    </row>
    <row r="2" spans="1:18" ht="15.75" x14ac:dyDescent="0.25">
      <c r="A2" s="2" t="s">
        <v>60</v>
      </c>
    </row>
    <row r="3" spans="1:18" ht="15.75" x14ac:dyDescent="0.25">
      <c r="A3" s="2"/>
    </row>
    <row r="4" spans="1:18" ht="20.25" customHeight="1" x14ac:dyDescent="0.25">
      <c r="A4" s="143"/>
      <c r="B4" s="144"/>
      <c r="C4" s="406" t="s">
        <v>184</v>
      </c>
      <c r="D4" s="404" t="s">
        <v>185</v>
      </c>
      <c r="E4" s="404"/>
      <c r="F4" s="404"/>
      <c r="G4" s="406" t="s">
        <v>186</v>
      </c>
      <c r="H4" s="406" t="s">
        <v>187</v>
      </c>
      <c r="I4" s="404" t="s">
        <v>188</v>
      </c>
      <c r="J4" s="404"/>
      <c r="K4" s="404"/>
      <c r="L4" s="404"/>
      <c r="M4" s="404"/>
      <c r="N4" s="404"/>
      <c r="O4" s="404"/>
      <c r="P4" s="404"/>
    </row>
    <row r="5" spans="1:18" ht="23.25" customHeight="1" x14ac:dyDescent="0.25">
      <c r="A5" s="2"/>
      <c r="C5" s="407"/>
      <c r="D5" s="404"/>
      <c r="E5" s="404"/>
      <c r="F5" s="404"/>
      <c r="G5" s="407"/>
      <c r="H5" s="407"/>
      <c r="I5" s="404" t="s">
        <v>189</v>
      </c>
      <c r="J5" s="404"/>
      <c r="K5" s="404"/>
      <c r="L5" s="404"/>
      <c r="M5" s="404" t="s">
        <v>190</v>
      </c>
      <c r="N5" s="404"/>
      <c r="O5" s="404"/>
      <c r="P5" s="404"/>
    </row>
    <row r="6" spans="1:18" ht="23.25" customHeight="1" x14ac:dyDescent="0.25">
      <c r="A6" s="19"/>
      <c r="B6" s="140"/>
      <c r="C6" s="408"/>
      <c r="D6" s="404"/>
      <c r="E6" s="404"/>
      <c r="F6" s="404"/>
      <c r="G6" s="407"/>
      <c r="H6" s="407"/>
      <c r="I6" s="410" t="s">
        <v>191</v>
      </c>
      <c r="J6" s="404" t="s">
        <v>192</v>
      </c>
      <c r="K6" s="404"/>
      <c r="L6" s="404"/>
      <c r="M6" s="410" t="s">
        <v>191</v>
      </c>
      <c r="N6" s="404" t="s">
        <v>192</v>
      </c>
      <c r="O6" s="404"/>
      <c r="P6" s="404"/>
      <c r="R6" s="145"/>
    </row>
    <row r="7" spans="1:18" ht="42.75" customHeight="1" x14ac:dyDescent="0.25">
      <c r="A7" s="25" t="s">
        <v>193</v>
      </c>
      <c r="B7" s="109"/>
      <c r="C7" s="409"/>
      <c r="D7" s="319" t="s">
        <v>194</v>
      </c>
      <c r="E7" s="319" t="s">
        <v>195</v>
      </c>
      <c r="F7" s="319" t="s">
        <v>196</v>
      </c>
      <c r="G7" s="409"/>
      <c r="H7" s="409"/>
      <c r="I7" s="410"/>
      <c r="J7" s="320" t="s">
        <v>197</v>
      </c>
      <c r="K7" s="320" t="s">
        <v>198</v>
      </c>
      <c r="L7" s="320" t="s">
        <v>199</v>
      </c>
      <c r="M7" s="410"/>
      <c r="N7" s="320" t="s">
        <v>197</v>
      </c>
      <c r="O7" s="320" t="s">
        <v>198</v>
      </c>
      <c r="P7" s="320" t="s">
        <v>199</v>
      </c>
    </row>
    <row r="8" spans="1:18" ht="33.75" customHeight="1" x14ac:dyDescent="0.25">
      <c r="C8" s="403" t="s">
        <v>200</v>
      </c>
      <c r="D8" s="403"/>
      <c r="E8" s="403"/>
      <c r="F8" s="403"/>
      <c r="G8" s="403"/>
      <c r="H8" s="403"/>
      <c r="I8" s="403"/>
      <c r="J8" s="403"/>
      <c r="K8" s="403"/>
      <c r="L8" s="403"/>
      <c r="M8" s="403"/>
      <c r="N8" s="403"/>
      <c r="O8" s="403"/>
      <c r="P8" s="403"/>
    </row>
    <row r="9" spans="1:18" hidden="1" x14ac:dyDescent="0.25">
      <c r="A9" s="16" t="s">
        <v>22</v>
      </c>
      <c r="B9" s="5" t="s">
        <v>50</v>
      </c>
      <c r="C9" s="31">
        <v>76</v>
      </c>
      <c r="D9" s="5">
        <v>53</v>
      </c>
      <c r="E9" s="5">
        <v>30</v>
      </c>
      <c r="F9" s="5">
        <v>17</v>
      </c>
      <c r="G9" s="14" t="s">
        <v>71</v>
      </c>
      <c r="H9" s="14" t="s">
        <v>71</v>
      </c>
      <c r="I9" s="14" t="s">
        <v>71</v>
      </c>
      <c r="J9" s="14" t="s">
        <v>71</v>
      </c>
      <c r="K9" s="14" t="s">
        <v>71</v>
      </c>
      <c r="L9" s="14" t="s">
        <v>71</v>
      </c>
      <c r="M9" s="14" t="s">
        <v>71</v>
      </c>
      <c r="N9" s="14" t="s">
        <v>71</v>
      </c>
      <c r="O9" s="14" t="s">
        <v>71</v>
      </c>
      <c r="P9" s="14" t="s">
        <v>71</v>
      </c>
      <c r="Q9" s="5"/>
    </row>
    <row r="10" spans="1:18" hidden="1" x14ac:dyDescent="0.25">
      <c r="A10" s="47"/>
      <c r="B10" s="5" t="s">
        <v>51</v>
      </c>
      <c r="C10" s="18">
        <v>77</v>
      </c>
      <c r="D10" s="5">
        <v>54</v>
      </c>
      <c r="E10" s="5">
        <v>30</v>
      </c>
      <c r="F10" s="5">
        <v>16</v>
      </c>
      <c r="G10" s="14" t="s">
        <v>71</v>
      </c>
      <c r="H10" s="14" t="s">
        <v>71</v>
      </c>
      <c r="I10" s="14" t="s">
        <v>71</v>
      </c>
      <c r="J10" s="14" t="s">
        <v>71</v>
      </c>
      <c r="K10" s="14" t="s">
        <v>71</v>
      </c>
      <c r="L10" s="14" t="s">
        <v>71</v>
      </c>
      <c r="M10" s="14" t="s">
        <v>71</v>
      </c>
      <c r="N10" s="14" t="s">
        <v>71</v>
      </c>
      <c r="O10" s="14" t="s">
        <v>71</v>
      </c>
      <c r="P10" s="14" t="s">
        <v>71</v>
      </c>
      <c r="Q10" s="5"/>
    </row>
    <row r="11" spans="1:18" hidden="1" x14ac:dyDescent="0.25">
      <c r="A11" s="47"/>
      <c r="B11" s="5" t="s">
        <v>52</v>
      </c>
      <c r="C11" s="18">
        <v>75</v>
      </c>
      <c r="D11" s="5">
        <v>54</v>
      </c>
      <c r="E11" s="5">
        <v>29</v>
      </c>
      <c r="F11" s="5">
        <v>17</v>
      </c>
      <c r="G11" s="14" t="s">
        <v>71</v>
      </c>
      <c r="H11" s="14" t="s">
        <v>71</v>
      </c>
      <c r="I11" s="14" t="s">
        <v>71</v>
      </c>
      <c r="J11" s="14" t="s">
        <v>71</v>
      </c>
      <c r="K11" s="14" t="s">
        <v>71</v>
      </c>
      <c r="L11" s="14" t="s">
        <v>71</v>
      </c>
      <c r="M11" s="14" t="s">
        <v>71</v>
      </c>
      <c r="N11" s="14" t="s">
        <v>71</v>
      </c>
      <c r="O11" s="14" t="s">
        <v>71</v>
      </c>
      <c r="P11" s="14" t="s">
        <v>71</v>
      </c>
      <c r="Q11" s="5"/>
    </row>
    <row r="12" spans="1:18" hidden="1" x14ac:dyDescent="0.25">
      <c r="A12" s="47"/>
      <c r="B12" s="5" t="s">
        <v>201</v>
      </c>
      <c r="C12" s="18">
        <v>75</v>
      </c>
      <c r="D12" s="5">
        <v>52</v>
      </c>
      <c r="E12" s="5">
        <v>33</v>
      </c>
      <c r="F12" s="5">
        <v>16</v>
      </c>
      <c r="G12" s="14" t="s">
        <v>71</v>
      </c>
      <c r="H12" s="14" t="s">
        <v>71</v>
      </c>
      <c r="I12" s="14" t="s">
        <v>71</v>
      </c>
      <c r="J12" s="14" t="s">
        <v>71</v>
      </c>
      <c r="K12" s="14" t="s">
        <v>71</v>
      </c>
      <c r="L12" s="14" t="s">
        <v>71</v>
      </c>
      <c r="M12" s="14" t="s">
        <v>71</v>
      </c>
      <c r="N12" s="14" t="s">
        <v>71</v>
      </c>
      <c r="O12" s="14" t="s">
        <v>71</v>
      </c>
      <c r="P12" s="14" t="s">
        <v>71</v>
      </c>
      <c r="Q12" s="5"/>
    </row>
    <row r="13" spans="1:18" hidden="1" x14ac:dyDescent="0.25">
      <c r="A13" s="47"/>
      <c r="B13" s="5"/>
      <c r="C13" s="18"/>
      <c r="D13" s="5"/>
      <c r="E13" s="5"/>
      <c r="F13" s="5"/>
      <c r="G13" s="14"/>
      <c r="H13" s="14"/>
      <c r="I13" s="14"/>
      <c r="J13" s="14"/>
      <c r="K13" s="14"/>
      <c r="L13" s="14"/>
      <c r="M13" s="14"/>
      <c r="N13" s="14"/>
      <c r="O13" s="14"/>
      <c r="P13" s="14"/>
      <c r="Q13" s="5"/>
    </row>
    <row r="14" spans="1:18" hidden="1" x14ac:dyDescent="0.25">
      <c r="A14" s="16" t="s">
        <v>21</v>
      </c>
      <c r="B14" s="5" t="s">
        <v>50</v>
      </c>
      <c r="C14" s="18">
        <v>74</v>
      </c>
      <c r="D14" s="5">
        <v>58</v>
      </c>
      <c r="E14" s="5">
        <v>28</v>
      </c>
      <c r="F14" s="5">
        <v>14</v>
      </c>
      <c r="G14" s="14" t="s">
        <v>71</v>
      </c>
      <c r="H14" s="14" t="s">
        <v>71</v>
      </c>
      <c r="I14" s="14" t="s">
        <v>71</v>
      </c>
      <c r="J14" s="14" t="s">
        <v>71</v>
      </c>
      <c r="K14" s="14" t="s">
        <v>71</v>
      </c>
      <c r="L14" s="14" t="s">
        <v>71</v>
      </c>
      <c r="M14" s="14" t="s">
        <v>71</v>
      </c>
      <c r="N14" s="14" t="s">
        <v>71</v>
      </c>
      <c r="O14" s="14" t="s">
        <v>71</v>
      </c>
      <c r="P14" s="14" t="s">
        <v>71</v>
      </c>
      <c r="Q14" s="5"/>
    </row>
    <row r="15" spans="1:18" hidden="1" x14ac:dyDescent="0.25">
      <c r="A15" s="47"/>
      <c r="B15" s="5" t="s">
        <v>51</v>
      </c>
      <c r="C15" s="18">
        <v>74</v>
      </c>
      <c r="D15" s="5">
        <v>62</v>
      </c>
      <c r="E15" s="5">
        <v>26</v>
      </c>
      <c r="F15" s="5">
        <v>13</v>
      </c>
      <c r="G15" s="14" t="s">
        <v>71</v>
      </c>
      <c r="H15" s="14" t="s">
        <v>71</v>
      </c>
      <c r="I15" s="14" t="s">
        <v>71</v>
      </c>
      <c r="J15" s="14" t="s">
        <v>71</v>
      </c>
      <c r="K15" s="14" t="s">
        <v>71</v>
      </c>
      <c r="L15" s="14" t="s">
        <v>71</v>
      </c>
      <c r="M15" s="14" t="s">
        <v>71</v>
      </c>
      <c r="N15" s="14" t="s">
        <v>71</v>
      </c>
      <c r="O15" s="14" t="s">
        <v>71</v>
      </c>
      <c r="P15" s="14" t="s">
        <v>71</v>
      </c>
      <c r="Q15" s="5"/>
    </row>
    <row r="16" spans="1:18" hidden="1" x14ac:dyDescent="0.25">
      <c r="A16" s="47"/>
      <c r="B16" s="5" t="s">
        <v>52</v>
      </c>
      <c r="C16" s="18">
        <v>73</v>
      </c>
      <c r="D16" s="5">
        <v>65</v>
      </c>
      <c r="E16" s="5">
        <v>23</v>
      </c>
      <c r="F16" s="5">
        <v>12</v>
      </c>
      <c r="G16" s="14" t="s">
        <v>71</v>
      </c>
      <c r="H16" s="14" t="s">
        <v>71</v>
      </c>
      <c r="I16" s="14" t="s">
        <v>71</v>
      </c>
      <c r="J16" s="14" t="s">
        <v>71</v>
      </c>
      <c r="K16" s="14" t="s">
        <v>71</v>
      </c>
      <c r="L16" s="14" t="s">
        <v>71</v>
      </c>
      <c r="M16" s="14" t="s">
        <v>71</v>
      </c>
      <c r="N16" s="14" t="s">
        <v>71</v>
      </c>
      <c r="O16" s="14" t="s">
        <v>71</v>
      </c>
      <c r="P16" s="14" t="s">
        <v>71</v>
      </c>
      <c r="Q16" s="5"/>
    </row>
    <row r="17" spans="1:17" hidden="1" x14ac:dyDescent="0.25">
      <c r="A17" s="47"/>
      <c r="B17" s="5" t="s">
        <v>201</v>
      </c>
      <c r="C17" s="18">
        <v>72</v>
      </c>
      <c r="D17" s="5">
        <v>66</v>
      </c>
      <c r="E17" s="5">
        <v>23</v>
      </c>
      <c r="F17" s="5">
        <v>10</v>
      </c>
      <c r="G17" s="14" t="s">
        <v>71</v>
      </c>
      <c r="H17" s="14" t="s">
        <v>71</v>
      </c>
      <c r="I17" s="14" t="s">
        <v>71</v>
      </c>
      <c r="J17" s="14" t="s">
        <v>71</v>
      </c>
      <c r="K17" s="14" t="s">
        <v>71</v>
      </c>
      <c r="L17" s="14" t="s">
        <v>71</v>
      </c>
      <c r="M17" s="14" t="s">
        <v>71</v>
      </c>
      <c r="N17" s="14" t="s">
        <v>71</v>
      </c>
      <c r="O17" s="14" t="s">
        <v>71</v>
      </c>
      <c r="P17" s="14" t="s">
        <v>71</v>
      </c>
      <c r="Q17" s="5"/>
    </row>
    <row r="18" spans="1:17" hidden="1" x14ac:dyDescent="0.25">
      <c r="A18" s="47"/>
      <c r="B18" s="5"/>
      <c r="C18" s="18"/>
      <c r="D18" s="5"/>
      <c r="E18" s="5"/>
      <c r="F18" s="5"/>
      <c r="G18" s="14"/>
      <c r="H18" s="14"/>
      <c r="I18" s="14"/>
      <c r="J18" s="14"/>
      <c r="K18" s="14"/>
      <c r="L18" s="14"/>
      <c r="M18" s="14"/>
      <c r="N18" s="14"/>
      <c r="O18" s="14"/>
      <c r="P18" s="14"/>
      <c r="Q18" s="5"/>
    </row>
    <row r="19" spans="1:17" hidden="1" x14ac:dyDescent="0.25">
      <c r="A19" s="16" t="s">
        <v>36</v>
      </c>
      <c r="B19" s="5" t="s">
        <v>50</v>
      </c>
      <c r="C19" s="18">
        <v>70</v>
      </c>
      <c r="D19" s="5">
        <v>77</v>
      </c>
      <c r="E19" s="5">
        <v>16</v>
      </c>
      <c r="F19" s="5">
        <v>7</v>
      </c>
      <c r="G19" s="14" t="s">
        <v>71</v>
      </c>
      <c r="H19" s="14" t="s">
        <v>71</v>
      </c>
      <c r="I19" s="14" t="s">
        <v>71</v>
      </c>
      <c r="J19" s="14" t="s">
        <v>71</v>
      </c>
      <c r="K19" s="14" t="s">
        <v>71</v>
      </c>
      <c r="L19" s="14" t="s">
        <v>71</v>
      </c>
      <c r="M19" s="14" t="s">
        <v>71</v>
      </c>
      <c r="N19" s="14" t="s">
        <v>71</v>
      </c>
      <c r="O19" s="14" t="s">
        <v>71</v>
      </c>
      <c r="P19" s="14" t="s">
        <v>71</v>
      </c>
      <c r="Q19" s="5"/>
    </row>
    <row r="20" spans="1:17" hidden="1" x14ac:dyDescent="0.25">
      <c r="A20" s="47"/>
      <c r="B20" s="5" t="s">
        <v>51</v>
      </c>
      <c r="C20" s="18">
        <v>70</v>
      </c>
      <c r="D20" s="5">
        <v>76</v>
      </c>
      <c r="E20" s="5">
        <v>19</v>
      </c>
      <c r="F20" s="5">
        <v>5</v>
      </c>
      <c r="G20" s="14" t="s">
        <v>71</v>
      </c>
      <c r="H20" s="14" t="s">
        <v>71</v>
      </c>
      <c r="I20" s="14" t="s">
        <v>71</v>
      </c>
      <c r="J20" s="14" t="s">
        <v>71</v>
      </c>
      <c r="K20" s="14" t="s">
        <v>71</v>
      </c>
      <c r="L20" s="14" t="s">
        <v>71</v>
      </c>
      <c r="M20" s="14" t="s">
        <v>71</v>
      </c>
      <c r="N20" s="14" t="s">
        <v>71</v>
      </c>
      <c r="O20" s="14" t="s">
        <v>71</v>
      </c>
      <c r="P20" s="14" t="s">
        <v>71</v>
      </c>
      <c r="Q20" s="5"/>
    </row>
    <row r="21" spans="1:17" hidden="1" x14ac:dyDescent="0.25">
      <c r="A21" s="47"/>
      <c r="B21" s="5" t="s">
        <v>52</v>
      </c>
      <c r="C21" s="18">
        <v>69</v>
      </c>
      <c r="D21" s="5">
        <v>77</v>
      </c>
      <c r="E21" s="5">
        <v>17</v>
      </c>
      <c r="F21" s="5">
        <v>6</v>
      </c>
      <c r="G21" s="14" t="s">
        <v>71</v>
      </c>
      <c r="H21" s="14" t="s">
        <v>71</v>
      </c>
      <c r="I21" s="14" t="s">
        <v>71</v>
      </c>
      <c r="J21" s="14" t="s">
        <v>71</v>
      </c>
      <c r="K21" s="14" t="s">
        <v>71</v>
      </c>
      <c r="L21" s="14" t="s">
        <v>71</v>
      </c>
      <c r="M21" s="14" t="s">
        <v>71</v>
      </c>
      <c r="N21" s="14" t="s">
        <v>71</v>
      </c>
      <c r="O21" s="14" t="s">
        <v>71</v>
      </c>
      <c r="P21" s="14" t="s">
        <v>71</v>
      </c>
      <c r="Q21" s="5"/>
    </row>
    <row r="22" spans="1:17" hidden="1" x14ac:dyDescent="0.25">
      <c r="A22" s="47"/>
      <c r="B22" s="5" t="s">
        <v>201</v>
      </c>
      <c r="C22" s="18">
        <v>69</v>
      </c>
      <c r="D22" s="5">
        <v>74</v>
      </c>
      <c r="E22" s="5">
        <v>20</v>
      </c>
      <c r="F22" s="5">
        <v>6</v>
      </c>
      <c r="G22" s="14" t="s">
        <v>71</v>
      </c>
      <c r="H22" s="14" t="s">
        <v>71</v>
      </c>
      <c r="I22" s="14" t="s">
        <v>71</v>
      </c>
      <c r="J22" s="14" t="s">
        <v>71</v>
      </c>
      <c r="K22" s="14" t="s">
        <v>71</v>
      </c>
      <c r="L22" s="14" t="s">
        <v>71</v>
      </c>
      <c r="M22" s="14" t="s">
        <v>71</v>
      </c>
      <c r="N22" s="14" t="s">
        <v>71</v>
      </c>
      <c r="O22" s="14" t="s">
        <v>71</v>
      </c>
      <c r="P22" s="14" t="s">
        <v>71</v>
      </c>
      <c r="Q22" s="5"/>
    </row>
    <row r="23" spans="1:17" hidden="1" x14ac:dyDescent="0.25">
      <c r="A23" s="47"/>
      <c r="B23" s="5"/>
      <c r="C23" s="18"/>
      <c r="D23" s="5"/>
      <c r="E23" s="5"/>
      <c r="F23" s="5"/>
      <c r="G23" s="14"/>
      <c r="H23" s="14"/>
      <c r="I23" s="14"/>
      <c r="J23" s="14"/>
      <c r="K23" s="14"/>
      <c r="L23" s="14"/>
      <c r="M23" s="14"/>
      <c r="N23" s="14"/>
      <c r="O23" s="14"/>
      <c r="P23" s="14"/>
      <c r="Q23" s="5"/>
    </row>
    <row r="24" spans="1:17" hidden="1" x14ac:dyDescent="0.25">
      <c r="A24" s="16" t="s">
        <v>38</v>
      </c>
      <c r="B24" s="5" t="s">
        <v>50</v>
      </c>
      <c r="C24" s="18">
        <v>67</v>
      </c>
      <c r="D24" s="5">
        <v>82</v>
      </c>
      <c r="E24" s="5">
        <v>15</v>
      </c>
      <c r="F24" s="5">
        <v>3</v>
      </c>
      <c r="G24" s="14" t="s">
        <v>71</v>
      </c>
      <c r="H24" s="14" t="s">
        <v>71</v>
      </c>
      <c r="I24" s="14" t="s">
        <v>71</v>
      </c>
      <c r="J24" s="14" t="s">
        <v>71</v>
      </c>
      <c r="K24" s="14" t="s">
        <v>71</v>
      </c>
      <c r="L24" s="14" t="s">
        <v>71</v>
      </c>
      <c r="M24" s="14" t="s">
        <v>71</v>
      </c>
      <c r="N24" s="14" t="s">
        <v>71</v>
      </c>
      <c r="O24" s="14" t="s">
        <v>71</v>
      </c>
      <c r="P24" s="14" t="s">
        <v>71</v>
      </c>
      <c r="Q24" s="5"/>
    </row>
    <row r="25" spans="1:17" hidden="1" x14ac:dyDescent="0.25">
      <c r="A25" s="16"/>
      <c r="B25" s="5" t="s">
        <v>51</v>
      </c>
      <c r="C25" s="18">
        <v>68</v>
      </c>
      <c r="D25" s="5">
        <v>79</v>
      </c>
      <c r="E25" s="5">
        <v>18</v>
      </c>
      <c r="F25" s="5">
        <v>3</v>
      </c>
      <c r="G25" s="14" t="s">
        <v>71</v>
      </c>
      <c r="H25" s="14" t="s">
        <v>71</v>
      </c>
      <c r="I25" s="14" t="s">
        <v>71</v>
      </c>
      <c r="J25" s="14" t="s">
        <v>71</v>
      </c>
      <c r="K25" s="14" t="s">
        <v>71</v>
      </c>
      <c r="L25" s="14" t="s">
        <v>71</v>
      </c>
      <c r="M25" s="14" t="s">
        <v>71</v>
      </c>
      <c r="N25" s="14" t="s">
        <v>71</v>
      </c>
      <c r="O25" s="14" t="s">
        <v>71</v>
      </c>
      <c r="P25" s="14" t="s">
        <v>71</v>
      </c>
      <c r="Q25" s="5"/>
    </row>
    <row r="26" spans="1:17" hidden="1" x14ac:dyDescent="0.25">
      <c r="A26" s="16"/>
      <c r="B26" s="5" t="s">
        <v>52</v>
      </c>
      <c r="C26" s="18">
        <v>68</v>
      </c>
      <c r="D26" s="5">
        <v>80</v>
      </c>
      <c r="E26" s="5">
        <v>16</v>
      </c>
      <c r="F26" s="5">
        <v>4</v>
      </c>
      <c r="G26" s="14" t="s">
        <v>71</v>
      </c>
      <c r="H26" s="14" t="s">
        <v>71</v>
      </c>
      <c r="I26" s="14" t="s">
        <v>71</v>
      </c>
      <c r="J26" s="14" t="s">
        <v>71</v>
      </c>
      <c r="K26" s="14" t="s">
        <v>71</v>
      </c>
      <c r="L26" s="14" t="s">
        <v>71</v>
      </c>
      <c r="M26" s="14" t="s">
        <v>71</v>
      </c>
      <c r="N26" s="14" t="s">
        <v>71</v>
      </c>
      <c r="O26" s="14" t="s">
        <v>71</v>
      </c>
      <c r="P26" s="14" t="s">
        <v>71</v>
      </c>
      <c r="Q26" s="5"/>
    </row>
    <row r="27" spans="1:17" hidden="1" x14ac:dyDescent="0.25">
      <c r="A27" s="16"/>
      <c r="B27" s="5" t="s">
        <v>201</v>
      </c>
      <c r="C27" s="18">
        <v>67</v>
      </c>
      <c r="D27" s="5">
        <v>76</v>
      </c>
      <c r="E27" s="5">
        <v>19</v>
      </c>
      <c r="F27" s="5">
        <v>5</v>
      </c>
      <c r="G27" s="14" t="s">
        <v>71</v>
      </c>
      <c r="H27" s="14" t="s">
        <v>71</v>
      </c>
      <c r="I27" s="14" t="s">
        <v>71</v>
      </c>
      <c r="J27" s="14" t="s">
        <v>71</v>
      </c>
      <c r="K27" s="14" t="s">
        <v>71</v>
      </c>
      <c r="L27" s="14" t="s">
        <v>71</v>
      </c>
      <c r="M27" s="14" t="s">
        <v>71</v>
      </c>
      <c r="N27" s="14" t="s">
        <v>71</v>
      </c>
      <c r="O27" s="14" t="s">
        <v>71</v>
      </c>
      <c r="P27" s="14" t="s">
        <v>71</v>
      </c>
      <c r="Q27" s="5"/>
    </row>
    <row r="28" spans="1:17" hidden="1" x14ac:dyDescent="0.25">
      <c r="A28" s="16"/>
      <c r="B28" s="5"/>
      <c r="C28" s="18"/>
      <c r="D28" s="5"/>
      <c r="E28" s="5"/>
      <c r="F28" s="5"/>
      <c r="G28" s="14"/>
      <c r="H28" s="14"/>
      <c r="I28" s="14"/>
      <c r="J28" s="14"/>
      <c r="K28" s="14"/>
      <c r="L28" s="14"/>
      <c r="M28" s="14"/>
      <c r="N28" s="14"/>
      <c r="O28" s="14"/>
      <c r="P28" s="14"/>
      <c r="Q28" s="5"/>
    </row>
    <row r="29" spans="1:17" hidden="1" x14ac:dyDescent="0.25">
      <c r="A29" s="16" t="s">
        <v>40</v>
      </c>
      <c r="B29" s="5" t="s">
        <v>50</v>
      </c>
      <c r="C29" s="18">
        <v>64</v>
      </c>
      <c r="D29" s="5">
        <v>89</v>
      </c>
      <c r="E29" s="5">
        <v>8</v>
      </c>
      <c r="F29" s="5">
        <v>3</v>
      </c>
      <c r="G29" s="14" t="s">
        <v>71</v>
      </c>
      <c r="H29" s="14" t="s">
        <v>71</v>
      </c>
      <c r="I29" s="14" t="s">
        <v>71</v>
      </c>
      <c r="J29" s="14" t="s">
        <v>71</v>
      </c>
      <c r="K29" s="14" t="s">
        <v>71</v>
      </c>
      <c r="L29" s="14" t="s">
        <v>71</v>
      </c>
      <c r="M29" s="14" t="s">
        <v>71</v>
      </c>
      <c r="N29" s="14" t="s">
        <v>71</v>
      </c>
      <c r="O29" s="14" t="s">
        <v>71</v>
      </c>
      <c r="P29" s="14" t="s">
        <v>71</v>
      </c>
      <c r="Q29" s="5"/>
    </row>
    <row r="30" spans="1:17" hidden="1" x14ac:dyDescent="0.25">
      <c r="A30" s="16"/>
      <c r="B30" s="5" t="s">
        <v>51</v>
      </c>
      <c r="C30" s="18">
        <v>65</v>
      </c>
      <c r="D30" s="5">
        <v>84</v>
      </c>
      <c r="E30" s="5">
        <v>15</v>
      </c>
      <c r="F30" s="5">
        <v>1</v>
      </c>
      <c r="G30" s="14" t="s">
        <v>71</v>
      </c>
      <c r="H30" s="14" t="s">
        <v>71</v>
      </c>
      <c r="I30" s="14" t="s">
        <v>71</v>
      </c>
      <c r="J30" s="14" t="s">
        <v>71</v>
      </c>
      <c r="K30" s="14" t="s">
        <v>71</v>
      </c>
      <c r="L30" s="14" t="s">
        <v>71</v>
      </c>
      <c r="M30" s="14" t="s">
        <v>71</v>
      </c>
      <c r="N30" s="14" t="s">
        <v>71</v>
      </c>
      <c r="O30" s="14" t="s">
        <v>71</v>
      </c>
      <c r="P30" s="14" t="s">
        <v>71</v>
      </c>
      <c r="Q30" s="5"/>
    </row>
    <row r="31" spans="1:17" hidden="1" x14ac:dyDescent="0.25">
      <c r="A31" s="16"/>
      <c r="B31" s="5" t="s">
        <v>52</v>
      </c>
      <c r="C31" s="18">
        <v>67</v>
      </c>
      <c r="D31" s="5">
        <v>81</v>
      </c>
      <c r="E31" s="5">
        <v>12</v>
      </c>
      <c r="F31" s="5">
        <v>6</v>
      </c>
      <c r="G31" s="14" t="s">
        <v>71</v>
      </c>
      <c r="H31" s="14" t="s">
        <v>71</v>
      </c>
      <c r="I31" s="14" t="s">
        <v>71</v>
      </c>
      <c r="J31" s="14" t="s">
        <v>71</v>
      </c>
      <c r="K31" s="14" t="s">
        <v>71</v>
      </c>
      <c r="L31" s="14" t="s">
        <v>71</v>
      </c>
      <c r="M31" s="14" t="s">
        <v>71</v>
      </c>
      <c r="N31" s="14" t="s">
        <v>71</v>
      </c>
      <c r="O31" s="14" t="s">
        <v>71</v>
      </c>
      <c r="P31" s="14" t="s">
        <v>71</v>
      </c>
      <c r="Q31" s="5"/>
    </row>
    <row r="32" spans="1:17" hidden="1" x14ac:dyDescent="0.25">
      <c r="A32" s="16"/>
      <c r="B32" s="5" t="s">
        <v>201</v>
      </c>
      <c r="C32" s="18">
        <v>67</v>
      </c>
      <c r="D32" s="5">
        <v>76</v>
      </c>
      <c r="E32" s="5">
        <v>20</v>
      </c>
      <c r="F32" s="5">
        <v>4</v>
      </c>
      <c r="G32" s="14" t="s">
        <v>71</v>
      </c>
      <c r="H32" s="14" t="s">
        <v>71</v>
      </c>
      <c r="I32" s="14" t="s">
        <v>71</v>
      </c>
      <c r="J32" s="14" t="s">
        <v>71</v>
      </c>
      <c r="K32" s="14" t="s">
        <v>71</v>
      </c>
      <c r="L32" s="14" t="s">
        <v>71</v>
      </c>
      <c r="M32" s="14" t="s">
        <v>71</v>
      </c>
      <c r="N32" s="14" t="s">
        <v>71</v>
      </c>
      <c r="O32" s="14" t="s">
        <v>71</v>
      </c>
      <c r="P32" s="14" t="s">
        <v>71</v>
      </c>
      <c r="Q32" s="5"/>
    </row>
    <row r="33" spans="1:17" hidden="1" x14ac:dyDescent="0.25">
      <c r="A33" s="16"/>
      <c r="B33" s="5"/>
      <c r="C33" s="18"/>
      <c r="D33" s="5"/>
      <c r="E33" s="5"/>
      <c r="F33" s="5"/>
      <c r="G33" s="14"/>
      <c r="H33" s="14"/>
      <c r="I33" s="14"/>
      <c r="J33" s="14"/>
      <c r="K33" s="14"/>
      <c r="L33" s="14"/>
      <c r="M33" s="14"/>
      <c r="N33" s="14"/>
      <c r="O33" s="14"/>
      <c r="P33" s="14"/>
      <c r="Q33" s="5"/>
    </row>
    <row r="34" spans="1:17" hidden="1" x14ac:dyDescent="0.25">
      <c r="A34" s="16" t="s">
        <v>41</v>
      </c>
      <c r="B34" s="5" t="s">
        <v>50</v>
      </c>
      <c r="C34" s="18">
        <v>67</v>
      </c>
      <c r="D34" s="5">
        <v>75</v>
      </c>
      <c r="E34" s="5">
        <v>20</v>
      </c>
      <c r="F34" s="5">
        <v>4</v>
      </c>
      <c r="G34" s="14" t="s">
        <v>71</v>
      </c>
      <c r="H34" s="14" t="s">
        <v>71</v>
      </c>
      <c r="I34" s="14" t="s">
        <v>71</v>
      </c>
      <c r="J34" s="14" t="s">
        <v>71</v>
      </c>
      <c r="K34" s="14" t="s">
        <v>71</v>
      </c>
      <c r="L34" s="14" t="s">
        <v>71</v>
      </c>
      <c r="M34" s="14" t="s">
        <v>71</v>
      </c>
      <c r="N34" s="14" t="s">
        <v>71</v>
      </c>
      <c r="O34" s="14" t="s">
        <v>71</v>
      </c>
      <c r="P34" s="14" t="s">
        <v>71</v>
      </c>
      <c r="Q34" s="5"/>
    </row>
    <row r="35" spans="1:17" hidden="1" x14ac:dyDescent="0.25">
      <c r="A35" s="47"/>
      <c r="B35" s="5" t="s">
        <v>51</v>
      </c>
      <c r="C35" s="18">
        <v>67</v>
      </c>
      <c r="D35" s="5">
        <v>77</v>
      </c>
      <c r="E35" s="5">
        <v>20</v>
      </c>
      <c r="F35" s="5">
        <v>3</v>
      </c>
      <c r="G35" s="14" t="s">
        <v>71</v>
      </c>
      <c r="H35" s="14" t="s">
        <v>71</v>
      </c>
      <c r="I35" s="14" t="s">
        <v>71</v>
      </c>
      <c r="J35" s="14" t="s">
        <v>71</v>
      </c>
      <c r="K35" s="14" t="s">
        <v>71</v>
      </c>
      <c r="L35" s="14" t="s">
        <v>71</v>
      </c>
      <c r="M35" s="14" t="s">
        <v>71</v>
      </c>
      <c r="N35" s="14" t="s">
        <v>71</v>
      </c>
      <c r="O35" s="14" t="s">
        <v>71</v>
      </c>
      <c r="P35" s="14" t="s">
        <v>71</v>
      </c>
      <c r="Q35" s="5"/>
    </row>
    <row r="36" spans="1:17" hidden="1" x14ac:dyDescent="0.25">
      <c r="A36" s="47"/>
      <c r="B36" s="5" t="s">
        <v>52</v>
      </c>
      <c r="C36" s="18">
        <v>70</v>
      </c>
      <c r="D36" s="5">
        <v>68</v>
      </c>
      <c r="E36" s="5">
        <v>25</v>
      </c>
      <c r="F36" s="5">
        <v>6</v>
      </c>
      <c r="G36" s="14" t="s">
        <v>71</v>
      </c>
      <c r="H36" s="14" t="s">
        <v>71</v>
      </c>
      <c r="I36" s="14" t="s">
        <v>71</v>
      </c>
      <c r="J36" s="14" t="s">
        <v>71</v>
      </c>
      <c r="K36" s="14" t="s">
        <v>71</v>
      </c>
      <c r="L36" s="14" t="s">
        <v>71</v>
      </c>
      <c r="M36" s="14" t="s">
        <v>71</v>
      </c>
      <c r="N36" s="14" t="s">
        <v>71</v>
      </c>
      <c r="O36" s="14" t="s">
        <v>71</v>
      </c>
      <c r="P36" s="14" t="s">
        <v>71</v>
      </c>
      <c r="Q36" s="5"/>
    </row>
    <row r="37" spans="1:17" hidden="1" x14ac:dyDescent="0.25">
      <c r="A37" s="47"/>
      <c r="B37" s="5" t="s">
        <v>201</v>
      </c>
      <c r="C37" s="18">
        <v>71</v>
      </c>
      <c r="D37" s="5">
        <v>62</v>
      </c>
      <c r="E37" s="5">
        <v>26</v>
      </c>
      <c r="F37" s="5">
        <v>12</v>
      </c>
      <c r="G37" s="14" t="s">
        <v>71</v>
      </c>
      <c r="H37" s="14" t="s">
        <v>71</v>
      </c>
      <c r="I37" s="14" t="s">
        <v>71</v>
      </c>
      <c r="J37" s="14" t="s">
        <v>71</v>
      </c>
      <c r="K37" s="14" t="s">
        <v>71</v>
      </c>
      <c r="L37" s="14" t="s">
        <v>71</v>
      </c>
      <c r="M37" s="14" t="s">
        <v>71</v>
      </c>
      <c r="N37" s="14" t="s">
        <v>71</v>
      </c>
      <c r="O37" s="14" t="s">
        <v>71</v>
      </c>
      <c r="P37" s="14" t="s">
        <v>71</v>
      </c>
      <c r="Q37" s="5"/>
    </row>
    <row r="38" spans="1:17" hidden="1" x14ac:dyDescent="0.25">
      <c r="A38" s="47"/>
      <c r="B38" s="5"/>
      <c r="C38" s="18"/>
      <c r="D38" s="5"/>
      <c r="E38" s="5"/>
      <c r="F38" s="5"/>
      <c r="G38" s="14"/>
      <c r="H38" s="14"/>
      <c r="I38" s="14"/>
      <c r="J38" s="14"/>
      <c r="K38" s="14"/>
      <c r="L38" s="14"/>
      <c r="M38" s="14"/>
      <c r="N38" s="14"/>
      <c r="O38" s="14"/>
      <c r="P38" s="14"/>
      <c r="Q38" s="5"/>
    </row>
    <row r="39" spans="1:17" x14ac:dyDescent="0.25">
      <c r="A39" s="16" t="s">
        <v>42</v>
      </c>
      <c r="B39" s="5" t="s">
        <v>50</v>
      </c>
      <c r="C39" s="18">
        <v>69</v>
      </c>
      <c r="D39" s="5">
        <v>68</v>
      </c>
      <c r="E39" s="5">
        <v>25</v>
      </c>
      <c r="F39" s="5">
        <v>7</v>
      </c>
      <c r="G39" s="14" t="s">
        <v>71</v>
      </c>
      <c r="H39" s="14" t="s">
        <v>71</v>
      </c>
      <c r="I39" s="14" t="s">
        <v>71</v>
      </c>
      <c r="J39" s="14" t="s">
        <v>71</v>
      </c>
      <c r="K39" s="14" t="s">
        <v>71</v>
      </c>
      <c r="L39" s="14" t="s">
        <v>71</v>
      </c>
      <c r="M39" s="14" t="s">
        <v>71</v>
      </c>
      <c r="N39" s="14" t="s">
        <v>71</v>
      </c>
      <c r="O39" s="14" t="s">
        <v>71</v>
      </c>
      <c r="P39" s="14" t="s">
        <v>71</v>
      </c>
      <c r="Q39" s="5"/>
    </row>
    <row r="40" spans="1:17" x14ac:dyDescent="0.25">
      <c r="A40" s="47"/>
      <c r="B40" s="5" t="s">
        <v>51</v>
      </c>
      <c r="C40" s="18">
        <v>72</v>
      </c>
      <c r="D40" s="5">
        <v>62</v>
      </c>
      <c r="E40" s="5">
        <v>29</v>
      </c>
      <c r="F40" s="5">
        <v>9</v>
      </c>
      <c r="G40" s="14" t="s">
        <v>71</v>
      </c>
      <c r="H40" s="14" t="s">
        <v>71</v>
      </c>
      <c r="I40" s="14" t="s">
        <v>71</v>
      </c>
      <c r="J40" s="14" t="s">
        <v>71</v>
      </c>
      <c r="K40" s="14" t="s">
        <v>71</v>
      </c>
      <c r="L40" s="14" t="s">
        <v>71</v>
      </c>
      <c r="M40" s="14" t="s">
        <v>71</v>
      </c>
      <c r="N40" s="14" t="s">
        <v>71</v>
      </c>
      <c r="O40" s="14" t="s">
        <v>71</v>
      </c>
      <c r="P40" s="14" t="s">
        <v>71</v>
      </c>
      <c r="Q40" s="5"/>
    </row>
    <row r="41" spans="1:17" x14ac:dyDescent="0.25">
      <c r="A41" s="47"/>
      <c r="B41" s="5" t="s">
        <v>52</v>
      </c>
      <c r="C41" s="18">
        <v>72</v>
      </c>
      <c r="D41" s="5">
        <v>62</v>
      </c>
      <c r="E41" s="5">
        <v>25</v>
      </c>
      <c r="F41" s="5">
        <v>12</v>
      </c>
      <c r="G41" s="14" t="s">
        <v>71</v>
      </c>
      <c r="H41" s="14" t="s">
        <v>71</v>
      </c>
      <c r="I41" s="14" t="s">
        <v>71</v>
      </c>
      <c r="J41" s="14" t="s">
        <v>71</v>
      </c>
      <c r="K41" s="14" t="s">
        <v>71</v>
      </c>
      <c r="L41" s="14" t="s">
        <v>71</v>
      </c>
      <c r="M41" s="14" t="s">
        <v>71</v>
      </c>
      <c r="N41" s="14" t="s">
        <v>71</v>
      </c>
      <c r="O41" s="14" t="s">
        <v>71</v>
      </c>
      <c r="P41" s="14" t="s">
        <v>71</v>
      </c>
      <c r="Q41" s="5"/>
    </row>
    <row r="42" spans="1:17" x14ac:dyDescent="0.25">
      <c r="A42" s="16"/>
      <c r="B42" s="5" t="s">
        <v>201</v>
      </c>
      <c r="C42" s="18">
        <v>73</v>
      </c>
      <c r="D42" s="5">
        <v>61</v>
      </c>
      <c r="E42" s="5">
        <v>27</v>
      </c>
      <c r="F42" s="5">
        <v>11</v>
      </c>
      <c r="G42" s="14" t="s">
        <v>71</v>
      </c>
      <c r="H42" s="14" t="s">
        <v>71</v>
      </c>
      <c r="I42" s="14" t="s">
        <v>71</v>
      </c>
      <c r="J42" s="14" t="s">
        <v>71</v>
      </c>
      <c r="K42" s="14" t="s">
        <v>71</v>
      </c>
      <c r="L42" s="14" t="s">
        <v>71</v>
      </c>
      <c r="M42" s="14" t="s">
        <v>71</v>
      </c>
      <c r="N42" s="14" t="s">
        <v>71</v>
      </c>
      <c r="O42" s="14" t="s">
        <v>71</v>
      </c>
      <c r="P42" s="14" t="s">
        <v>71</v>
      </c>
      <c r="Q42" s="5"/>
    </row>
    <row r="43" spans="1:17" x14ac:dyDescent="0.25">
      <c r="A43" s="16"/>
      <c r="B43" s="5"/>
      <c r="C43" s="18"/>
      <c r="D43" s="5"/>
      <c r="E43" s="5"/>
      <c r="F43" s="5"/>
      <c r="G43" s="14"/>
      <c r="H43" s="14"/>
      <c r="I43" s="14"/>
      <c r="J43" s="14"/>
      <c r="K43" s="14"/>
      <c r="L43" s="14"/>
      <c r="M43" s="14"/>
      <c r="N43" s="14"/>
      <c r="O43" s="14"/>
      <c r="P43" s="14"/>
      <c r="Q43" s="5"/>
    </row>
    <row r="44" spans="1:17" x14ac:dyDescent="0.25">
      <c r="A44" s="16" t="s">
        <v>43</v>
      </c>
      <c r="B44" s="5" t="s">
        <v>50</v>
      </c>
      <c r="C44" s="18">
        <v>73</v>
      </c>
      <c r="D44" s="5">
        <v>57</v>
      </c>
      <c r="E44" s="5">
        <v>30</v>
      </c>
      <c r="F44" s="5">
        <v>13</v>
      </c>
      <c r="G44" s="14" t="s">
        <v>71</v>
      </c>
      <c r="H44" s="14" t="s">
        <v>71</v>
      </c>
      <c r="I44" s="14" t="s">
        <v>71</v>
      </c>
      <c r="J44" s="14" t="s">
        <v>71</v>
      </c>
      <c r="K44" s="14" t="s">
        <v>71</v>
      </c>
      <c r="L44" s="14" t="s">
        <v>71</v>
      </c>
      <c r="M44" s="14" t="s">
        <v>71</v>
      </c>
      <c r="N44" s="14" t="s">
        <v>71</v>
      </c>
      <c r="O44" s="14" t="s">
        <v>71</v>
      </c>
      <c r="P44" s="14" t="s">
        <v>71</v>
      </c>
      <c r="Q44" s="5"/>
    </row>
    <row r="45" spans="1:17" x14ac:dyDescent="0.25">
      <c r="A45" s="47"/>
      <c r="B45" s="5" t="s">
        <v>51</v>
      </c>
      <c r="C45" s="18">
        <v>73</v>
      </c>
      <c r="D45" s="5">
        <v>59</v>
      </c>
      <c r="E45" s="5">
        <v>27</v>
      </c>
      <c r="F45" s="5">
        <v>14</v>
      </c>
      <c r="G45" s="14" t="s">
        <v>71</v>
      </c>
      <c r="H45" s="14" t="s">
        <v>71</v>
      </c>
      <c r="I45" s="14" t="s">
        <v>71</v>
      </c>
      <c r="J45" s="14" t="s">
        <v>71</v>
      </c>
      <c r="K45" s="14" t="s">
        <v>71</v>
      </c>
      <c r="L45" s="14" t="s">
        <v>71</v>
      </c>
      <c r="M45" s="14" t="s">
        <v>71</v>
      </c>
      <c r="N45" s="14" t="s">
        <v>71</v>
      </c>
      <c r="O45" s="14" t="s">
        <v>71</v>
      </c>
      <c r="P45" s="14" t="s">
        <v>71</v>
      </c>
      <c r="Q45" s="5"/>
    </row>
    <row r="46" spans="1:17" x14ac:dyDescent="0.25">
      <c r="A46" s="47"/>
      <c r="B46" s="101" t="s">
        <v>52</v>
      </c>
      <c r="C46" s="146">
        <v>75</v>
      </c>
      <c r="D46" s="101">
        <v>52</v>
      </c>
      <c r="E46" s="101">
        <v>32</v>
      </c>
      <c r="F46" s="101">
        <v>16</v>
      </c>
      <c r="G46" s="60" t="s">
        <v>71</v>
      </c>
      <c r="H46" s="60" t="s">
        <v>71</v>
      </c>
      <c r="I46" s="60" t="s">
        <v>71</v>
      </c>
      <c r="J46" s="60" t="s">
        <v>71</v>
      </c>
      <c r="K46" s="60" t="s">
        <v>71</v>
      </c>
      <c r="L46" s="60" t="s">
        <v>71</v>
      </c>
      <c r="M46" s="60" t="s">
        <v>71</v>
      </c>
      <c r="N46" s="60" t="s">
        <v>71</v>
      </c>
      <c r="O46" s="60" t="s">
        <v>71</v>
      </c>
      <c r="P46" s="60" t="s">
        <v>71</v>
      </c>
      <c r="Q46" s="5"/>
    </row>
    <row r="47" spans="1:17" x14ac:dyDescent="0.25">
      <c r="A47" s="47"/>
      <c r="B47" s="5" t="s">
        <v>201</v>
      </c>
      <c r="C47" s="18">
        <v>75</v>
      </c>
      <c r="D47" s="5">
        <v>55</v>
      </c>
      <c r="E47" s="5">
        <v>29</v>
      </c>
      <c r="F47" s="5">
        <v>15</v>
      </c>
      <c r="G47" s="60" t="s">
        <v>71</v>
      </c>
      <c r="H47" s="60" t="s">
        <v>71</v>
      </c>
      <c r="I47" s="60" t="s">
        <v>71</v>
      </c>
      <c r="J47" s="60" t="s">
        <v>71</v>
      </c>
      <c r="K47" s="60" t="s">
        <v>71</v>
      </c>
      <c r="L47" s="60" t="s">
        <v>71</v>
      </c>
      <c r="M47" s="60" t="s">
        <v>71</v>
      </c>
      <c r="N47" s="60" t="s">
        <v>71</v>
      </c>
      <c r="O47" s="60" t="s">
        <v>71</v>
      </c>
      <c r="P47" s="60" t="s">
        <v>71</v>
      </c>
      <c r="Q47" s="5"/>
    </row>
    <row r="48" spans="1:17" s="65" customFormat="1" x14ac:dyDescent="0.25">
      <c r="A48" s="68"/>
      <c r="B48" s="147"/>
      <c r="D48" s="101"/>
      <c r="E48" s="101"/>
      <c r="F48" s="101"/>
      <c r="G48" s="101"/>
      <c r="H48" s="101"/>
      <c r="I48" s="101"/>
      <c r="J48" s="101"/>
      <c r="K48" s="101"/>
      <c r="L48" s="101"/>
      <c r="M48" s="101"/>
      <c r="N48" s="101"/>
      <c r="O48" s="101"/>
      <c r="P48" s="101"/>
      <c r="Q48" s="101"/>
    </row>
    <row r="49" spans="1:22" s="65" customFormat="1" x14ac:dyDescent="0.25">
      <c r="A49" s="68" t="s">
        <v>44</v>
      </c>
      <c r="B49" s="147" t="s">
        <v>50</v>
      </c>
      <c r="C49" s="65">
        <v>74</v>
      </c>
      <c r="D49" s="101">
        <v>61</v>
      </c>
      <c r="E49" s="101">
        <v>28</v>
      </c>
      <c r="F49" s="101">
        <v>11</v>
      </c>
      <c r="G49" s="60" t="s">
        <v>71</v>
      </c>
      <c r="H49" s="60" t="s">
        <v>71</v>
      </c>
      <c r="I49" s="60" t="s">
        <v>71</v>
      </c>
      <c r="J49" s="60" t="s">
        <v>71</v>
      </c>
      <c r="K49" s="60" t="s">
        <v>71</v>
      </c>
      <c r="L49" s="60" t="s">
        <v>71</v>
      </c>
      <c r="M49" s="60" t="s">
        <v>71</v>
      </c>
      <c r="N49" s="60" t="s">
        <v>71</v>
      </c>
      <c r="O49" s="60" t="s">
        <v>71</v>
      </c>
      <c r="P49" s="60" t="s">
        <v>71</v>
      </c>
      <c r="Q49" s="101"/>
    </row>
    <row r="50" spans="1:22" x14ac:dyDescent="0.25">
      <c r="A50" s="16"/>
      <c r="B50" s="10" t="s">
        <v>51</v>
      </c>
      <c r="C50" s="148">
        <v>74</v>
      </c>
      <c r="D50" s="101">
        <v>55</v>
      </c>
      <c r="E50" s="101">
        <v>31</v>
      </c>
      <c r="F50" s="101">
        <v>14</v>
      </c>
      <c r="G50" s="60" t="s">
        <v>71</v>
      </c>
      <c r="H50" s="60" t="s">
        <v>71</v>
      </c>
      <c r="I50" s="60" t="s">
        <v>71</v>
      </c>
      <c r="J50" s="60" t="s">
        <v>71</v>
      </c>
      <c r="K50" s="60" t="s">
        <v>71</v>
      </c>
      <c r="L50" s="60" t="s">
        <v>71</v>
      </c>
      <c r="M50" s="60" t="s">
        <v>71</v>
      </c>
      <c r="N50" s="60" t="s">
        <v>71</v>
      </c>
      <c r="O50" s="60" t="s">
        <v>71</v>
      </c>
      <c r="P50" s="60" t="s">
        <v>71</v>
      </c>
      <c r="Q50" s="5"/>
    </row>
    <row r="51" spans="1:22" x14ac:dyDescent="0.25">
      <c r="A51" s="16"/>
      <c r="B51" s="92" t="s">
        <v>52</v>
      </c>
      <c r="C51" s="101">
        <v>77</v>
      </c>
      <c r="D51" s="101">
        <v>31</v>
      </c>
      <c r="E51" s="101">
        <v>50</v>
      </c>
      <c r="F51" s="101">
        <v>19</v>
      </c>
      <c r="G51" s="60" t="s">
        <v>71</v>
      </c>
      <c r="H51" s="60" t="s">
        <v>71</v>
      </c>
      <c r="I51" s="60" t="s">
        <v>71</v>
      </c>
      <c r="J51" s="60" t="s">
        <v>71</v>
      </c>
      <c r="K51" s="60" t="s">
        <v>71</v>
      </c>
      <c r="L51" s="60" t="s">
        <v>71</v>
      </c>
      <c r="M51" s="60" t="s">
        <v>71</v>
      </c>
      <c r="N51" s="60" t="s">
        <v>71</v>
      </c>
      <c r="O51" s="60" t="s">
        <v>71</v>
      </c>
      <c r="P51" s="60" t="s">
        <v>71</v>
      </c>
      <c r="Q51" s="5"/>
    </row>
    <row r="52" spans="1:22" x14ac:dyDescent="0.25">
      <c r="A52" s="16"/>
      <c r="B52" s="149" t="s">
        <v>201</v>
      </c>
      <c r="C52" s="173">
        <v>77</v>
      </c>
      <c r="D52" s="101">
        <v>54</v>
      </c>
      <c r="E52" s="101">
        <v>28</v>
      </c>
      <c r="F52" s="101">
        <v>18</v>
      </c>
      <c r="G52" s="60" t="s">
        <v>71</v>
      </c>
      <c r="H52" s="60" t="s">
        <v>71</v>
      </c>
      <c r="I52" s="60" t="s">
        <v>71</v>
      </c>
      <c r="J52" s="60" t="s">
        <v>71</v>
      </c>
      <c r="K52" s="60" t="s">
        <v>71</v>
      </c>
      <c r="L52" s="60" t="s">
        <v>71</v>
      </c>
      <c r="M52" s="60" t="s">
        <v>71</v>
      </c>
      <c r="N52" s="60" t="s">
        <v>71</v>
      </c>
      <c r="O52" s="60" t="s">
        <v>71</v>
      </c>
      <c r="P52" s="60" t="s">
        <v>71</v>
      </c>
      <c r="Q52" s="5"/>
      <c r="V52" s="60"/>
    </row>
    <row r="53" spans="1:22" x14ac:dyDescent="0.25">
      <c r="A53" s="16"/>
      <c r="B53" s="149"/>
      <c r="C53" s="173"/>
      <c r="D53" s="101"/>
      <c r="E53" s="101"/>
      <c r="F53" s="101"/>
      <c r="G53" s="60"/>
      <c r="H53" s="60"/>
      <c r="I53" s="60"/>
      <c r="J53" s="60"/>
      <c r="K53" s="60"/>
      <c r="L53" s="60"/>
      <c r="M53" s="60"/>
      <c r="N53" s="60"/>
      <c r="O53" s="60"/>
      <c r="P53" s="60"/>
      <c r="Q53" s="5"/>
    </row>
    <row r="54" spans="1:22" x14ac:dyDescent="0.25">
      <c r="A54" s="150" t="s">
        <v>45</v>
      </c>
      <c r="B54" s="147" t="s">
        <v>50</v>
      </c>
      <c r="C54" s="101">
        <v>76</v>
      </c>
      <c r="D54" s="101">
        <v>55</v>
      </c>
      <c r="E54" s="101">
        <v>25</v>
      </c>
      <c r="F54" s="101">
        <v>20</v>
      </c>
      <c r="G54" s="60" t="s">
        <v>71</v>
      </c>
      <c r="H54" s="60" t="s">
        <v>71</v>
      </c>
      <c r="I54" s="60" t="s">
        <v>71</v>
      </c>
      <c r="J54" s="60" t="s">
        <v>71</v>
      </c>
      <c r="K54" s="60" t="s">
        <v>71</v>
      </c>
      <c r="L54" s="60" t="s">
        <v>71</v>
      </c>
      <c r="M54" s="60" t="s">
        <v>71</v>
      </c>
      <c r="N54" s="60" t="s">
        <v>71</v>
      </c>
      <c r="O54" s="60" t="s">
        <v>71</v>
      </c>
      <c r="P54" s="60" t="s">
        <v>71</v>
      </c>
      <c r="Q54" s="5"/>
    </row>
    <row r="55" spans="1:22" x14ac:dyDescent="0.25">
      <c r="A55" s="150"/>
      <c r="B55" s="147" t="s">
        <v>19</v>
      </c>
      <c r="C55" s="101">
        <v>77</v>
      </c>
      <c r="D55" s="101">
        <v>49</v>
      </c>
      <c r="E55" s="101">
        <v>31</v>
      </c>
      <c r="F55" s="101">
        <v>20</v>
      </c>
      <c r="G55" s="60" t="s">
        <v>71</v>
      </c>
      <c r="H55" s="60" t="s">
        <v>71</v>
      </c>
      <c r="I55" s="60" t="s">
        <v>71</v>
      </c>
      <c r="J55" s="60" t="s">
        <v>71</v>
      </c>
      <c r="K55" s="60" t="s">
        <v>71</v>
      </c>
      <c r="L55" s="60" t="s">
        <v>71</v>
      </c>
      <c r="M55" s="60" t="s">
        <v>71</v>
      </c>
      <c r="N55" s="60" t="s">
        <v>71</v>
      </c>
      <c r="O55" s="60" t="s">
        <v>71</v>
      </c>
      <c r="P55" s="60" t="s">
        <v>71</v>
      </c>
      <c r="Q55" s="5"/>
    </row>
    <row r="56" spans="1:22" x14ac:dyDescent="0.25">
      <c r="A56" s="150"/>
      <c r="B56" s="147" t="s">
        <v>52</v>
      </c>
      <c r="C56" s="101">
        <v>79</v>
      </c>
      <c r="D56" s="101">
        <v>46</v>
      </c>
      <c r="E56" s="101">
        <v>31</v>
      </c>
      <c r="F56" s="101">
        <v>23</v>
      </c>
      <c r="G56" s="60" t="s">
        <v>71</v>
      </c>
      <c r="H56" s="60" t="s">
        <v>71</v>
      </c>
      <c r="I56" s="60" t="s">
        <v>71</v>
      </c>
      <c r="J56" s="60" t="s">
        <v>71</v>
      </c>
      <c r="K56" s="60" t="s">
        <v>71</v>
      </c>
      <c r="L56" s="60" t="s">
        <v>71</v>
      </c>
      <c r="M56" s="60" t="s">
        <v>71</v>
      </c>
      <c r="N56" s="60" t="s">
        <v>71</v>
      </c>
      <c r="O56" s="60" t="s">
        <v>71</v>
      </c>
      <c r="P56" s="60" t="s">
        <v>71</v>
      </c>
      <c r="Q56" s="5"/>
    </row>
    <row r="57" spans="1:22" x14ac:dyDescent="0.25">
      <c r="A57" s="150"/>
      <c r="B57" s="147" t="s">
        <v>201</v>
      </c>
      <c r="C57" s="101">
        <v>79</v>
      </c>
      <c r="D57" s="101">
        <v>46</v>
      </c>
      <c r="E57" s="101">
        <v>33</v>
      </c>
      <c r="F57" s="101">
        <v>20</v>
      </c>
      <c r="G57" s="60" t="s">
        <v>71</v>
      </c>
      <c r="H57" s="60" t="s">
        <v>71</v>
      </c>
      <c r="I57" s="60" t="s">
        <v>71</v>
      </c>
      <c r="J57" s="60" t="s">
        <v>71</v>
      </c>
      <c r="K57" s="60" t="s">
        <v>71</v>
      </c>
      <c r="L57" s="60" t="s">
        <v>71</v>
      </c>
      <c r="M57" s="60" t="s">
        <v>71</v>
      </c>
      <c r="N57" s="60" t="s">
        <v>71</v>
      </c>
      <c r="O57" s="60" t="s">
        <v>71</v>
      </c>
      <c r="P57" s="60" t="s">
        <v>71</v>
      </c>
      <c r="Q57" s="5"/>
    </row>
    <row r="58" spans="1:22" x14ac:dyDescent="0.25">
      <c r="A58" s="150"/>
      <c r="B58" s="147"/>
      <c r="C58" s="101"/>
      <c r="D58" s="101"/>
      <c r="E58" s="101"/>
      <c r="F58" s="101"/>
      <c r="G58" s="60"/>
      <c r="H58" s="60"/>
      <c r="I58" s="60"/>
      <c r="J58" s="60"/>
      <c r="K58" s="60"/>
      <c r="L58" s="60"/>
      <c r="M58" s="60"/>
      <c r="N58" s="60"/>
      <c r="O58" s="60"/>
      <c r="P58" s="60"/>
      <c r="Q58" s="5"/>
    </row>
    <row r="59" spans="1:22" x14ac:dyDescent="0.25">
      <c r="A59" s="150" t="s">
        <v>446</v>
      </c>
      <c r="B59" s="19" t="s">
        <v>50</v>
      </c>
      <c r="C59" s="152">
        <v>79</v>
      </c>
      <c r="D59" s="101">
        <v>35</v>
      </c>
      <c r="E59" s="101">
        <v>43</v>
      </c>
      <c r="F59" s="101">
        <v>22</v>
      </c>
      <c r="G59" s="60" t="s">
        <v>71</v>
      </c>
      <c r="H59" s="60" t="s">
        <v>71</v>
      </c>
      <c r="I59" s="60" t="s">
        <v>71</v>
      </c>
      <c r="J59" s="60" t="s">
        <v>71</v>
      </c>
      <c r="K59" s="60" t="s">
        <v>71</v>
      </c>
      <c r="L59" s="60" t="s">
        <v>71</v>
      </c>
      <c r="M59" s="60" t="s">
        <v>71</v>
      </c>
      <c r="N59" s="60" t="s">
        <v>71</v>
      </c>
      <c r="O59" s="60" t="s">
        <v>71</v>
      </c>
      <c r="P59" s="60" t="s">
        <v>71</v>
      </c>
      <c r="Q59" s="5"/>
      <c r="S59" s="55"/>
      <c r="T59" s="55"/>
    </row>
    <row r="60" spans="1:22" x14ac:dyDescent="0.25">
      <c r="A60" s="150"/>
      <c r="B60" s="19" t="s">
        <v>51</v>
      </c>
      <c r="C60" s="152">
        <v>80</v>
      </c>
      <c r="D60" s="101">
        <v>46</v>
      </c>
      <c r="E60" s="101">
        <v>32</v>
      </c>
      <c r="F60" s="101">
        <v>22</v>
      </c>
      <c r="G60" s="60" t="s">
        <v>71</v>
      </c>
      <c r="H60" s="60" t="s">
        <v>71</v>
      </c>
      <c r="I60" s="60" t="s">
        <v>71</v>
      </c>
      <c r="J60" s="60" t="s">
        <v>71</v>
      </c>
      <c r="K60" s="60" t="s">
        <v>71</v>
      </c>
      <c r="L60" s="60" t="s">
        <v>71</v>
      </c>
      <c r="M60" s="60" t="s">
        <v>71</v>
      </c>
      <c r="N60" s="60" t="s">
        <v>71</v>
      </c>
      <c r="O60" s="60" t="s">
        <v>71</v>
      </c>
      <c r="P60" s="60" t="s">
        <v>71</v>
      </c>
      <c r="Q60" s="5"/>
      <c r="S60" s="55"/>
      <c r="T60" s="55"/>
    </row>
    <row r="61" spans="1:22" x14ac:dyDescent="0.25">
      <c r="A61" s="150"/>
      <c r="B61" s="19" t="s">
        <v>52</v>
      </c>
      <c r="C61" s="157">
        <v>78.8</v>
      </c>
      <c r="D61" s="101">
        <v>48</v>
      </c>
      <c r="E61" s="101">
        <v>36</v>
      </c>
      <c r="F61" s="101">
        <v>16</v>
      </c>
      <c r="G61" s="60" t="s">
        <v>71</v>
      </c>
      <c r="H61" s="60" t="s">
        <v>71</v>
      </c>
      <c r="I61" s="60" t="s">
        <v>71</v>
      </c>
      <c r="J61" s="60" t="s">
        <v>71</v>
      </c>
      <c r="K61" s="60" t="s">
        <v>71</v>
      </c>
      <c r="L61" s="60" t="s">
        <v>71</v>
      </c>
      <c r="M61" s="60" t="s">
        <v>71</v>
      </c>
      <c r="N61" s="60" t="s">
        <v>71</v>
      </c>
      <c r="O61" s="60" t="s">
        <v>71</v>
      </c>
      <c r="P61" s="60" t="s">
        <v>71</v>
      </c>
      <c r="Q61" s="5"/>
      <c r="S61" s="55"/>
      <c r="T61" s="55"/>
    </row>
    <row r="62" spans="1:22" x14ac:dyDescent="0.25">
      <c r="A62" s="150"/>
      <c r="B62" s="19" t="s">
        <v>201</v>
      </c>
      <c r="C62" s="157">
        <v>79</v>
      </c>
      <c r="D62" s="101">
        <v>50</v>
      </c>
      <c r="E62" s="101">
        <v>30</v>
      </c>
      <c r="F62" s="101">
        <v>20</v>
      </c>
      <c r="G62" s="60" t="s">
        <v>71</v>
      </c>
      <c r="H62" s="60" t="s">
        <v>71</v>
      </c>
      <c r="I62" s="60" t="s">
        <v>71</v>
      </c>
      <c r="J62" s="60" t="s">
        <v>71</v>
      </c>
      <c r="K62" s="60" t="s">
        <v>71</v>
      </c>
      <c r="L62" s="60" t="s">
        <v>71</v>
      </c>
      <c r="M62" s="60" t="s">
        <v>71</v>
      </c>
      <c r="N62" s="60" t="s">
        <v>71</v>
      </c>
      <c r="O62" s="60" t="s">
        <v>71</v>
      </c>
      <c r="P62" s="60" t="s">
        <v>71</v>
      </c>
      <c r="Q62" s="5"/>
      <c r="S62" s="55"/>
      <c r="T62" s="55"/>
    </row>
    <row r="63" spans="1:22" x14ac:dyDescent="0.25">
      <c r="A63" s="150"/>
      <c r="B63" s="19"/>
      <c r="C63" s="157"/>
      <c r="D63" s="101"/>
      <c r="E63" s="101"/>
      <c r="F63" s="101"/>
      <c r="G63" s="60"/>
      <c r="H63" s="60"/>
      <c r="I63" s="60"/>
      <c r="J63" s="60"/>
      <c r="K63" s="60"/>
      <c r="L63" s="60"/>
      <c r="M63" s="60"/>
      <c r="N63" s="60"/>
      <c r="O63" s="60"/>
      <c r="P63" s="60"/>
      <c r="Q63" s="5"/>
      <c r="S63" s="55"/>
      <c r="T63" s="55"/>
    </row>
    <row r="64" spans="1:22" x14ac:dyDescent="0.25">
      <c r="A64" s="150" t="s">
        <v>457</v>
      </c>
      <c r="B64" s="19" t="s">
        <v>50</v>
      </c>
      <c r="C64" s="157">
        <v>79</v>
      </c>
      <c r="D64" s="101">
        <v>49</v>
      </c>
      <c r="E64" s="101">
        <v>32</v>
      </c>
      <c r="F64" s="101">
        <v>19</v>
      </c>
      <c r="G64" s="60" t="s">
        <v>71</v>
      </c>
      <c r="H64" s="60" t="s">
        <v>71</v>
      </c>
      <c r="I64" s="60" t="s">
        <v>71</v>
      </c>
      <c r="J64" s="60" t="s">
        <v>71</v>
      </c>
      <c r="K64" s="60" t="s">
        <v>71</v>
      </c>
      <c r="L64" s="60" t="s">
        <v>71</v>
      </c>
      <c r="M64" s="60" t="s">
        <v>71</v>
      </c>
      <c r="N64" s="60" t="s">
        <v>71</v>
      </c>
      <c r="O64" s="60" t="s">
        <v>71</v>
      </c>
      <c r="P64" s="60" t="s">
        <v>71</v>
      </c>
      <c r="Q64" s="5"/>
      <c r="S64" s="55"/>
      <c r="T64" s="55"/>
    </row>
    <row r="65" spans="1:20" x14ac:dyDescent="0.25">
      <c r="A65" s="150"/>
      <c r="B65" s="10" t="s">
        <v>51</v>
      </c>
      <c r="C65" s="199">
        <v>78</v>
      </c>
      <c r="D65" s="175">
        <v>56</v>
      </c>
      <c r="E65" s="175">
        <v>34</v>
      </c>
      <c r="F65" s="175">
        <v>10</v>
      </c>
      <c r="G65" s="60" t="s">
        <v>71</v>
      </c>
      <c r="H65" s="60" t="s">
        <v>71</v>
      </c>
      <c r="I65" s="60" t="s">
        <v>71</v>
      </c>
      <c r="J65" s="60" t="s">
        <v>71</v>
      </c>
      <c r="K65" s="60" t="s">
        <v>71</v>
      </c>
      <c r="L65" s="60" t="s">
        <v>71</v>
      </c>
      <c r="M65" s="60" t="s">
        <v>71</v>
      </c>
      <c r="N65" s="60" t="s">
        <v>71</v>
      </c>
      <c r="O65" s="60" t="s">
        <v>71</v>
      </c>
      <c r="P65" s="60" t="s">
        <v>71</v>
      </c>
      <c r="Q65" s="5"/>
      <c r="S65" s="55"/>
      <c r="T65" s="55"/>
    </row>
    <row r="66" spans="1:20" ht="30.75" customHeight="1" x14ac:dyDescent="0.25">
      <c r="A66" s="33"/>
      <c r="B66" s="5"/>
      <c r="C66" s="405" t="s">
        <v>202</v>
      </c>
      <c r="D66" s="403"/>
      <c r="E66" s="403"/>
      <c r="F66" s="403"/>
      <c r="G66" s="403"/>
      <c r="H66" s="403"/>
      <c r="I66" s="403"/>
      <c r="J66" s="403"/>
      <c r="K66" s="403"/>
      <c r="L66" s="403"/>
      <c r="M66" s="403"/>
      <c r="N66" s="403"/>
      <c r="O66" s="403"/>
      <c r="P66" s="403"/>
      <c r="Q66" s="5"/>
    </row>
    <row r="67" spans="1:20" hidden="1" x14ac:dyDescent="0.25">
      <c r="A67" s="16" t="s">
        <v>22</v>
      </c>
      <c r="B67" s="5" t="s">
        <v>50</v>
      </c>
      <c r="C67" s="151" t="s">
        <v>71</v>
      </c>
      <c r="D67" s="14" t="s">
        <v>71</v>
      </c>
      <c r="E67" s="14" t="s">
        <v>71</v>
      </c>
      <c r="F67" s="14" t="s">
        <v>71</v>
      </c>
      <c r="G67" s="14">
        <v>4</v>
      </c>
      <c r="H67" s="14" t="s">
        <v>71</v>
      </c>
      <c r="I67" s="14" t="s">
        <v>71</v>
      </c>
      <c r="J67" s="14">
        <v>4</v>
      </c>
      <c r="K67" s="14">
        <v>93</v>
      </c>
      <c r="L67" s="14">
        <v>3</v>
      </c>
      <c r="M67" s="14" t="s">
        <v>71</v>
      </c>
      <c r="N67" s="14">
        <v>3</v>
      </c>
      <c r="O67" s="14">
        <v>89</v>
      </c>
      <c r="P67" s="14">
        <v>8</v>
      </c>
      <c r="Q67" s="5"/>
    </row>
    <row r="68" spans="1:20" hidden="1" x14ac:dyDescent="0.25">
      <c r="A68" s="47"/>
      <c r="B68" s="5" t="s">
        <v>51</v>
      </c>
      <c r="C68" s="152" t="s">
        <v>71</v>
      </c>
      <c r="D68" s="14" t="s">
        <v>71</v>
      </c>
      <c r="E68" s="14" t="s">
        <v>71</v>
      </c>
      <c r="F68" s="14" t="s">
        <v>71</v>
      </c>
      <c r="G68" s="5">
        <v>1</v>
      </c>
      <c r="H68" s="14" t="s">
        <v>71</v>
      </c>
      <c r="I68" s="14" t="s">
        <v>71</v>
      </c>
      <c r="J68" s="14">
        <v>4</v>
      </c>
      <c r="K68" s="14">
        <v>93</v>
      </c>
      <c r="L68" s="5">
        <v>3</v>
      </c>
      <c r="M68" s="14" t="s">
        <v>71</v>
      </c>
      <c r="N68" s="5">
        <v>4</v>
      </c>
      <c r="O68" s="5">
        <v>89</v>
      </c>
      <c r="P68" s="5">
        <v>8</v>
      </c>
      <c r="Q68" s="5"/>
    </row>
    <row r="69" spans="1:20" hidden="1" x14ac:dyDescent="0.25">
      <c r="A69" s="47"/>
      <c r="B69" s="5" t="s">
        <v>52</v>
      </c>
      <c r="C69" s="152" t="s">
        <v>71</v>
      </c>
      <c r="D69" s="14" t="s">
        <v>71</v>
      </c>
      <c r="E69" s="14" t="s">
        <v>71</v>
      </c>
      <c r="F69" s="14" t="s">
        <v>71</v>
      </c>
      <c r="G69" s="5">
        <v>1</v>
      </c>
      <c r="H69" s="14" t="s">
        <v>71</v>
      </c>
      <c r="I69" s="14" t="s">
        <v>71</v>
      </c>
      <c r="J69" s="14">
        <v>3</v>
      </c>
      <c r="K69" s="14">
        <v>94</v>
      </c>
      <c r="L69" s="5">
        <v>3</v>
      </c>
      <c r="M69" s="14" t="s">
        <v>71</v>
      </c>
      <c r="N69" s="5">
        <v>3</v>
      </c>
      <c r="O69" s="5">
        <v>92</v>
      </c>
      <c r="P69" s="5">
        <v>6</v>
      </c>
      <c r="Q69" s="5"/>
    </row>
    <row r="70" spans="1:20" hidden="1" x14ac:dyDescent="0.25">
      <c r="A70" s="47"/>
      <c r="B70" s="5" t="s">
        <v>201</v>
      </c>
      <c r="C70" s="152" t="s">
        <v>71</v>
      </c>
      <c r="D70" s="14" t="s">
        <v>71</v>
      </c>
      <c r="E70" s="14" t="s">
        <v>71</v>
      </c>
      <c r="F70" s="14" t="s">
        <v>71</v>
      </c>
      <c r="G70" s="5">
        <v>2</v>
      </c>
      <c r="H70" s="14" t="s">
        <v>71</v>
      </c>
      <c r="I70" s="14" t="s">
        <v>71</v>
      </c>
      <c r="J70" s="14">
        <v>5</v>
      </c>
      <c r="K70" s="14">
        <v>90</v>
      </c>
      <c r="L70" s="5">
        <v>4</v>
      </c>
      <c r="M70" s="14" t="s">
        <v>71</v>
      </c>
      <c r="N70" s="5">
        <v>4</v>
      </c>
      <c r="O70" s="5">
        <v>88</v>
      </c>
      <c r="P70" s="5">
        <v>7</v>
      </c>
      <c r="Q70" s="5"/>
    </row>
    <row r="71" spans="1:20" hidden="1" x14ac:dyDescent="0.25">
      <c r="A71" s="47"/>
      <c r="B71" s="5"/>
      <c r="C71" s="152"/>
      <c r="D71" s="14"/>
      <c r="E71" s="14"/>
      <c r="F71" s="14"/>
      <c r="G71" s="5"/>
      <c r="H71" s="14"/>
      <c r="I71" s="5"/>
      <c r="J71" s="5"/>
      <c r="K71" s="5"/>
      <c r="L71" s="5"/>
      <c r="M71" s="153"/>
      <c r="N71" s="5"/>
      <c r="O71" s="5"/>
      <c r="P71" s="5"/>
      <c r="Q71" s="5"/>
    </row>
    <row r="72" spans="1:20" hidden="1" x14ac:dyDescent="0.25">
      <c r="A72" s="16" t="s">
        <v>21</v>
      </c>
      <c r="B72" s="5" t="s">
        <v>50</v>
      </c>
      <c r="C72" s="152" t="s">
        <v>71</v>
      </c>
      <c r="D72" s="14" t="s">
        <v>71</v>
      </c>
      <c r="E72" s="14" t="s">
        <v>71</v>
      </c>
      <c r="F72" s="14" t="s">
        <v>71</v>
      </c>
      <c r="G72" s="5">
        <v>2</v>
      </c>
      <c r="H72" s="14" t="s">
        <v>71</v>
      </c>
      <c r="I72" s="14" t="s">
        <v>71</v>
      </c>
      <c r="J72" s="14">
        <v>4</v>
      </c>
      <c r="K72" s="14">
        <v>93</v>
      </c>
      <c r="L72" s="5">
        <v>3</v>
      </c>
      <c r="M72" s="14" t="s">
        <v>71</v>
      </c>
      <c r="N72" s="5">
        <v>4</v>
      </c>
      <c r="O72" s="5">
        <v>90</v>
      </c>
      <c r="P72" s="5">
        <v>6</v>
      </c>
      <c r="Q72" s="5"/>
    </row>
    <row r="73" spans="1:20" hidden="1" x14ac:dyDescent="0.25">
      <c r="A73" s="47"/>
      <c r="B73" s="5" t="s">
        <v>51</v>
      </c>
      <c r="C73" s="152" t="s">
        <v>71</v>
      </c>
      <c r="D73" s="14" t="s">
        <v>71</v>
      </c>
      <c r="E73" s="14" t="s">
        <v>71</v>
      </c>
      <c r="F73" s="14" t="s">
        <v>71</v>
      </c>
      <c r="G73" s="5">
        <v>1</v>
      </c>
      <c r="H73" s="14" t="s">
        <v>71</v>
      </c>
      <c r="I73" s="14" t="s">
        <v>71</v>
      </c>
      <c r="J73" s="14">
        <v>3</v>
      </c>
      <c r="K73" s="14">
        <v>94</v>
      </c>
      <c r="L73" s="5">
        <v>3</v>
      </c>
      <c r="M73" s="14" t="s">
        <v>71</v>
      </c>
      <c r="N73" s="5">
        <v>3</v>
      </c>
      <c r="O73" s="5">
        <v>91</v>
      </c>
      <c r="P73" s="5">
        <v>7</v>
      </c>
      <c r="Q73" s="5"/>
    </row>
    <row r="74" spans="1:20" hidden="1" x14ac:dyDescent="0.25">
      <c r="A74" s="47"/>
      <c r="B74" s="5" t="s">
        <v>52</v>
      </c>
      <c r="C74" s="152" t="s">
        <v>71</v>
      </c>
      <c r="D74" s="14" t="s">
        <v>71</v>
      </c>
      <c r="E74" s="14" t="s">
        <v>71</v>
      </c>
      <c r="F74" s="14" t="s">
        <v>71</v>
      </c>
      <c r="G74" s="5">
        <v>1</v>
      </c>
      <c r="H74" s="14" t="s">
        <v>71</v>
      </c>
      <c r="I74" s="14" t="s">
        <v>71</v>
      </c>
      <c r="J74" s="14">
        <v>3</v>
      </c>
      <c r="K74" s="14">
        <v>93</v>
      </c>
      <c r="L74" s="5">
        <v>4</v>
      </c>
      <c r="M74" s="14" t="s">
        <v>71</v>
      </c>
      <c r="N74" s="5">
        <v>3</v>
      </c>
      <c r="O74" s="5">
        <v>92</v>
      </c>
      <c r="P74" s="5">
        <v>6</v>
      </c>
      <c r="Q74" s="5"/>
    </row>
    <row r="75" spans="1:20" hidden="1" x14ac:dyDescent="0.25">
      <c r="A75" s="47"/>
      <c r="B75" s="5" t="s">
        <v>201</v>
      </c>
      <c r="C75" s="152" t="s">
        <v>71</v>
      </c>
      <c r="D75" s="14" t="s">
        <v>71</v>
      </c>
      <c r="E75" s="14" t="s">
        <v>71</v>
      </c>
      <c r="F75" s="14" t="s">
        <v>71</v>
      </c>
      <c r="G75" s="14">
        <v>0</v>
      </c>
      <c r="H75" s="14" t="s">
        <v>71</v>
      </c>
      <c r="I75" s="14" t="s">
        <v>71</v>
      </c>
      <c r="J75" s="14">
        <v>4</v>
      </c>
      <c r="K75" s="14">
        <v>93</v>
      </c>
      <c r="L75" s="14">
        <v>3</v>
      </c>
      <c r="M75" s="14" t="s">
        <v>71</v>
      </c>
      <c r="N75" s="14">
        <v>4</v>
      </c>
      <c r="O75" s="14">
        <v>93</v>
      </c>
      <c r="P75" s="14">
        <v>3</v>
      </c>
      <c r="Q75" s="5"/>
    </row>
    <row r="76" spans="1:20" hidden="1" x14ac:dyDescent="0.25">
      <c r="A76" s="47"/>
      <c r="B76" s="5"/>
      <c r="C76" s="152"/>
      <c r="D76" s="14"/>
      <c r="E76" s="14"/>
      <c r="F76" s="14"/>
      <c r="G76" s="14"/>
      <c r="H76" s="14"/>
      <c r="I76" s="14"/>
      <c r="J76" s="14"/>
      <c r="K76" s="14"/>
      <c r="L76" s="14"/>
      <c r="M76" s="14"/>
      <c r="N76" s="14"/>
      <c r="O76" s="14"/>
      <c r="P76" s="14"/>
      <c r="Q76" s="5"/>
    </row>
    <row r="77" spans="1:20" hidden="1" x14ac:dyDescent="0.25">
      <c r="A77" s="16" t="s">
        <v>36</v>
      </c>
      <c r="B77" s="5" t="s">
        <v>50</v>
      </c>
      <c r="C77" s="152" t="s">
        <v>71</v>
      </c>
      <c r="D77" s="14" t="s">
        <v>71</v>
      </c>
      <c r="E77" s="14" t="s">
        <v>71</v>
      </c>
      <c r="F77" s="14" t="s">
        <v>71</v>
      </c>
      <c r="G77" s="154">
        <v>1.4</v>
      </c>
      <c r="H77" s="14" t="s">
        <v>71</v>
      </c>
      <c r="I77" s="14" t="s">
        <v>71</v>
      </c>
      <c r="J77" s="5">
        <v>5</v>
      </c>
      <c r="K77" s="154">
        <v>89.6</v>
      </c>
      <c r="L77" s="154">
        <v>5.4</v>
      </c>
      <c r="M77" s="14" t="s">
        <v>71</v>
      </c>
      <c r="N77" s="154">
        <v>5.4</v>
      </c>
      <c r="O77" s="154">
        <v>89.5</v>
      </c>
      <c r="P77" s="5">
        <v>5</v>
      </c>
      <c r="Q77" s="5"/>
    </row>
    <row r="78" spans="1:20" hidden="1" x14ac:dyDescent="0.25">
      <c r="A78" s="47"/>
      <c r="B78" s="5" t="s">
        <v>51</v>
      </c>
      <c r="C78" s="152" t="s">
        <v>71</v>
      </c>
      <c r="D78" s="14" t="s">
        <v>71</v>
      </c>
      <c r="E78" s="14" t="s">
        <v>71</v>
      </c>
      <c r="F78" s="14" t="s">
        <v>71</v>
      </c>
      <c r="G78" s="154">
        <v>0.67</v>
      </c>
      <c r="H78" s="14" t="s">
        <v>71</v>
      </c>
      <c r="I78" s="14" t="s">
        <v>71</v>
      </c>
      <c r="J78" s="154">
        <v>4.92</v>
      </c>
      <c r="K78" s="154">
        <v>92.7</v>
      </c>
      <c r="L78" s="154">
        <v>2.58</v>
      </c>
      <c r="M78" s="155" t="s">
        <v>71</v>
      </c>
      <c r="N78" s="154">
        <v>6.14</v>
      </c>
      <c r="O78" s="154">
        <v>91.23</v>
      </c>
      <c r="P78" s="154">
        <v>2.63</v>
      </c>
      <c r="Q78" s="5"/>
    </row>
    <row r="79" spans="1:20" hidden="1" x14ac:dyDescent="0.25">
      <c r="A79" s="47"/>
      <c r="B79" s="5" t="s">
        <v>52</v>
      </c>
      <c r="C79" s="152" t="s">
        <v>71</v>
      </c>
      <c r="D79" s="14" t="s">
        <v>71</v>
      </c>
      <c r="E79" s="14" t="s">
        <v>71</v>
      </c>
      <c r="F79" s="14" t="s">
        <v>71</v>
      </c>
      <c r="G79" s="5">
        <v>0</v>
      </c>
      <c r="H79" s="14" t="s">
        <v>71</v>
      </c>
      <c r="I79" s="14" t="s">
        <v>71</v>
      </c>
      <c r="J79" s="5">
        <v>5</v>
      </c>
      <c r="K79" s="5">
        <v>91</v>
      </c>
      <c r="L79" s="5">
        <v>4</v>
      </c>
      <c r="M79" s="14" t="s">
        <v>71</v>
      </c>
      <c r="N79" s="5">
        <v>5</v>
      </c>
      <c r="O79" s="5">
        <v>92</v>
      </c>
      <c r="P79" s="5">
        <v>3</v>
      </c>
      <c r="Q79" s="5"/>
    </row>
    <row r="80" spans="1:20" hidden="1" x14ac:dyDescent="0.25">
      <c r="A80" s="47"/>
      <c r="B80" s="5" t="s">
        <v>201</v>
      </c>
      <c r="C80" s="152" t="s">
        <v>71</v>
      </c>
      <c r="D80" s="14" t="s">
        <v>71</v>
      </c>
      <c r="E80" s="14" t="s">
        <v>71</v>
      </c>
      <c r="F80" s="14" t="s">
        <v>71</v>
      </c>
      <c r="G80" s="154">
        <v>0.69</v>
      </c>
      <c r="H80" s="14" t="s">
        <v>71</v>
      </c>
      <c r="I80" s="14" t="s">
        <v>71</v>
      </c>
      <c r="J80" s="154">
        <v>5.63</v>
      </c>
      <c r="K80" s="154">
        <v>91.77</v>
      </c>
      <c r="L80" s="154">
        <v>2.6</v>
      </c>
      <c r="M80" s="14" t="s">
        <v>71</v>
      </c>
      <c r="N80" s="154">
        <v>4.3899999999999997</v>
      </c>
      <c r="O80" s="154">
        <v>93.42</v>
      </c>
      <c r="P80" s="154">
        <v>2.19</v>
      </c>
      <c r="Q80" s="5"/>
    </row>
    <row r="81" spans="1:17" hidden="1" x14ac:dyDescent="0.25">
      <c r="A81" s="47"/>
      <c r="B81" s="5"/>
      <c r="C81" s="152"/>
      <c r="D81" s="14"/>
      <c r="E81" s="14"/>
      <c r="F81" s="14"/>
      <c r="G81" s="5"/>
      <c r="H81" s="14"/>
      <c r="I81" s="14"/>
      <c r="J81" s="5"/>
      <c r="K81" s="5"/>
      <c r="L81" s="5"/>
      <c r="M81" s="14"/>
      <c r="N81" s="5"/>
      <c r="O81" s="5"/>
      <c r="P81" s="5"/>
      <c r="Q81" s="5"/>
    </row>
    <row r="82" spans="1:17" hidden="1" x14ac:dyDescent="0.25">
      <c r="A82" s="16" t="s">
        <v>38</v>
      </c>
      <c r="B82" s="5" t="s">
        <v>50</v>
      </c>
      <c r="C82" s="152" t="s">
        <v>71</v>
      </c>
      <c r="D82" s="14" t="s">
        <v>71</v>
      </c>
      <c r="E82" s="14" t="s">
        <v>71</v>
      </c>
      <c r="F82" s="14" t="s">
        <v>71</v>
      </c>
      <c r="G82" s="5">
        <v>0</v>
      </c>
      <c r="H82" s="14" t="s">
        <v>71</v>
      </c>
      <c r="I82" s="14" t="s">
        <v>71</v>
      </c>
      <c r="J82" s="5">
        <v>6</v>
      </c>
      <c r="K82" s="5">
        <v>91</v>
      </c>
      <c r="L82" s="5">
        <v>3</v>
      </c>
      <c r="M82" s="14" t="s">
        <v>71</v>
      </c>
      <c r="N82" s="5">
        <v>8</v>
      </c>
      <c r="O82" s="5">
        <v>90</v>
      </c>
      <c r="P82" s="5">
        <v>2</v>
      </c>
      <c r="Q82" s="5"/>
    </row>
    <row r="83" spans="1:17" hidden="1" x14ac:dyDescent="0.25">
      <c r="A83" s="16"/>
      <c r="B83" s="5" t="s">
        <v>51</v>
      </c>
      <c r="C83" s="152" t="s">
        <v>71</v>
      </c>
      <c r="D83" s="14" t="s">
        <v>71</v>
      </c>
      <c r="E83" s="14" t="s">
        <v>71</v>
      </c>
      <c r="F83" s="14" t="s">
        <v>71</v>
      </c>
      <c r="G83" s="154">
        <v>0.76</v>
      </c>
      <c r="H83" s="155" t="s">
        <v>71</v>
      </c>
      <c r="I83" s="155" t="s">
        <v>71</v>
      </c>
      <c r="J83" s="154">
        <v>5.58</v>
      </c>
      <c r="K83" s="154">
        <v>92.09</v>
      </c>
      <c r="L83" s="154">
        <v>2.33</v>
      </c>
      <c r="M83" s="155" t="s">
        <v>71</v>
      </c>
      <c r="N83" s="154">
        <v>3.77</v>
      </c>
      <c r="O83" s="154">
        <v>94.34</v>
      </c>
      <c r="P83" s="154">
        <v>1.89</v>
      </c>
      <c r="Q83" s="5"/>
    </row>
    <row r="84" spans="1:17" hidden="1" x14ac:dyDescent="0.25">
      <c r="A84" s="16"/>
      <c r="B84" s="5" t="s">
        <v>52</v>
      </c>
      <c r="C84" s="152" t="s">
        <v>71</v>
      </c>
      <c r="D84" s="14" t="s">
        <v>71</v>
      </c>
      <c r="E84" s="14" t="s">
        <v>71</v>
      </c>
      <c r="F84" s="14" t="s">
        <v>71</v>
      </c>
      <c r="G84" s="154">
        <v>0.7</v>
      </c>
      <c r="H84" s="155" t="s">
        <v>71</v>
      </c>
      <c r="I84" s="155" t="s">
        <v>71</v>
      </c>
      <c r="J84" s="154">
        <v>5.5</v>
      </c>
      <c r="K84" s="154">
        <v>93.1</v>
      </c>
      <c r="L84" s="154">
        <v>1.4</v>
      </c>
      <c r="M84" s="155" t="s">
        <v>71</v>
      </c>
      <c r="N84" s="154">
        <v>3.7</v>
      </c>
      <c r="O84" s="154">
        <v>94.9</v>
      </c>
      <c r="P84" s="154">
        <v>1.4</v>
      </c>
      <c r="Q84" s="5"/>
    </row>
    <row r="85" spans="1:17" hidden="1" x14ac:dyDescent="0.25">
      <c r="A85" s="16"/>
      <c r="B85" s="5" t="s">
        <v>201</v>
      </c>
      <c r="C85" s="152" t="s">
        <v>71</v>
      </c>
      <c r="D85" s="14" t="s">
        <v>71</v>
      </c>
      <c r="E85" s="14" t="s">
        <v>71</v>
      </c>
      <c r="F85" s="14" t="s">
        <v>71</v>
      </c>
      <c r="G85" s="154">
        <v>0</v>
      </c>
      <c r="H85" s="155" t="s">
        <v>71</v>
      </c>
      <c r="I85" s="155" t="s">
        <v>71</v>
      </c>
      <c r="J85" s="154">
        <v>7.9</v>
      </c>
      <c r="K85" s="154">
        <v>90.2</v>
      </c>
      <c r="L85" s="154">
        <v>1.9</v>
      </c>
      <c r="M85" s="155" t="s">
        <v>71</v>
      </c>
      <c r="N85" s="154">
        <v>5.2</v>
      </c>
      <c r="O85" s="154">
        <v>92.9</v>
      </c>
      <c r="P85" s="154">
        <v>1.9</v>
      </c>
      <c r="Q85" s="5"/>
    </row>
    <row r="86" spans="1:17" hidden="1" x14ac:dyDescent="0.25">
      <c r="A86" s="16"/>
      <c r="B86" s="5"/>
      <c r="C86" s="152"/>
      <c r="D86" s="14"/>
      <c r="E86" s="14"/>
      <c r="F86" s="14"/>
      <c r="G86" s="154"/>
      <c r="H86" s="155"/>
      <c r="I86" s="155"/>
      <c r="J86" s="154"/>
      <c r="K86" s="154"/>
      <c r="L86" s="154"/>
      <c r="M86" s="155"/>
      <c r="N86" s="154"/>
      <c r="O86" s="154"/>
      <c r="P86" s="154"/>
      <c r="Q86" s="5"/>
    </row>
    <row r="87" spans="1:17" hidden="1" x14ac:dyDescent="0.25">
      <c r="A87" s="16" t="s">
        <v>40</v>
      </c>
      <c r="B87" s="5" t="s">
        <v>50</v>
      </c>
      <c r="C87" s="152" t="s">
        <v>71</v>
      </c>
      <c r="D87" s="14" t="s">
        <v>71</v>
      </c>
      <c r="E87" s="14" t="s">
        <v>71</v>
      </c>
      <c r="F87" s="14" t="s">
        <v>71</v>
      </c>
      <c r="G87" s="154">
        <v>0</v>
      </c>
      <c r="H87" s="155" t="s">
        <v>71</v>
      </c>
      <c r="I87" s="155" t="s">
        <v>71</v>
      </c>
      <c r="J87" s="154">
        <v>5</v>
      </c>
      <c r="K87" s="154">
        <v>92.5</v>
      </c>
      <c r="L87" s="154">
        <v>2.5</v>
      </c>
      <c r="M87" s="155" t="s">
        <v>71</v>
      </c>
      <c r="N87" s="154">
        <v>5</v>
      </c>
      <c r="O87" s="154">
        <v>93.5</v>
      </c>
      <c r="P87" s="154">
        <v>1.5</v>
      </c>
      <c r="Q87" s="5"/>
    </row>
    <row r="88" spans="1:17" hidden="1" x14ac:dyDescent="0.25">
      <c r="A88" s="16"/>
      <c r="B88" s="5" t="s">
        <v>51</v>
      </c>
      <c r="C88" s="152" t="s">
        <v>71</v>
      </c>
      <c r="D88" s="14" t="s">
        <v>71</v>
      </c>
      <c r="E88" s="14" t="s">
        <v>71</v>
      </c>
      <c r="F88" s="14" t="s">
        <v>71</v>
      </c>
      <c r="G88" s="154">
        <v>0</v>
      </c>
      <c r="H88" s="155" t="s">
        <v>71</v>
      </c>
      <c r="I88" s="155" t="s">
        <v>71</v>
      </c>
      <c r="J88" s="154">
        <v>5.6</v>
      </c>
      <c r="K88" s="154">
        <v>90.3</v>
      </c>
      <c r="L88" s="154">
        <v>4.0999999999999996</v>
      </c>
      <c r="M88" s="155" t="s">
        <v>71</v>
      </c>
      <c r="N88" s="154">
        <v>5.7</v>
      </c>
      <c r="O88" s="154">
        <v>91.7</v>
      </c>
      <c r="P88" s="154">
        <v>2.6</v>
      </c>
      <c r="Q88" s="5"/>
    </row>
    <row r="89" spans="1:17" hidden="1" x14ac:dyDescent="0.25">
      <c r="A89" s="16"/>
      <c r="B89" s="5" t="s">
        <v>52</v>
      </c>
      <c r="C89" s="152" t="s">
        <v>71</v>
      </c>
      <c r="D89" s="14" t="s">
        <v>71</v>
      </c>
      <c r="E89" s="14" t="s">
        <v>71</v>
      </c>
      <c r="F89" s="14" t="s">
        <v>71</v>
      </c>
      <c r="G89" s="154">
        <v>0</v>
      </c>
      <c r="H89" s="155" t="s">
        <v>71</v>
      </c>
      <c r="I89" s="155" t="s">
        <v>71</v>
      </c>
      <c r="J89" s="154">
        <v>3.96</v>
      </c>
      <c r="K89" s="154">
        <v>93.07</v>
      </c>
      <c r="L89" s="154">
        <v>2.97</v>
      </c>
      <c r="M89" s="155" t="s">
        <v>71</v>
      </c>
      <c r="N89" s="154">
        <v>4.57</v>
      </c>
      <c r="O89" s="154">
        <v>94.42</v>
      </c>
      <c r="P89" s="154">
        <v>1.02</v>
      </c>
      <c r="Q89" s="5"/>
    </row>
    <row r="90" spans="1:17" hidden="1" x14ac:dyDescent="0.25">
      <c r="A90" s="16"/>
      <c r="B90" s="5" t="s">
        <v>201</v>
      </c>
      <c r="C90" s="152" t="s">
        <v>71</v>
      </c>
      <c r="D90" s="14" t="s">
        <v>71</v>
      </c>
      <c r="E90" s="14" t="s">
        <v>71</v>
      </c>
      <c r="F90" s="14" t="s">
        <v>71</v>
      </c>
      <c r="G90" s="154">
        <v>0.84</v>
      </c>
      <c r="H90" s="155" t="s">
        <v>71</v>
      </c>
      <c r="I90" s="155" t="s">
        <v>71</v>
      </c>
      <c r="J90" s="154">
        <v>2.8</v>
      </c>
      <c r="K90" s="154">
        <v>94.86</v>
      </c>
      <c r="L90" s="154">
        <v>2.34</v>
      </c>
      <c r="M90" s="155" t="s">
        <v>71</v>
      </c>
      <c r="N90" s="154">
        <v>4.21</v>
      </c>
      <c r="O90" s="154">
        <v>94.86</v>
      </c>
      <c r="P90" s="154">
        <v>0.93</v>
      </c>
      <c r="Q90" s="5"/>
    </row>
    <row r="91" spans="1:17" hidden="1" x14ac:dyDescent="0.25">
      <c r="A91" s="16"/>
      <c r="B91" s="5"/>
      <c r="C91" s="152"/>
      <c r="D91" s="14"/>
      <c r="E91" s="14"/>
      <c r="F91" s="14"/>
      <c r="G91" s="5"/>
      <c r="H91" s="14"/>
      <c r="I91" s="14"/>
      <c r="J91" s="5"/>
      <c r="K91" s="5"/>
      <c r="L91" s="5"/>
      <c r="M91" s="14"/>
      <c r="N91" s="5"/>
      <c r="O91" s="5"/>
      <c r="P91" s="5"/>
      <c r="Q91" s="5"/>
    </row>
    <row r="92" spans="1:17" hidden="1" x14ac:dyDescent="0.25">
      <c r="A92" s="16" t="s">
        <v>41</v>
      </c>
      <c r="B92" s="5" t="s">
        <v>50</v>
      </c>
      <c r="C92" s="152" t="s">
        <v>71</v>
      </c>
      <c r="D92" s="14" t="s">
        <v>71</v>
      </c>
      <c r="E92" s="14" t="s">
        <v>71</v>
      </c>
      <c r="F92" s="14" t="s">
        <v>71</v>
      </c>
      <c r="G92" s="154">
        <v>0.94</v>
      </c>
      <c r="H92" s="14" t="s">
        <v>71</v>
      </c>
      <c r="I92" s="14" t="s">
        <v>71</v>
      </c>
      <c r="J92" s="154">
        <v>2.88</v>
      </c>
      <c r="K92" s="154">
        <v>94.71</v>
      </c>
      <c r="L92" s="154">
        <v>2.4</v>
      </c>
      <c r="M92" s="14" t="s">
        <v>71</v>
      </c>
      <c r="N92" s="154">
        <v>2.4500000000000002</v>
      </c>
      <c r="O92" s="154">
        <v>95.1</v>
      </c>
      <c r="P92" s="154">
        <v>2.4500000000000002</v>
      </c>
      <c r="Q92" s="5"/>
    </row>
    <row r="93" spans="1:17" hidden="1" x14ac:dyDescent="0.25">
      <c r="A93" s="47"/>
      <c r="B93" s="5" t="s">
        <v>51</v>
      </c>
      <c r="C93" s="152" t="s">
        <v>71</v>
      </c>
      <c r="D93" s="14" t="s">
        <v>71</v>
      </c>
      <c r="E93" s="14" t="s">
        <v>71</v>
      </c>
      <c r="F93" s="14" t="s">
        <v>71</v>
      </c>
      <c r="G93" s="154">
        <v>1.9</v>
      </c>
      <c r="H93" s="14" t="s">
        <v>71</v>
      </c>
      <c r="I93" s="14" t="s">
        <v>71</v>
      </c>
      <c r="J93" s="154">
        <v>2.4</v>
      </c>
      <c r="K93" s="154">
        <v>93.7</v>
      </c>
      <c r="L93" s="154">
        <v>3.9</v>
      </c>
      <c r="M93" s="155" t="s">
        <v>71</v>
      </c>
      <c r="N93" s="154">
        <v>2.5</v>
      </c>
      <c r="O93" s="154">
        <v>94.1</v>
      </c>
      <c r="P93" s="154">
        <v>3.4</v>
      </c>
      <c r="Q93" s="5"/>
    </row>
    <row r="94" spans="1:17" hidden="1" x14ac:dyDescent="0.25">
      <c r="A94" s="47"/>
      <c r="B94" s="5" t="s">
        <v>52</v>
      </c>
      <c r="C94" s="152" t="s">
        <v>71</v>
      </c>
      <c r="D94" s="14" t="s">
        <v>71</v>
      </c>
      <c r="E94" s="14" t="s">
        <v>71</v>
      </c>
      <c r="F94" s="14" t="s">
        <v>71</v>
      </c>
      <c r="G94" s="154">
        <v>4</v>
      </c>
      <c r="H94" s="155" t="s">
        <v>71</v>
      </c>
      <c r="I94" s="155" t="s">
        <v>71</v>
      </c>
      <c r="J94" s="154">
        <v>3.9</v>
      </c>
      <c r="K94" s="154">
        <v>94.2</v>
      </c>
      <c r="L94" s="154">
        <v>1.9</v>
      </c>
      <c r="M94" s="155" t="s">
        <v>71</v>
      </c>
      <c r="N94" s="154">
        <v>2.9</v>
      </c>
      <c r="O94" s="154">
        <v>94.6</v>
      </c>
      <c r="P94" s="154">
        <v>2.5</v>
      </c>
      <c r="Q94" s="5"/>
    </row>
    <row r="95" spans="1:17" hidden="1" x14ac:dyDescent="0.25">
      <c r="A95" s="47"/>
      <c r="B95" s="5" t="s">
        <v>201</v>
      </c>
      <c r="C95" s="152" t="s">
        <v>71</v>
      </c>
      <c r="D95" s="14" t="s">
        <v>71</v>
      </c>
      <c r="E95" s="14" t="s">
        <v>71</v>
      </c>
      <c r="F95" s="14" t="s">
        <v>71</v>
      </c>
      <c r="G95" s="154">
        <v>2.15</v>
      </c>
      <c r="H95" s="155" t="s">
        <v>71</v>
      </c>
      <c r="I95" s="155" t="s">
        <v>71</v>
      </c>
      <c r="J95" s="154">
        <v>1.49</v>
      </c>
      <c r="K95" s="154">
        <v>94.06</v>
      </c>
      <c r="L95" s="154">
        <v>4.46</v>
      </c>
      <c r="M95" s="155" t="s">
        <v>71</v>
      </c>
      <c r="N95" s="154">
        <v>1.49</v>
      </c>
      <c r="O95" s="154">
        <v>96.52</v>
      </c>
      <c r="P95" s="154">
        <v>1.99</v>
      </c>
      <c r="Q95" s="5"/>
    </row>
    <row r="96" spans="1:17" hidden="1" x14ac:dyDescent="0.25">
      <c r="A96" s="47"/>
      <c r="B96" s="5"/>
      <c r="C96" s="152"/>
      <c r="D96" s="14"/>
      <c r="E96" s="14"/>
      <c r="F96" s="14"/>
      <c r="G96" s="154"/>
      <c r="H96" s="155"/>
      <c r="I96" s="155"/>
      <c r="J96" s="154"/>
      <c r="K96" s="154"/>
      <c r="L96" s="154"/>
      <c r="M96" s="155"/>
      <c r="N96" s="154"/>
      <c r="O96" s="154"/>
      <c r="P96" s="154"/>
      <c r="Q96" s="5"/>
    </row>
    <row r="97" spans="1:17" x14ac:dyDescent="0.25">
      <c r="A97" s="16" t="s">
        <v>42</v>
      </c>
      <c r="B97" s="5" t="s">
        <v>50</v>
      </c>
      <c r="C97" s="152" t="s">
        <v>71</v>
      </c>
      <c r="D97" s="14" t="s">
        <v>71</v>
      </c>
      <c r="E97" s="14" t="s">
        <v>71</v>
      </c>
      <c r="F97" s="14" t="s">
        <v>71</v>
      </c>
      <c r="G97" s="154">
        <v>1.2</v>
      </c>
      <c r="H97" s="155" t="s">
        <v>71</v>
      </c>
      <c r="I97" s="155" t="s">
        <v>71</v>
      </c>
      <c r="J97" s="154">
        <v>1.5</v>
      </c>
      <c r="K97" s="154">
        <v>95.6</v>
      </c>
      <c r="L97" s="154">
        <v>2.9</v>
      </c>
      <c r="M97" s="155" t="s">
        <v>71</v>
      </c>
      <c r="N97" s="154">
        <v>2</v>
      </c>
      <c r="O97" s="154">
        <v>94.1</v>
      </c>
      <c r="P97" s="154">
        <v>4</v>
      </c>
      <c r="Q97" s="5"/>
    </row>
    <row r="98" spans="1:17" x14ac:dyDescent="0.25">
      <c r="A98" s="47"/>
      <c r="B98" s="5" t="s">
        <v>51</v>
      </c>
      <c r="C98" s="152" t="s">
        <v>71</v>
      </c>
      <c r="D98" s="14" t="s">
        <v>71</v>
      </c>
      <c r="E98" s="14" t="s">
        <v>71</v>
      </c>
      <c r="F98" s="14" t="s">
        <v>71</v>
      </c>
      <c r="G98" s="154">
        <v>1.19</v>
      </c>
      <c r="H98" s="155" t="s">
        <v>71</v>
      </c>
      <c r="I98" s="155" t="s">
        <v>71</v>
      </c>
      <c r="J98" s="154">
        <v>2.6</v>
      </c>
      <c r="K98" s="154">
        <v>93.75</v>
      </c>
      <c r="L98" s="154">
        <v>3.65</v>
      </c>
      <c r="M98" s="155" t="s">
        <v>71</v>
      </c>
      <c r="N98" s="154">
        <v>2.65</v>
      </c>
      <c r="O98" s="154">
        <v>92.06</v>
      </c>
      <c r="P98" s="154">
        <v>5.29</v>
      </c>
      <c r="Q98" s="5"/>
    </row>
    <row r="99" spans="1:17" x14ac:dyDescent="0.25">
      <c r="A99" s="47"/>
      <c r="B99" s="5" t="s">
        <v>52</v>
      </c>
      <c r="C99" s="152" t="s">
        <v>71</v>
      </c>
      <c r="D99" s="14" t="s">
        <v>71</v>
      </c>
      <c r="E99" s="14" t="s">
        <v>71</v>
      </c>
      <c r="F99" s="14" t="s">
        <v>71</v>
      </c>
      <c r="G99" s="154">
        <v>0</v>
      </c>
      <c r="H99" s="155" t="s">
        <v>71</v>
      </c>
      <c r="I99" s="155" t="s">
        <v>71</v>
      </c>
      <c r="J99" s="154">
        <v>2.76</v>
      </c>
      <c r="K99" s="154">
        <v>95.58</v>
      </c>
      <c r="L99" s="154">
        <v>1.66</v>
      </c>
      <c r="M99" s="155" t="s">
        <v>71</v>
      </c>
      <c r="N99" s="154">
        <v>3.89</v>
      </c>
      <c r="O99" s="154">
        <v>93.33</v>
      </c>
      <c r="P99" s="154">
        <v>2.78</v>
      </c>
      <c r="Q99" s="5"/>
    </row>
    <row r="100" spans="1:17" x14ac:dyDescent="0.25">
      <c r="A100" s="16"/>
      <c r="B100" s="5" t="s">
        <v>201</v>
      </c>
      <c r="C100" s="152" t="s">
        <v>71</v>
      </c>
      <c r="D100" s="14" t="s">
        <v>71</v>
      </c>
      <c r="E100" s="14" t="s">
        <v>71</v>
      </c>
      <c r="F100" s="14" t="s">
        <v>71</v>
      </c>
      <c r="G100" s="154">
        <v>1.32</v>
      </c>
      <c r="H100" s="14" t="s">
        <v>71</v>
      </c>
      <c r="I100" s="14" t="s">
        <v>71</v>
      </c>
      <c r="J100" s="155">
        <v>2.15</v>
      </c>
      <c r="K100" s="155">
        <v>95.7</v>
      </c>
      <c r="L100" s="154">
        <v>2.15</v>
      </c>
      <c r="M100" s="155" t="s">
        <v>71</v>
      </c>
      <c r="N100" s="154">
        <v>4.37</v>
      </c>
      <c r="O100" s="154">
        <v>90.71</v>
      </c>
      <c r="P100" s="154">
        <v>4.92</v>
      </c>
      <c r="Q100" s="5"/>
    </row>
    <row r="101" spans="1:17" x14ac:dyDescent="0.25">
      <c r="A101" s="16"/>
      <c r="B101" s="5"/>
      <c r="C101" s="152"/>
      <c r="D101" s="14"/>
      <c r="E101" s="14"/>
      <c r="F101" s="14"/>
      <c r="G101" s="154"/>
      <c r="H101" s="14"/>
      <c r="I101" s="14"/>
      <c r="J101" s="155"/>
      <c r="K101" s="155"/>
      <c r="L101" s="154"/>
      <c r="M101" s="155"/>
      <c r="N101" s="154"/>
      <c r="O101" s="154"/>
      <c r="P101" s="154"/>
      <c r="Q101" s="5"/>
    </row>
    <row r="102" spans="1:17" x14ac:dyDescent="0.25">
      <c r="A102" s="16" t="s">
        <v>43</v>
      </c>
      <c r="B102" s="5" t="s">
        <v>50</v>
      </c>
      <c r="C102" s="152" t="s">
        <v>71</v>
      </c>
      <c r="D102" s="14" t="s">
        <v>71</v>
      </c>
      <c r="E102" s="14" t="s">
        <v>71</v>
      </c>
      <c r="F102" s="14" t="s">
        <v>71</v>
      </c>
      <c r="G102" s="154">
        <v>1.18</v>
      </c>
      <c r="H102" s="14" t="s">
        <v>71</v>
      </c>
      <c r="I102" s="14" t="s">
        <v>71</v>
      </c>
      <c r="J102" s="155">
        <v>3.59</v>
      </c>
      <c r="K102" s="155">
        <v>94.87</v>
      </c>
      <c r="L102" s="154">
        <v>1.54</v>
      </c>
      <c r="M102" s="155" t="s">
        <v>71</v>
      </c>
      <c r="N102" s="154">
        <v>2.0499999999999998</v>
      </c>
      <c r="O102" s="154">
        <v>90.77</v>
      </c>
      <c r="P102" s="154">
        <v>7.18</v>
      </c>
      <c r="Q102" s="5"/>
    </row>
    <row r="103" spans="1:17" x14ac:dyDescent="0.25">
      <c r="A103" s="47"/>
      <c r="B103" s="5" t="s">
        <v>51</v>
      </c>
      <c r="C103" s="152" t="s">
        <v>71</v>
      </c>
      <c r="D103" s="14" t="s">
        <v>71</v>
      </c>
      <c r="E103" s="14" t="s">
        <v>71</v>
      </c>
      <c r="F103" s="14" t="s">
        <v>71</v>
      </c>
      <c r="G103" s="154">
        <v>1.37</v>
      </c>
      <c r="H103" s="14" t="s">
        <v>71</v>
      </c>
      <c r="I103" s="14" t="s">
        <v>71</v>
      </c>
      <c r="J103" s="155">
        <v>3.72</v>
      </c>
      <c r="K103" s="155">
        <v>92.55</v>
      </c>
      <c r="L103" s="154">
        <v>3.72</v>
      </c>
      <c r="M103" s="155" t="s">
        <v>71</v>
      </c>
      <c r="N103" s="154">
        <v>2.14</v>
      </c>
      <c r="O103" s="154">
        <v>86.1</v>
      </c>
      <c r="P103" s="154">
        <v>11.76</v>
      </c>
      <c r="Q103" s="5"/>
    </row>
    <row r="104" spans="1:17" x14ac:dyDescent="0.25">
      <c r="A104" s="47"/>
      <c r="B104" s="5" t="s">
        <v>52</v>
      </c>
      <c r="C104" s="152" t="s">
        <v>71</v>
      </c>
      <c r="D104" s="14" t="s">
        <v>71</v>
      </c>
      <c r="E104" s="14" t="s">
        <v>71</v>
      </c>
      <c r="F104" s="14" t="s">
        <v>71</v>
      </c>
      <c r="G104" s="154">
        <v>4.2300000000000004</v>
      </c>
      <c r="H104" s="14" t="s">
        <v>71</v>
      </c>
      <c r="I104" s="14" t="s">
        <v>71</v>
      </c>
      <c r="J104" s="155">
        <v>3.23</v>
      </c>
      <c r="K104" s="155">
        <v>94.62</v>
      </c>
      <c r="L104" s="154">
        <v>2.15</v>
      </c>
      <c r="M104" s="155" t="s">
        <v>71</v>
      </c>
      <c r="N104" s="154">
        <v>1.63</v>
      </c>
      <c r="O104" s="154">
        <v>84.78</v>
      </c>
      <c r="P104" s="154">
        <v>13.59</v>
      </c>
      <c r="Q104" s="5"/>
    </row>
    <row r="105" spans="1:17" x14ac:dyDescent="0.25">
      <c r="A105" s="47"/>
      <c r="B105" s="5" t="s">
        <v>201</v>
      </c>
      <c r="C105" s="152" t="s">
        <v>71</v>
      </c>
      <c r="D105" s="14" t="s">
        <v>71</v>
      </c>
      <c r="E105" s="14" t="s">
        <v>71</v>
      </c>
      <c r="F105" s="14" t="s">
        <v>71</v>
      </c>
      <c r="G105" s="154">
        <v>2.82</v>
      </c>
      <c r="H105" s="14" t="s">
        <v>71</v>
      </c>
      <c r="I105" s="14" t="s">
        <v>71</v>
      </c>
      <c r="J105" s="155">
        <v>5.52</v>
      </c>
      <c r="K105" s="155">
        <v>91.16</v>
      </c>
      <c r="L105" s="154">
        <v>3.31</v>
      </c>
      <c r="M105" s="155" t="s">
        <v>71</v>
      </c>
      <c r="N105" s="154">
        <v>4.4400000000000004</v>
      </c>
      <c r="O105" s="154">
        <v>81.67</v>
      </c>
      <c r="P105" s="154">
        <v>13.89</v>
      </c>
      <c r="Q105" s="5"/>
    </row>
    <row r="106" spans="1:17" x14ac:dyDescent="0.25">
      <c r="A106" s="47"/>
      <c r="B106" s="140"/>
      <c r="Q106" s="5"/>
    </row>
    <row r="107" spans="1:17" x14ac:dyDescent="0.25">
      <c r="A107" s="16" t="s">
        <v>44</v>
      </c>
      <c r="B107" s="10" t="s">
        <v>50</v>
      </c>
      <c r="C107" s="152" t="s">
        <v>71</v>
      </c>
      <c r="D107" s="14" t="s">
        <v>71</v>
      </c>
      <c r="E107" s="14" t="s">
        <v>71</v>
      </c>
      <c r="F107" s="14" t="s">
        <v>71</v>
      </c>
      <c r="G107" s="154">
        <v>5</v>
      </c>
      <c r="H107" s="14" t="s">
        <v>71</v>
      </c>
      <c r="I107" s="14" t="s">
        <v>71</v>
      </c>
      <c r="J107" s="155">
        <v>2.7</v>
      </c>
      <c r="K107" s="155">
        <v>90.27</v>
      </c>
      <c r="L107" s="154">
        <v>7.03</v>
      </c>
      <c r="M107" s="155" t="s">
        <v>71</v>
      </c>
      <c r="N107" s="154">
        <v>3.3</v>
      </c>
      <c r="O107" s="154">
        <v>79.67</v>
      </c>
      <c r="P107" s="154">
        <v>17.03</v>
      </c>
      <c r="Q107" s="5"/>
    </row>
    <row r="108" spans="1:17" x14ac:dyDescent="0.25">
      <c r="A108" s="16"/>
      <c r="B108" s="5" t="s">
        <v>51</v>
      </c>
      <c r="C108" s="152" t="s">
        <v>71</v>
      </c>
      <c r="D108" s="14" t="s">
        <v>71</v>
      </c>
      <c r="E108" s="14" t="s">
        <v>71</v>
      </c>
      <c r="F108" s="14" t="s">
        <v>71</v>
      </c>
      <c r="G108" s="154">
        <v>2.99</v>
      </c>
      <c r="H108" s="14" t="s">
        <v>71</v>
      </c>
      <c r="I108" s="14" t="s">
        <v>71</v>
      </c>
      <c r="J108" s="155">
        <v>3.89</v>
      </c>
      <c r="K108" s="155">
        <v>91.67</v>
      </c>
      <c r="L108" s="154">
        <v>4.4400000000000004</v>
      </c>
      <c r="M108" s="155" t="s">
        <v>71</v>
      </c>
      <c r="N108" s="154">
        <v>2.87</v>
      </c>
      <c r="O108" s="154">
        <v>82.18</v>
      </c>
      <c r="P108" s="154">
        <v>14.94</v>
      </c>
      <c r="Q108" s="5"/>
    </row>
    <row r="109" spans="1:17" x14ac:dyDescent="0.25">
      <c r="A109" s="16"/>
      <c r="B109" s="5" t="s">
        <v>52</v>
      </c>
      <c r="C109" s="152" t="s">
        <v>71</v>
      </c>
      <c r="D109" s="14" t="s">
        <v>71</v>
      </c>
      <c r="E109" s="14" t="s">
        <v>71</v>
      </c>
      <c r="F109" s="14" t="s">
        <v>71</v>
      </c>
      <c r="G109" s="154">
        <v>6.76</v>
      </c>
      <c r="H109" s="14" t="s">
        <v>71</v>
      </c>
      <c r="I109" s="14" t="s">
        <v>71</v>
      </c>
      <c r="J109" s="155">
        <v>1.62</v>
      </c>
      <c r="K109" s="155">
        <v>94.05</v>
      </c>
      <c r="L109" s="154">
        <v>4.32</v>
      </c>
      <c r="M109" s="155" t="s">
        <v>71</v>
      </c>
      <c r="N109" s="154">
        <v>0.54</v>
      </c>
      <c r="O109" s="154">
        <v>88.65</v>
      </c>
      <c r="P109" s="154">
        <v>10.81</v>
      </c>
      <c r="Q109" s="5"/>
    </row>
    <row r="110" spans="1:17" x14ac:dyDescent="0.25">
      <c r="A110" s="16"/>
      <c r="B110" s="5" t="s">
        <v>201</v>
      </c>
      <c r="C110" s="152" t="s">
        <v>71</v>
      </c>
      <c r="D110" s="14" t="s">
        <v>71</v>
      </c>
      <c r="E110" s="14" t="s">
        <v>71</v>
      </c>
      <c r="F110" s="14" t="s">
        <v>71</v>
      </c>
      <c r="G110" s="154">
        <v>2.56</v>
      </c>
      <c r="H110" s="14" t="s">
        <v>71</v>
      </c>
      <c r="I110" s="14" t="s">
        <v>71</v>
      </c>
      <c r="J110" s="155">
        <v>2.5499999999999998</v>
      </c>
      <c r="K110" s="155">
        <v>93.37</v>
      </c>
      <c r="L110" s="154">
        <v>4.08</v>
      </c>
      <c r="M110" s="155" t="s">
        <v>71</v>
      </c>
      <c r="N110" s="154">
        <v>1.03</v>
      </c>
      <c r="O110" s="154">
        <v>92.82</v>
      </c>
      <c r="P110" s="154">
        <v>6.15</v>
      </c>
      <c r="Q110" s="5"/>
    </row>
    <row r="111" spans="1:17" x14ac:dyDescent="0.25">
      <c r="A111" s="16"/>
      <c r="B111" s="5"/>
      <c r="C111" s="152"/>
      <c r="D111" s="14"/>
      <c r="E111" s="14"/>
      <c r="F111" s="14"/>
      <c r="G111" s="154"/>
      <c r="H111" s="14"/>
      <c r="I111" s="14"/>
      <c r="J111" s="155"/>
      <c r="K111" s="155"/>
      <c r="L111" s="154"/>
      <c r="M111" s="155"/>
      <c r="N111" s="154"/>
      <c r="O111" s="154"/>
      <c r="P111" s="154"/>
      <c r="Q111" s="5"/>
    </row>
    <row r="112" spans="1:17" x14ac:dyDescent="0.25">
      <c r="A112" s="150" t="s">
        <v>45</v>
      </c>
      <c r="B112" s="10" t="s">
        <v>50</v>
      </c>
      <c r="C112" s="152" t="s">
        <v>71</v>
      </c>
      <c r="D112" s="14" t="s">
        <v>71</v>
      </c>
      <c r="E112" s="14" t="s">
        <v>71</v>
      </c>
      <c r="F112" s="14" t="s">
        <v>71</v>
      </c>
      <c r="G112" s="154">
        <v>2.86</v>
      </c>
      <c r="H112" s="14" t="s">
        <v>71</v>
      </c>
      <c r="I112" s="14" t="s">
        <v>71</v>
      </c>
      <c r="J112" s="155">
        <v>2.29</v>
      </c>
      <c r="K112" s="155">
        <v>93.72</v>
      </c>
      <c r="L112" s="154">
        <v>4</v>
      </c>
      <c r="M112" s="155" t="s">
        <v>71</v>
      </c>
      <c r="N112" s="154">
        <v>2.86</v>
      </c>
      <c r="O112" s="154">
        <v>86.29</v>
      </c>
      <c r="P112" s="154">
        <v>10.86</v>
      </c>
      <c r="Q112" s="5"/>
    </row>
    <row r="113" spans="1:19" x14ac:dyDescent="0.25">
      <c r="A113" s="150"/>
      <c r="B113" s="19" t="s">
        <v>19</v>
      </c>
      <c r="C113" s="152" t="s">
        <v>71</v>
      </c>
      <c r="D113" s="14" t="s">
        <v>71</v>
      </c>
      <c r="E113" s="14" t="s">
        <v>71</v>
      </c>
      <c r="F113" s="14" t="s">
        <v>71</v>
      </c>
      <c r="G113" s="154">
        <v>1.41</v>
      </c>
      <c r="H113" s="14" t="s">
        <v>71</v>
      </c>
      <c r="I113" s="14" t="s">
        <v>71</v>
      </c>
      <c r="J113" s="155">
        <v>4.32</v>
      </c>
      <c r="K113" s="155">
        <v>90.81</v>
      </c>
      <c r="L113" s="154">
        <v>4.8600000000000003</v>
      </c>
      <c r="M113" s="155" t="s">
        <v>71</v>
      </c>
      <c r="N113" s="154">
        <v>1.65</v>
      </c>
      <c r="O113" s="154">
        <v>89.56</v>
      </c>
      <c r="P113" s="154">
        <v>8.7899999999999991</v>
      </c>
      <c r="Q113" s="5"/>
    </row>
    <row r="114" spans="1:19" x14ac:dyDescent="0.25">
      <c r="A114" s="150"/>
      <c r="B114" s="19" t="s">
        <v>52</v>
      </c>
      <c r="C114" s="152" t="s">
        <v>71</v>
      </c>
      <c r="D114" s="14" t="s">
        <v>71</v>
      </c>
      <c r="E114" s="14" t="s">
        <v>71</v>
      </c>
      <c r="F114" s="14" t="s">
        <v>71</v>
      </c>
      <c r="G114" s="154">
        <v>5.48</v>
      </c>
      <c r="H114" s="14" t="s">
        <v>71</v>
      </c>
      <c r="I114" s="14" t="s">
        <v>71</v>
      </c>
      <c r="J114" s="155">
        <v>2.5499999999999998</v>
      </c>
      <c r="K114" s="155">
        <v>96.18</v>
      </c>
      <c r="L114" s="154">
        <v>1.27</v>
      </c>
      <c r="M114" s="155" t="s">
        <v>71</v>
      </c>
      <c r="N114" s="154">
        <v>0.65</v>
      </c>
      <c r="O114" s="154">
        <v>90.97</v>
      </c>
      <c r="P114" s="154">
        <v>8.39</v>
      </c>
      <c r="Q114" s="5"/>
    </row>
    <row r="115" spans="1:19" x14ac:dyDescent="0.25">
      <c r="A115" s="150"/>
      <c r="B115" s="19" t="s">
        <v>201</v>
      </c>
      <c r="C115" s="152" t="s">
        <v>71</v>
      </c>
      <c r="D115" s="14" t="s">
        <v>71</v>
      </c>
      <c r="E115" s="14" t="s">
        <v>71</v>
      </c>
      <c r="F115" s="14" t="s">
        <v>71</v>
      </c>
      <c r="G115" s="154">
        <v>2.74</v>
      </c>
      <c r="H115" s="14" t="s">
        <v>71</v>
      </c>
      <c r="I115" s="14" t="s">
        <v>71</v>
      </c>
      <c r="J115" s="155">
        <v>1.88</v>
      </c>
      <c r="K115" s="155">
        <v>95.62</v>
      </c>
      <c r="L115" s="154">
        <v>2.5</v>
      </c>
      <c r="M115" s="155" t="s">
        <v>71</v>
      </c>
      <c r="N115" s="154">
        <v>0.62</v>
      </c>
      <c r="O115" s="154">
        <v>88.12</v>
      </c>
      <c r="P115" s="154">
        <v>11.25</v>
      </c>
      <c r="Q115" s="5"/>
    </row>
    <row r="116" spans="1:19" x14ac:dyDescent="0.25">
      <c r="A116" s="150"/>
      <c r="B116" s="19"/>
      <c r="C116" s="152"/>
      <c r="D116" s="14"/>
      <c r="E116" s="14"/>
      <c r="F116" s="14"/>
      <c r="G116" s="154"/>
      <c r="H116" s="14"/>
      <c r="I116" s="14"/>
      <c r="J116" s="155"/>
      <c r="K116" s="155"/>
      <c r="L116" s="154"/>
      <c r="M116" s="155"/>
      <c r="N116" s="154"/>
      <c r="O116" s="154"/>
      <c r="P116" s="154"/>
      <c r="Q116" s="5"/>
    </row>
    <row r="117" spans="1:19" x14ac:dyDescent="0.25">
      <c r="A117" s="150" t="s">
        <v>446</v>
      </c>
      <c r="B117" s="19" t="s">
        <v>50</v>
      </c>
      <c r="C117" s="152" t="s">
        <v>71</v>
      </c>
      <c r="D117" s="14" t="s">
        <v>71</v>
      </c>
      <c r="E117" s="14" t="s">
        <v>71</v>
      </c>
      <c r="F117" s="14" t="s">
        <v>71</v>
      </c>
      <c r="G117" s="154">
        <v>0</v>
      </c>
      <c r="H117" s="14" t="s">
        <v>71</v>
      </c>
      <c r="I117" s="14" t="s">
        <v>71</v>
      </c>
      <c r="J117" s="155">
        <v>1.25</v>
      </c>
      <c r="K117" s="155">
        <v>94.38</v>
      </c>
      <c r="L117" s="154">
        <v>4.38</v>
      </c>
      <c r="M117" s="155" t="s">
        <v>71</v>
      </c>
      <c r="N117" s="154">
        <v>1.91</v>
      </c>
      <c r="O117" s="154">
        <v>85.99</v>
      </c>
      <c r="P117" s="154">
        <v>12.1</v>
      </c>
      <c r="Q117" s="5"/>
    </row>
    <row r="118" spans="1:19" x14ac:dyDescent="0.25">
      <c r="A118" s="150"/>
      <c r="B118" s="19" t="s">
        <v>51</v>
      </c>
      <c r="C118" s="152" t="s">
        <v>71</v>
      </c>
      <c r="D118" s="14" t="s">
        <v>71</v>
      </c>
      <c r="E118" s="14" t="s">
        <v>71</v>
      </c>
      <c r="F118" s="14" t="s">
        <v>71</v>
      </c>
      <c r="G118" s="154">
        <v>1.52</v>
      </c>
      <c r="H118" s="14" t="s">
        <v>71</v>
      </c>
      <c r="I118" s="14" t="s">
        <v>71</v>
      </c>
      <c r="J118" s="155">
        <v>1.76</v>
      </c>
      <c r="K118" s="155">
        <v>92.35</v>
      </c>
      <c r="L118" s="154">
        <v>5.88</v>
      </c>
      <c r="M118" s="155" t="s">
        <v>71</v>
      </c>
      <c r="N118" s="154">
        <v>1.8</v>
      </c>
      <c r="O118" s="154">
        <v>87.43</v>
      </c>
      <c r="P118" s="154">
        <v>10.78</v>
      </c>
      <c r="Q118" s="5"/>
    </row>
    <row r="119" spans="1:19" x14ac:dyDescent="0.25">
      <c r="A119" s="150"/>
      <c r="B119" s="19" t="s">
        <v>52</v>
      </c>
      <c r="C119" s="152" t="s">
        <v>71</v>
      </c>
      <c r="D119" s="14" t="s">
        <v>71</v>
      </c>
      <c r="E119" s="14" t="s">
        <v>71</v>
      </c>
      <c r="F119" s="14" t="s">
        <v>71</v>
      </c>
      <c r="G119" s="154">
        <v>1.69</v>
      </c>
      <c r="H119" s="14" t="s">
        <v>71</v>
      </c>
      <c r="I119" s="14" t="s">
        <v>71</v>
      </c>
      <c r="J119" s="155">
        <v>1.78</v>
      </c>
      <c r="K119" s="155">
        <v>95.27</v>
      </c>
      <c r="L119" s="154">
        <v>2.93</v>
      </c>
      <c r="M119" s="155" t="s">
        <v>71</v>
      </c>
      <c r="N119" s="154">
        <v>1.18</v>
      </c>
      <c r="O119" s="154">
        <v>92.35</v>
      </c>
      <c r="P119" s="154">
        <v>6.47</v>
      </c>
      <c r="Q119" s="5"/>
    </row>
    <row r="120" spans="1:19" x14ac:dyDescent="0.25">
      <c r="A120" s="150"/>
      <c r="B120" s="19" t="s">
        <v>201</v>
      </c>
      <c r="C120" s="152" t="s">
        <v>71</v>
      </c>
      <c r="D120" s="14" t="s">
        <v>71</v>
      </c>
      <c r="E120" s="14" t="s">
        <v>71</v>
      </c>
      <c r="F120" s="14" t="s">
        <v>71</v>
      </c>
      <c r="G120" s="154">
        <v>4.55</v>
      </c>
      <c r="H120" s="14" t="s">
        <v>71</v>
      </c>
      <c r="I120" s="14" t="s">
        <v>71</v>
      </c>
      <c r="J120" s="155">
        <v>2.0099999999999998</v>
      </c>
      <c r="K120" s="155">
        <v>95.3</v>
      </c>
      <c r="L120" s="154">
        <v>2.68</v>
      </c>
      <c r="M120" s="155" t="s">
        <v>71</v>
      </c>
      <c r="N120" s="154">
        <v>2.5</v>
      </c>
      <c r="O120" s="154">
        <v>88.75</v>
      </c>
      <c r="P120" s="154">
        <v>8.75</v>
      </c>
      <c r="Q120" s="5"/>
    </row>
    <row r="121" spans="1:19" x14ac:dyDescent="0.25">
      <c r="A121" s="150"/>
      <c r="B121" s="19"/>
      <c r="C121" s="152"/>
      <c r="D121" s="14"/>
      <c r="E121" s="14"/>
      <c r="F121" s="14"/>
      <c r="G121" s="154"/>
      <c r="H121" s="14"/>
      <c r="I121" s="14"/>
      <c r="J121" s="155"/>
      <c r="K121" s="155"/>
      <c r="L121" s="154"/>
      <c r="M121" s="155"/>
      <c r="N121" s="154"/>
      <c r="O121" s="154"/>
      <c r="P121" s="154"/>
      <c r="Q121" s="5"/>
    </row>
    <row r="122" spans="1:19" x14ac:dyDescent="0.25">
      <c r="A122" s="150" t="s">
        <v>457</v>
      </c>
      <c r="B122" s="19" t="s">
        <v>50</v>
      </c>
      <c r="C122" s="152" t="s">
        <v>71</v>
      </c>
      <c r="D122" s="14" t="s">
        <v>71</v>
      </c>
      <c r="E122" s="14" t="s">
        <v>71</v>
      </c>
      <c r="F122" s="14" t="s">
        <v>71</v>
      </c>
      <c r="G122" s="154">
        <v>1.96</v>
      </c>
      <c r="H122" s="14" t="s">
        <v>71</v>
      </c>
      <c r="I122" s="14" t="s">
        <v>71</v>
      </c>
      <c r="J122" s="155">
        <v>0.65</v>
      </c>
      <c r="K122" s="155">
        <v>94.12</v>
      </c>
      <c r="L122" s="154">
        <v>5.23</v>
      </c>
      <c r="M122" s="155" t="s">
        <v>71</v>
      </c>
      <c r="N122" s="154">
        <v>1.32</v>
      </c>
      <c r="O122" s="154">
        <v>87.42</v>
      </c>
      <c r="P122" s="154">
        <v>11.26</v>
      </c>
      <c r="Q122" s="5"/>
    </row>
    <row r="123" spans="1:19" x14ac:dyDescent="0.25">
      <c r="A123" s="150"/>
      <c r="B123" s="10" t="s">
        <v>51</v>
      </c>
      <c r="C123" s="152" t="s">
        <v>71</v>
      </c>
      <c r="D123" s="14" t="s">
        <v>71</v>
      </c>
      <c r="E123" s="14" t="s">
        <v>71</v>
      </c>
      <c r="F123" s="14" t="s">
        <v>71</v>
      </c>
      <c r="G123" s="154">
        <v>0.56999999999999995</v>
      </c>
      <c r="H123" s="14" t="s">
        <v>71</v>
      </c>
      <c r="I123" s="14" t="s">
        <v>71</v>
      </c>
      <c r="J123" s="155">
        <v>1.72</v>
      </c>
      <c r="K123" s="155">
        <v>95.98</v>
      </c>
      <c r="L123" s="154">
        <v>2.2999999999999998</v>
      </c>
      <c r="M123" s="14" t="s">
        <v>71</v>
      </c>
      <c r="N123" s="154">
        <v>1.1499999999999999</v>
      </c>
      <c r="O123" s="154">
        <v>91.38</v>
      </c>
      <c r="P123" s="154">
        <v>7.47</v>
      </c>
      <c r="Q123" s="5"/>
      <c r="R123" s="55"/>
      <c r="S123" s="55"/>
    </row>
    <row r="124" spans="1:19" ht="33" customHeight="1" x14ac:dyDescent="0.25">
      <c r="A124" s="33"/>
      <c r="B124" s="5"/>
      <c r="C124" s="403" t="s">
        <v>203</v>
      </c>
      <c r="D124" s="403"/>
      <c r="E124" s="403"/>
      <c r="F124" s="403"/>
      <c r="G124" s="403"/>
      <c r="H124" s="403"/>
      <c r="I124" s="403"/>
      <c r="J124" s="403"/>
      <c r="K124" s="403"/>
      <c r="L124" s="403"/>
      <c r="M124" s="403"/>
      <c r="N124" s="403"/>
      <c r="O124" s="403"/>
      <c r="P124" s="403"/>
      <c r="Q124" s="5"/>
    </row>
    <row r="125" spans="1:19" hidden="1" x14ac:dyDescent="0.25">
      <c r="A125" s="16" t="s">
        <v>22</v>
      </c>
      <c r="B125" s="5" t="s">
        <v>50</v>
      </c>
      <c r="C125" s="31">
        <v>57</v>
      </c>
      <c r="D125" s="14" t="s">
        <v>71</v>
      </c>
      <c r="E125" s="14" t="s">
        <v>71</v>
      </c>
      <c r="F125" s="14" t="s">
        <v>71</v>
      </c>
      <c r="G125" s="5">
        <v>0</v>
      </c>
      <c r="H125" s="14" t="s">
        <v>71</v>
      </c>
      <c r="I125" s="14" t="s">
        <v>71</v>
      </c>
      <c r="J125" s="5">
        <v>15</v>
      </c>
      <c r="K125" s="5">
        <v>79</v>
      </c>
      <c r="L125" s="5">
        <v>6</v>
      </c>
      <c r="M125" s="14" t="s">
        <v>71</v>
      </c>
      <c r="N125" s="5">
        <v>14</v>
      </c>
      <c r="O125" s="5">
        <v>80</v>
      </c>
      <c r="P125" s="5">
        <v>6</v>
      </c>
      <c r="Q125" s="5"/>
    </row>
    <row r="126" spans="1:19" hidden="1" x14ac:dyDescent="0.25">
      <c r="A126" s="47"/>
      <c r="B126" s="5" t="s">
        <v>51</v>
      </c>
      <c r="C126" s="18">
        <v>61</v>
      </c>
      <c r="D126" s="14" t="s">
        <v>71</v>
      </c>
      <c r="E126" s="14" t="s">
        <v>71</v>
      </c>
      <c r="F126" s="14" t="s">
        <v>71</v>
      </c>
      <c r="G126" s="5">
        <v>0</v>
      </c>
      <c r="H126" s="14" t="s">
        <v>71</v>
      </c>
      <c r="I126" s="14" t="s">
        <v>71</v>
      </c>
      <c r="J126" s="5">
        <v>9</v>
      </c>
      <c r="K126" s="5">
        <v>84</v>
      </c>
      <c r="L126" s="5">
        <v>2</v>
      </c>
      <c r="M126" s="14" t="s">
        <v>71</v>
      </c>
      <c r="N126" s="5">
        <v>9</v>
      </c>
      <c r="O126" s="5">
        <v>81</v>
      </c>
      <c r="P126" s="5">
        <v>5</v>
      </c>
      <c r="Q126" s="5"/>
    </row>
    <row r="127" spans="1:19" hidden="1" x14ac:dyDescent="0.25">
      <c r="A127" s="47"/>
      <c r="B127" s="5" t="s">
        <v>52</v>
      </c>
      <c r="C127" s="18">
        <v>60</v>
      </c>
      <c r="D127" s="14" t="s">
        <v>71</v>
      </c>
      <c r="E127" s="14" t="s">
        <v>71</v>
      </c>
      <c r="F127" s="14" t="s">
        <v>71</v>
      </c>
      <c r="G127" s="5">
        <v>0</v>
      </c>
      <c r="H127" s="14" t="s">
        <v>71</v>
      </c>
      <c r="I127" s="14" t="s">
        <v>71</v>
      </c>
      <c r="J127" s="5">
        <v>10</v>
      </c>
      <c r="K127" s="5">
        <v>82</v>
      </c>
      <c r="L127" s="5">
        <v>3</v>
      </c>
      <c r="M127" s="14" t="s">
        <v>71</v>
      </c>
      <c r="N127" s="5">
        <v>13</v>
      </c>
      <c r="O127" s="5">
        <v>80</v>
      </c>
      <c r="P127" s="5">
        <v>7</v>
      </c>
      <c r="Q127" s="5"/>
    </row>
    <row r="128" spans="1:19" hidden="1" x14ac:dyDescent="0.25">
      <c r="A128" s="47"/>
      <c r="B128" s="5" t="s">
        <v>201</v>
      </c>
      <c r="C128" s="18">
        <v>58</v>
      </c>
      <c r="D128" s="14" t="s">
        <v>71</v>
      </c>
      <c r="E128" s="14" t="s">
        <v>71</v>
      </c>
      <c r="F128" s="14" t="s">
        <v>71</v>
      </c>
      <c r="G128" s="5">
        <v>2</v>
      </c>
      <c r="H128" s="14" t="s">
        <v>71</v>
      </c>
      <c r="I128" s="14" t="s">
        <v>71</v>
      </c>
      <c r="J128" s="5">
        <v>9</v>
      </c>
      <c r="K128" s="5">
        <v>84</v>
      </c>
      <c r="L128" s="5">
        <v>2</v>
      </c>
      <c r="M128" s="14" t="s">
        <v>71</v>
      </c>
      <c r="N128" s="5">
        <v>7</v>
      </c>
      <c r="O128" s="5">
        <v>88</v>
      </c>
      <c r="P128" s="5">
        <v>5</v>
      </c>
      <c r="Q128" s="5"/>
    </row>
    <row r="129" spans="1:17" hidden="1" x14ac:dyDescent="0.25">
      <c r="A129" s="47"/>
      <c r="B129" s="5"/>
      <c r="C129" s="18"/>
      <c r="D129" s="14"/>
      <c r="E129" s="14"/>
      <c r="F129" s="14"/>
      <c r="G129" s="5"/>
      <c r="H129" s="5"/>
      <c r="I129" s="5"/>
      <c r="J129" s="5"/>
      <c r="K129" s="5"/>
      <c r="L129" s="5"/>
      <c r="M129" s="5"/>
      <c r="N129" s="5"/>
      <c r="O129" s="5"/>
      <c r="P129" s="5"/>
      <c r="Q129" s="5"/>
    </row>
    <row r="130" spans="1:17" hidden="1" x14ac:dyDescent="0.25">
      <c r="A130" s="16" t="s">
        <v>21</v>
      </c>
      <c r="B130" s="5" t="s">
        <v>50</v>
      </c>
      <c r="C130" s="18">
        <v>59</v>
      </c>
      <c r="D130" s="14" t="s">
        <v>71</v>
      </c>
      <c r="E130" s="14" t="s">
        <v>71</v>
      </c>
      <c r="F130" s="14" t="s">
        <v>71</v>
      </c>
      <c r="G130" s="5">
        <v>1</v>
      </c>
      <c r="H130" s="14" t="s">
        <v>71</v>
      </c>
      <c r="I130" s="14" t="s">
        <v>71</v>
      </c>
      <c r="J130" s="5">
        <v>7</v>
      </c>
      <c r="K130" s="5">
        <v>84</v>
      </c>
      <c r="L130" s="5">
        <v>4</v>
      </c>
      <c r="M130" s="14" t="s">
        <v>71</v>
      </c>
      <c r="N130" s="5">
        <v>0</v>
      </c>
      <c r="O130" s="5">
        <v>81</v>
      </c>
      <c r="P130" s="5">
        <v>19</v>
      </c>
      <c r="Q130" s="5"/>
    </row>
    <row r="131" spans="1:17" hidden="1" x14ac:dyDescent="0.25">
      <c r="A131" s="47"/>
      <c r="B131" s="5" t="s">
        <v>51</v>
      </c>
      <c r="C131" s="18">
        <v>60</v>
      </c>
      <c r="D131" s="14" t="s">
        <v>71</v>
      </c>
      <c r="E131" s="14" t="s">
        <v>71</v>
      </c>
      <c r="F131" s="14" t="s">
        <v>71</v>
      </c>
      <c r="G131" s="5">
        <v>1</v>
      </c>
      <c r="H131" s="14" t="s">
        <v>71</v>
      </c>
      <c r="I131" s="14" t="s">
        <v>71</v>
      </c>
      <c r="J131" s="5">
        <v>10</v>
      </c>
      <c r="K131" s="5">
        <v>87</v>
      </c>
      <c r="L131" s="5">
        <v>3</v>
      </c>
      <c r="M131" s="14" t="s">
        <v>71</v>
      </c>
      <c r="N131" s="5">
        <v>1</v>
      </c>
      <c r="O131" s="5">
        <v>84</v>
      </c>
      <c r="P131" s="5">
        <v>15</v>
      </c>
      <c r="Q131" s="5"/>
    </row>
    <row r="132" spans="1:17" hidden="1" x14ac:dyDescent="0.25">
      <c r="A132" s="47"/>
      <c r="B132" s="5" t="s">
        <v>52</v>
      </c>
      <c r="C132" s="18">
        <v>60</v>
      </c>
      <c r="D132" s="14" t="s">
        <v>71</v>
      </c>
      <c r="E132" s="14" t="s">
        <v>71</v>
      </c>
      <c r="F132" s="14" t="s">
        <v>71</v>
      </c>
      <c r="G132" s="5">
        <v>2</v>
      </c>
      <c r="H132" s="14" t="s">
        <v>71</v>
      </c>
      <c r="I132" s="14" t="s">
        <v>71</v>
      </c>
      <c r="J132" s="5">
        <v>9</v>
      </c>
      <c r="K132" s="5">
        <v>83</v>
      </c>
      <c r="L132" s="5">
        <v>3</v>
      </c>
      <c r="M132" s="14" t="s">
        <v>71</v>
      </c>
      <c r="N132" s="5">
        <v>1</v>
      </c>
      <c r="O132" s="5">
        <v>86</v>
      </c>
      <c r="P132" s="5">
        <v>13</v>
      </c>
      <c r="Q132" s="5"/>
    </row>
    <row r="133" spans="1:17" hidden="1" x14ac:dyDescent="0.25">
      <c r="A133" s="47"/>
      <c r="B133" s="5" t="s">
        <v>201</v>
      </c>
      <c r="C133" s="18">
        <v>59</v>
      </c>
      <c r="D133" s="14" t="s">
        <v>71</v>
      </c>
      <c r="E133" s="14" t="s">
        <v>71</v>
      </c>
      <c r="F133" s="14" t="s">
        <v>71</v>
      </c>
      <c r="G133" s="5">
        <v>1</v>
      </c>
      <c r="H133" s="14" t="s">
        <v>71</v>
      </c>
      <c r="I133" s="14" t="s">
        <v>71</v>
      </c>
      <c r="J133" s="5">
        <v>11</v>
      </c>
      <c r="K133" s="5">
        <v>81</v>
      </c>
      <c r="L133" s="5">
        <v>3</v>
      </c>
      <c r="M133" s="14" t="s">
        <v>71</v>
      </c>
      <c r="N133" s="5">
        <v>3</v>
      </c>
      <c r="O133" s="5">
        <v>86</v>
      </c>
      <c r="P133" s="5">
        <v>11</v>
      </c>
      <c r="Q133" s="5"/>
    </row>
    <row r="134" spans="1:17" hidden="1" x14ac:dyDescent="0.25">
      <c r="A134" s="47"/>
      <c r="B134" s="5"/>
      <c r="C134" s="18"/>
      <c r="D134" s="14"/>
      <c r="E134" s="14"/>
      <c r="F134" s="14"/>
      <c r="G134" s="5"/>
      <c r="H134" s="14"/>
      <c r="I134" s="14"/>
      <c r="J134" s="5"/>
      <c r="K134" s="5"/>
      <c r="L134" s="5"/>
      <c r="M134" s="14"/>
      <c r="N134" s="5"/>
      <c r="O134" s="5"/>
      <c r="P134" s="5"/>
      <c r="Q134" s="5"/>
    </row>
    <row r="135" spans="1:17" hidden="1" x14ac:dyDescent="0.25">
      <c r="A135" s="16" t="s">
        <v>36</v>
      </c>
      <c r="B135" s="5" t="s">
        <v>50</v>
      </c>
      <c r="C135" s="18">
        <v>54</v>
      </c>
      <c r="D135" s="14" t="s">
        <v>71</v>
      </c>
      <c r="E135" s="14" t="s">
        <v>71</v>
      </c>
      <c r="F135" s="14" t="s">
        <v>71</v>
      </c>
      <c r="G135" s="5">
        <v>1</v>
      </c>
      <c r="H135" s="14" t="s">
        <v>71</v>
      </c>
      <c r="I135" s="14" t="s">
        <v>71</v>
      </c>
      <c r="J135" s="5">
        <v>13</v>
      </c>
      <c r="K135" s="5">
        <v>80</v>
      </c>
      <c r="L135" s="5">
        <v>2</v>
      </c>
      <c r="M135" s="14" t="s">
        <v>71</v>
      </c>
      <c r="N135" s="5">
        <v>1</v>
      </c>
      <c r="O135" s="5">
        <v>92</v>
      </c>
      <c r="P135" s="5">
        <v>7</v>
      </c>
      <c r="Q135" s="5"/>
    </row>
    <row r="136" spans="1:17" hidden="1" x14ac:dyDescent="0.25">
      <c r="A136" s="47"/>
      <c r="B136" s="5" t="s">
        <v>51</v>
      </c>
      <c r="C136" s="156">
        <v>57.37</v>
      </c>
      <c r="D136" s="14" t="s">
        <v>71</v>
      </c>
      <c r="E136" s="14" t="s">
        <v>71</v>
      </c>
      <c r="F136" s="14" t="s">
        <v>71</v>
      </c>
      <c r="G136" s="14" t="s">
        <v>71</v>
      </c>
      <c r="H136" s="14" t="s">
        <v>71</v>
      </c>
      <c r="I136" s="14" t="s">
        <v>71</v>
      </c>
      <c r="J136" s="14" t="s">
        <v>71</v>
      </c>
      <c r="K136" s="14" t="s">
        <v>71</v>
      </c>
      <c r="L136" s="14" t="s">
        <v>71</v>
      </c>
      <c r="M136" s="14" t="s">
        <v>71</v>
      </c>
      <c r="N136" s="14" t="s">
        <v>71</v>
      </c>
      <c r="O136" s="14" t="s">
        <v>71</v>
      </c>
      <c r="P136" s="14" t="s">
        <v>71</v>
      </c>
      <c r="Q136" s="5"/>
    </row>
    <row r="137" spans="1:17" hidden="1" x14ac:dyDescent="0.25">
      <c r="A137" s="47"/>
      <c r="B137" s="5" t="s">
        <v>52</v>
      </c>
      <c r="C137" s="18">
        <v>56</v>
      </c>
      <c r="D137" s="14" t="s">
        <v>71</v>
      </c>
      <c r="E137" s="14" t="s">
        <v>71</v>
      </c>
      <c r="F137" s="14" t="s">
        <v>71</v>
      </c>
      <c r="G137" s="14" t="s">
        <v>71</v>
      </c>
      <c r="H137" s="14" t="s">
        <v>71</v>
      </c>
      <c r="I137" s="14" t="s">
        <v>71</v>
      </c>
      <c r="J137" s="14" t="s">
        <v>71</v>
      </c>
      <c r="K137" s="14" t="s">
        <v>71</v>
      </c>
      <c r="L137" s="14" t="s">
        <v>71</v>
      </c>
      <c r="M137" s="14" t="s">
        <v>71</v>
      </c>
      <c r="N137" s="14" t="s">
        <v>71</v>
      </c>
      <c r="O137" s="14" t="s">
        <v>71</v>
      </c>
      <c r="P137" s="14" t="s">
        <v>71</v>
      </c>
      <c r="Q137" s="5"/>
    </row>
    <row r="138" spans="1:17" hidden="1" x14ac:dyDescent="0.25">
      <c r="A138" s="47"/>
      <c r="B138" s="5" t="s">
        <v>201</v>
      </c>
      <c r="C138" s="156">
        <v>53.27</v>
      </c>
      <c r="D138" s="14" t="s">
        <v>71</v>
      </c>
      <c r="E138" s="14" t="s">
        <v>71</v>
      </c>
      <c r="F138" s="14" t="s">
        <v>71</v>
      </c>
      <c r="G138" s="14" t="s">
        <v>71</v>
      </c>
      <c r="H138" s="14" t="s">
        <v>71</v>
      </c>
      <c r="I138" s="14" t="s">
        <v>71</v>
      </c>
      <c r="J138" s="14" t="s">
        <v>71</v>
      </c>
      <c r="K138" s="14" t="s">
        <v>71</v>
      </c>
      <c r="L138" s="14" t="s">
        <v>71</v>
      </c>
      <c r="M138" s="14" t="s">
        <v>71</v>
      </c>
      <c r="N138" s="14" t="s">
        <v>71</v>
      </c>
      <c r="O138" s="14" t="s">
        <v>71</v>
      </c>
      <c r="P138" s="14" t="s">
        <v>71</v>
      </c>
      <c r="Q138" s="5"/>
    </row>
    <row r="139" spans="1:17" hidden="1" x14ac:dyDescent="0.25">
      <c r="A139" s="47"/>
      <c r="B139" s="5"/>
      <c r="C139" s="18"/>
      <c r="D139" s="14"/>
      <c r="E139" s="14"/>
      <c r="F139" s="14"/>
      <c r="G139" s="14"/>
      <c r="H139" s="14"/>
      <c r="I139" s="14"/>
      <c r="J139" s="14"/>
      <c r="K139" s="14"/>
      <c r="L139" s="14"/>
      <c r="M139" s="14"/>
      <c r="N139" s="14"/>
      <c r="O139" s="14"/>
      <c r="P139" s="14"/>
      <c r="Q139" s="5"/>
    </row>
    <row r="140" spans="1:17" hidden="1" x14ac:dyDescent="0.25">
      <c r="A140" s="16" t="s">
        <v>38</v>
      </c>
      <c r="B140" s="5" t="s">
        <v>50</v>
      </c>
      <c r="C140" s="156">
        <v>53.22</v>
      </c>
      <c r="D140" s="14" t="s">
        <v>71</v>
      </c>
      <c r="E140" s="14" t="s">
        <v>71</v>
      </c>
      <c r="F140" s="14" t="s">
        <v>71</v>
      </c>
      <c r="G140" s="14" t="s">
        <v>71</v>
      </c>
      <c r="H140" s="14" t="s">
        <v>71</v>
      </c>
      <c r="I140" s="14" t="s">
        <v>71</v>
      </c>
      <c r="J140" s="14" t="s">
        <v>71</v>
      </c>
      <c r="K140" s="14" t="s">
        <v>71</v>
      </c>
      <c r="L140" s="14" t="s">
        <v>71</v>
      </c>
      <c r="M140" s="14" t="s">
        <v>71</v>
      </c>
      <c r="N140" s="14" t="s">
        <v>71</v>
      </c>
      <c r="O140" s="14" t="s">
        <v>71</v>
      </c>
      <c r="P140" s="14" t="s">
        <v>71</v>
      </c>
      <c r="Q140" s="5"/>
    </row>
    <row r="141" spans="1:17" hidden="1" x14ac:dyDescent="0.25">
      <c r="A141" s="16"/>
      <c r="B141" s="5" t="s">
        <v>51</v>
      </c>
      <c r="C141" s="156">
        <v>54.13</v>
      </c>
      <c r="D141" s="14" t="s">
        <v>71</v>
      </c>
      <c r="E141" s="14" t="s">
        <v>71</v>
      </c>
      <c r="F141" s="14" t="s">
        <v>71</v>
      </c>
      <c r="G141" s="14" t="s">
        <v>71</v>
      </c>
      <c r="H141" s="14" t="s">
        <v>71</v>
      </c>
      <c r="I141" s="14" t="s">
        <v>71</v>
      </c>
      <c r="J141" s="14" t="s">
        <v>71</v>
      </c>
      <c r="K141" s="14" t="s">
        <v>71</v>
      </c>
      <c r="L141" s="14" t="s">
        <v>71</v>
      </c>
      <c r="M141" s="14" t="s">
        <v>71</v>
      </c>
      <c r="N141" s="14" t="s">
        <v>71</v>
      </c>
      <c r="O141" s="14" t="s">
        <v>71</v>
      </c>
      <c r="P141" s="14" t="s">
        <v>71</v>
      </c>
      <c r="Q141" s="5"/>
    </row>
    <row r="142" spans="1:17" hidden="1" x14ac:dyDescent="0.25">
      <c r="A142" s="16"/>
      <c r="B142" s="5" t="s">
        <v>52</v>
      </c>
      <c r="C142" s="156">
        <v>55.9</v>
      </c>
      <c r="D142" s="14" t="s">
        <v>71</v>
      </c>
      <c r="E142" s="14" t="s">
        <v>71</v>
      </c>
      <c r="F142" s="14" t="s">
        <v>71</v>
      </c>
      <c r="G142" s="14" t="s">
        <v>71</v>
      </c>
      <c r="H142" s="14" t="s">
        <v>71</v>
      </c>
      <c r="I142" s="14" t="s">
        <v>71</v>
      </c>
      <c r="J142" s="14" t="s">
        <v>71</v>
      </c>
      <c r="K142" s="14" t="s">
        <v>71</v>
      </c>
      <c r="L142" s="14" t="s">
        <v>71</v>
      </c>
      <c r="M142" s="14" t="s">
        <v>71</v>
      </c>
      <c r="N142" s="14" t="s">
        <v>71</v>
      </c>
      <c r="O142" s="14" t="s">
        <v>71</v>
      </c>
      <c r="P142" s="14" t="s">
        <v>71</v>
      </c>
      <c r="Q142" s="5"/>
    </row>
    <row r="143" spans="1:17" hidden="1" x14ac:dyDescent="0.25">
      <c r="A143" s="16"/>
      <c r="B143" s="5" t="s">
        <v>201</v>
      </c>
      <c r="C143" s="156">
        <v>53.42</v>
      </c>
      <c r="D143" s="14" t="s">
        <v>71</v>
      </c>
      <c r="E143" s="14" t="s">
        <v>71</v>
      </c>
      <c r="F143" s="14" t="s">
        <v>71</v>
      </c>
      <c r="G143" s="14" t="s">
        <v>71</v>
      </c>
      <c r="H143" s="14" t="s">
        <v>71</v>
      </c>
      <c r="I143" s="14" t="s">
        <v>71</v>
      </c>
      <c r="J143" s="14" t="s">
        <v>71</v>
      </c>
      <c r="K143" s="14" t="s">
        <v>71</v>
      </c>
      <c r="L143" s="14" t="s">
        <v>71</v>
      </c>
      <c r="M143" s="14" t="s">
        <v>71</v>
      </c>
      <c r="N143" s="14" t="s">
        <v>71</v>
      </c>
      <c r="O143" s="14" t="s">
        <v>71</v>
      </c>
      <c r="P143" s="14" t="s">
        <v>71</v>
      </c>
      <c r="Q143" s="5"/>
    </row>
    <row r="144" spans="1:17" hidden="1" x14ac:dyDescent="0.25">
      <c r="A144" s="16"/>
      <c r="B144" s="5"/>
      <c r="C144" s="156"/>
      <c r="D144" s="14"/>
      <c r="E144" s="14"/>
      <c r="F144" s="14"/>
      <c r="G144" s="14"/>
      <c r="H144" s="14"/>
      <c r="I144" s="14"/>
      <c r="J144" s="14"/>
      <c r="K144" s="14"/>
      <c r="L144" s="14"/>
      <c r="M144" s="14"/>
      <c r="N144" s="14"/>
      <c r="O144" s="14"/>
      <c r="P144" s="14"/>
      <c r="Q144" s="5"/>
    </row>
    <row r="145" spans="1:17" hidden="1" x14ac:dyDescent="0.25">
      <c r="A145" s="16" t="s">
        <v>40</v>
      </c>
      <c r="B145" s="5" t="s">
        <v>50</v>
      </c>
      <c r="C145" s="156">
        <v>52.35</v>
      </c>
      <c r="D145" s="14" t="s">
        <v>71</v>
      </c>
      <c r="E145" s="14" t="s">
        <v>71</v>
      </c>
      <c r="F145" s="14" t="s">
        <v>71</v>
      </c>
      <c r="G145" s="14" t="s">
        <v>71</v>
      </c>
      <c r="H145" s="14" t="s">
        <v>71</v>
      </c>
      <c r="I145" s="14" t="s">
        <v>71</v>
      </c>
      <c r="J145" s="14" t="s">
        <v>71</v>
      </c>
      <c r="K145" s="14" t="s">
        <v>71</v>
      </c>
      <c r="L145" s="14" t="s">
        <v>71</v>
      </c>
      <c r="M145" s="14" t="s">
        <v>71</v>
      </c>
      <c r="N145" s="14" t="s">
        <v>71</v>
      </c>
      <c r="O145" s="14" t="s">
        <v>71</v>
      </c>
      <c r="P145" s="14" t="s">
        <v>71</v>
      </c>
      <c r="Q145" s="5"/>
    </row>
    <row r="146" spans="1:17" hidden="1" x14ac:dyDescent="0.25">
      <c r="A146" s="16"/>
      <c r="B146" s="5" t="s">
        <v>51</v>
      </c>
      <c r="C146" s="156">
        <v>52.77</v>
      </c>
      <c r="D146" s="14" t="s">
        <v>71</v>
      </c>
      <c r="E146" s="14" t="s">
        <v>71</v>
      </c>
      <c r="F146" s="14" t="s">
        <v>71</v>
      </c>
      <c r="G146" s="14" t="s">
        <v>71</v>
      </c>
      <c r="H146" s="14" t="s">
        <v>71</v>
      </c>
      <c r="I146" s="14" t="s">
        <v>71</v>
      </c>
      <c r="J146" s="14" t="s">
        <v>71</v>
      </c>
      <c r="K146" s="14" t="s">
        <v>71</v>
      </c>
      <c r="L146" s="14" t="s">
        <v>71</v>
      </c>
      <c r="M146" s="14" t="s">
        <v>71</v>
      </c>
      <c r="N146" s="14" t="s">
        <v>71</v>
      </c>
      <c r="O146" s="14" t="s">
        <v>71</v>
      </c>
      <c r="P146" s="14" t="s">
        <v>71</v>
      </c>
      <c r="Q146" s="5"/>
    </row>
    <row r="147" spans="1:17" hidden="1" x14ac:dyDescent="0.25">
      <c r="A147" s="16"/>
      <c r="B147" s="5" t="s">
        <v>52</v>
      </c>
      <c r="C147" s="156">
        <v>53.97</v>
      </c>
      <c r="D147" s="14" t="s">
        <v>71</v>
      </c>
      <c r="E147" s="14" t="s">
        <v>71</v>
      </c>
      <c r="F147" s="14" t="s">
        <v>71</v>
      </c>
      <c r="G147" s="14" t="s">
        <v>71</v>
      </c>
      <c r="H147" s="14" t="s">
        <v>71</v>
      </c>
      <c r="I147" s="14" t="s">
        <v>71</v>
      </c>
      <c r="J147" s="14" t="s">
        <v>71</v>
      </c>
      <c r="K147" s="14" t="s">
        <v>71</v>
      </c>
      <c r="L147" s="14" t="s">
        <v>71</v>
      </c>
      <c r="M147" s="14" t="s">
        <v>71</v>
      </c>
      <c r="N147" s="14" t="s">
        <v>71</v>
      </c>
      <c r="O147" s="14" t="s">
        <v>71</v>
      </c>
      <c r="P147" s="14" t="s">
        <v>71</v>
      </c>
      <c r="Q147" s="5"/>
    </row>
    <row r="148" spans="1:17" hidden="1" x14ac:dyDescent="0.25">
      <c r="A148" s="16"/>
      <c r="B148" s="5" t="s">
        <v>201</v>
      </c>
      <c r="C148" s="156">
        <v>51.88</v>
      </c>
      <c r="D148" s="14" t="s">
        <v>71</v>
      </c>
      <c r="E148" s="14" t="s">
        <v>71</v>
      </c>
      <c r="F148" s="14" t="s">
        <v>71</v>
      </c>
      <c r="G148" s="14" t="s">
        <v>71</v>
      </c>
      <c r="H148" s="14" t="s">
        <v>71</v>
      </c>
      <c r="I148" s="14" t="s">
        <v>71</v>
      </c>
      <c r="J148" s="14" t="s">
        <v>71</v>
      </c>
      <c r="K148" s="14" t="s">
        <v>71</v>
      </c>
      <c r="L148" s="14" t="s">
        <v>71</v>
      </c>
      <c r="M148" s="14" t="s">
        <v>71</v>
      </c>
      <c r="N148" s="14" t="s">
        <v>71</v>
      </c>
      <c r="O148" s="14" t="s">
        <v>71</v>
      </c>
      <c r="P148" s="14" t="s">
        <v>71</v>
      </c>
      <c r="Q148" s="5"/>
    </row>
    <row r="149" spans="1:17" hidden="1" x14ac:dyDescent="0.25">
      <c r="A149" s="16"/>
      <c r="B149" s="5"/>
      <c r="C149" s="156"/>
      <c r="D149" s="14"/>
      <c r="E149" s="14"/>
      <c r="F149" s="14"/>
      <c r="G149" s="14"/>
      <c r="H149" s="14"/>
      <c r="I149" s="14"/>
      <c r="J149" s="14"/>
      <c r="K149" s="14"/>
      <c r="L149" s="14"/>
      <c r="M149" s="14"/>
      <c r="N149" s="14"/>
      <c r="O149" s="14"/>
      <c r="P149" s="14"/>
      <c r="Q149" s="5"/>
    </row>
    <row r="150" spans="1:17" hidden="1" x14ac:dyDescent="0.25">
      <c r="A150" s="16" t="s">
        <v>41</v>
      </c>
      <c r="B150" s="5" t="s">
        <v>50</v>
      </c>
      <c r="C150" s="156">
        <v>52.32</v>
      </c>
      <c r="D150" s="14" t="s">
        <v>71</v>
      </c>
      <c r="E150" s="14" t="s">
        <v>71</v>
      </c>
      <c r="F150" s="14" t="s">
        <v>71</v>
      </c>
      <c r="G150" s="14" t="s">
        <v>71</v>
      </c>
      <c r="H150" s="14" t="s">
        <v>71</v>
      </c>
      <c r="I150" s="14" t="s">
        <v>71</v>
      </c>
      <c r="J150" s="14" t="s">
        <v>71</v>
      </c>
      <c r="K150" s="14" t="s">
        <v>71</v>
      </c>
      <c r="L150" s="14" t="s">
        <v>71</v>
      </c>
      <c r="M150" s="14" t="s">
        <v>71</v>
      </c>
      <c r="N150" s="14" t="s">
        <v>71</v>
      </c>
      <c r="O150" s="14" t="s">
        <v>71</v>
      </c>
      <c r="P150" s="14" t="s">
        <v>71</v>
      </c>
      <c r="Q150" s="5"/>
    </row>
    <row r="151" spans="1:17" hidden="1" x14ac:dyDescent="0.25">
      <c r="A151" s="47"/>
      <c r="B151" s="5" t="s">
        <v>51</v>
      </c>
      <c r="C151" s="156">
        <v>53.92</v>
      </c>
      <c r="D151" s="14" t="s">
        <v>71</v>
      </c>
      <c r="E151" s="14" t="s">
        <v>71</v>
      </c>
      <c r="F151" s="14" t="s">
        <v>71</v>
      </c>
      <c r="G151" s="14" t="s">
        <v>71</v>
      </c>
      <c r="H151" s="14" t="s">
        <v>71</v>
      </c>
      <c r="I151" s="14" t="s">
        <v>71</v>
      </c>
      <c r="J151" s="14" t="s">
        <v>71</v>
      </c>
      <c r="K151" s="14" t="s">
        <v>71</v>
      </c>
      <c r="L151" s="14" t="s">
        <v>71</v>
      </c>
      <c r="M151" s="14" t="s">
        <v>71</v>
      </c>
      <c r="N151" s="14" t="s">
        <v>71</v>
      </c>
      <c r="O151" s="14" t="s">
        <v>71</v>
      </c>
      <c r="P151" s="14" t="s">
        <v>71</v>
      </c>
      <c r="Q151" s="5"/>
    </row>
    <row r="152" spans="1:17" hidden="1" x14ac:dyDescent="0.25">
      <c r="A152" s="47"/>
      <c r="B152" s="5" t="s">
        <v>52</v>
      </c>
      <c r="C152" s="157">
        <v>54.61</v>
      </c>
      <c r="D152" s="14" t="s">
        <v>71</v>
      </c>
      <c r="E152" s="14" t="s">
        <v>71</v>
      </c>
      <c r="F152" s="14" t="s">
        <v>71</v>
      </c>
      <c r="G152" s="14" t="s">
        <v>71</v>
      </c>
      <c r="H152" s="14" t="s">
        <v>71</v>
      </c>
      <c r="I152" s="14" t="s">
        <v>71</v>
      </c>
      <c r="J152" s="14" t="s">
        <v>71</v>
      </c>
      <c r="K152" s="14" t="s">
        <v>71</v>
      </c>
      <c r="L152" s="14" t="s">
        <v>71</v>
      </c>
      <c r="M152" s="14" t="s">
        <v>71</v>
      </c>
      <c r="N152" s="14" t="s">
        <v>71</v>
      </c>
      <c r="O152" s="14" t="s">
        <v>71</v>
      </c>
      <c r="P152" s="14" t="s">
        <v>71</v>
      </c>
      <c r="Q152" s="5"/>
    </row>
    <row r="153" spans="1:17" hidden="1" x14ac:dyDescent="0.25">
      <c r="A153" s="47"/>
      <c r="B153" s="5" t="s">
        <v>201</v>
      </c>
      <c r="C153" s="157">
        <v>56.12</v>
      </c>
      <c r="D153" s="14" t="s">
        <v>71</v>
      </c>
      <c r="E153" s="14" t="s">
        <v>71</v>
      </c>
      <c r="F153" s="14" t="s">
        <v>71</v>
      </c>
      <c r="G153" s="14" t="s">
        <v>71</v>
      </c>
      <c r="H153" s="14" t="s">
        <v>71</v>
      </c>
      <c r="I153" s="14" t="s">
        <v>71</v>
      </c>
      <c r="J153" s="14" t="s">
        <v>71</v>
      </c>
      <c r="K153" s="14" t="s">
        <v>71</v>
      </c>
      <c r="L153" s="14" t="s">
        <v>71</v>
      </c>
      <c r="M153" s="14" t="s">
        <v>71</v>
      </c>
      <c r="N153" s="14" t="s">
        <v>71</v>
      </c>
      <c r="O153" s="14" t="s">
        <v>71</v>
      </c>
      <c r="P153" s="14" t="s">
        <v>71</v>
      </c>
      <c r="Q153" s="5"/>
    </row>
    <row r="154" spans="1:17" hidden="1" x14ac:dyDescent="0.25">
      <c r="A154" s="47"/>
      <c r="B154" s="5"/>
      <c r="C154" s="157"/>
      <c r="D154" s="14"/>
      <c r="E154" s="14"/>
      <c r="F154" s="14"/>
      <c r="G154" s="14"/>
      <c r="H154" s="14"/>
      <c r="I154" s="14"/>
      <c r="J154" s="14"/>
      <c r="K154" s="14"/>
      <c r="L154" s="14"/>
      <c r="M154" s="14"/>
      <c r="N154" s="14"/>
      <c r="O154" s="14"/>
      <c r="P154" s="14"/>
      <c r="Q154" s="5"/>
    </row>
    <row r="155" spans="1:17" x14ac:dyDescent="0.25">
      <c r="A155" s="16" t="s">
        <v>42</v>
      </c>
      <c r="B155" s="5" t="s">
        <v>50</v>
      </c>
      <c r="C155" s="157">
        <v>53.48</v>
      </c>
      <c r="D155" s="14" t="s">
        <v>71</v>
      </c>
      <c r="E155" s="14" t="s">
        <v>71</v>
      </c>
      <c r="F155" s="14" t="s">
        <v>71</v>
      </c>
      <c r="G155" s="14" t="s">
        <v>71</v>
      </c>
      <c r="H155" s="14" t="s">
        <v>71</v>
      </c>
      <c r="I155" s="14" t="s">
        <v>71</v>
      </c>
      <c r="J155" s="14" t="s">
        <v>71</v>
      </c>
      <c r="K155" s="14" t="s">
        <v>71</v>
      </c>
      <c r="L155" s="14" t="s">
        <v>71</v>
      </c>
      <c r="M155" s="14" t="s">
        <v>71</v>
      </c>
      <c r="N155" s="14" t="s">
        <v>71</v>
      </c>
      <c r="O155" s="14" t="s">
        <v>71</v>
      </c>
      <c r="P155" s="14" t="s">
        <v>71</v>
      </c>
      <c r="Q155" s="5"/>
    </row>
    <row r="156" spans="1:17" x14ac:dyDescent="0.25">
      <c r="A156" s="47"/>
      <c r="B156" s="5" t="s">
        <v>51</v>
      </c>
      <c r="C156" s="157">
        <v>56.19</v>
      </c>
      <c r="D156" s="32" t="s">
        <v>71</v>
      </c>
      <c r="E156" s="32" t="s">
        <v>71</v>
      </c>
      <c r="F156" s="32" t="s">
        <v>71</v>
      </c>
      <c r="G156" s="32" t="s">
        <v>71</v>
      </c>
      <c r="H156" s="32" t="s">
        <v>71</v>
      </c>
      <c r="I156" s="32" t="s">
        <v>71</v>
      </c>
      <c r="J156" s="32" t="s">
        <v>71</v>
      </c>
      <c r="K156" s="32" t="s">
        <v>71</v>
      </c>
      <c r="L156" s="32" t="s">
        <v>71</v>
      </c>
      <c r="M156" s="32" t="s">
        <v>71</v>
      </c>
      <c r="N156" s="32" t="s">
        <v>71</v>
      </c>
      <c r="O156" s="32" t="s">
        <v>71</v>
      </c>
      <c r="P156" s="32" t="s">
        <v>71</v>
      </c>
      <c r="Q156" s="19"/>
    </row>
    <row r="157" spans="1:17" x14ac:dyDescent="0.25">
      <c r="A157" s="47"/>
      <c r="B157" s="5" t="s">
        <v>52</v>
      </c>
      <c r="C157" s="157">
        <v>56.91</v>
      </c>
      <c r="D157" s="32" t="s">
        <v>71</v>
      </c>
      <c r="E157" s="32" t="s">
        <v>71</v>
      </c>
      <c r="F157" s="32" t="s">
        <v>71</v>
      </c>
      <c r="G157" s="32" t="s">
        <v>71</v>
      </c>
      <c r="H157" s="32" t="s">
        <v>71</v>
      </c>
      <c r="I157" s="32" t="s">
        <v>71</v>
      </c>
      <c r="J157" s="32" t="s">
        <v>71</v>
      </c>
      <c r="K157" s="32" t="s">
        <v>71</v>
      </c>
      <c r="L157" s="32" t="s">
        <v>71</v>
      </c>
      <c r="M157" s="32" t="s">
        <v>71</v>
      </c>
      <c r="N157" s="32" t="s">
        <v>71</v>
      </c>
      <c r="O157" s="32" t="s">
        <v>71</v>
      </c>
      <c r="P157" s="32" t="s">
        <v>71</v>
      </c>
      <c r="Q157" s="19"/>
    </row>
    <row r="158" spans="1:17" x14ac:dyDescent="0.25">
      <c r="A158" s="47"/>
      <c r="B158" s="5" t="s">
        <v>201</v>
      </c>
      <c r="C158" s="158">
        <v>57.97</v>
      </c>
      <c r="D158" s="32" t="s">
        <v>71</v>
      </c>
      <c r="E158" s="32" t="s">
        <v>71</v>
      </c>
      <c r="F158" s="32" t="s">
        <v>71</v>
      </c>
      <c r="G158" s="32" t="s">
        <v>71</v>
      </c>
      <c r="H158" s="32" t="s">
        <v>71</v>
      </c>
      <c r="I158" s="32" t="s">
        <v>71</v>
      </c>
      <c r="J158" s="32" t="s">
        <v>71</v>
      </c>
      <c r="K158" s="32" t="s">
        <v>71</v>
      </c>
      <c r="L158" s="32" t="s">
        <v>71</v>
      </c>
      <c r="M158" s="32" t="s">
        <v>71</v>
      </c>
      <c r="N158" s="32" t="s">
        <v>71</v>
      </c>
      <c r="O158" s="32" t="s">
        <v>71</v>
      </c>
      <c r="P158" s="32" t="s">
        <v>71</v>
      </c>
      <c r="Q158" s="19"/>
    </row>
    <row r="159" spans="1:17" x14ac:dyDescent="0.25">
      <c r="A159" s="47"/>
      <c r="B159" s="5"/>
      <c r="C159" s="158"/>
      <c r="D159" s="32"/>
      <c r="E159" s="32"/>
      <c r="F159" s="32"/>
      <c r="G159" s="32"/>
      <c r="H159" s="32"/>
      <c r="I159" s="32"/>
      <c r="J159" s="32"/>
      <c r="K159" s="32"/>
      <c r="L159" s="32"/>
      <c r="M159" s="32"/>
      <c r="N159" s="32"/>
      <c r="O159" s="32"/>
      <c r="P159" s="32"/>
      <c r="Q159" s="5"/>
    </row>
    <row r="160" spans="1:17" x14ac:dyDescent="0.25">
      <c r="A160" s="16" t="s">
        <v>43</v>
      </c>
      <c r="B160" s="5" t="s">
        <v>50</v>
      </c>
      <c r="C160" s="158">
        <v>57.79</v>
      </c>
      <c r="D160" s="32" t="s">
        <v>71</v>
      </c>
      <c r="E160" s="32" t="s">
        <v>71</v>
      </c>
      <c r="F160" s="32" t="s">
        <v>71</v>
      </c>
      <c r="G160" s="32" t="s">
        <v>71</v>
      </c>
      <c r="H160" s="32" t="s">
        <v>71</v>
      </c>
      <c r="I160" s="32" t="s">
        <v>71</v>
      </c>
      <c r="J160" s="32" t="s">
        <v>71</v>
      </c>
      <c r="K160" s="32" t="s">
        <v>71</v>
      </c>
      <c r="L160" s="32" t="s">
        <v>71</v>
      </c>
      <c r="M160" s="32" t="s">
        <v>71</v>
      </c>
      <c r="N160" s="32" t="s">
        <v>71</v>
      </c>
      <c r="O160" s="32" t="s">
        <v>71</v>
      </c>
      <c r="P160" s="32" t="s">
        <v>71</v>
      </c>
      <c r="Q160" s="5"/>
    </row>
    <row r="161" spans="1:17" x14ac:dyDescent="0.25">
      <c r="A161" s="16"/>
      <c r="B161" s="5" t="s">
        <v>51</v>
      </c>
      <c r="C161" s="158">
        <v>60.54</v>
      </c>
      <c r="D161" s="32" t="s">
        <v>71</v>
      </c>
      <c r="E161" s="32" t="s">
        <v>71</v>
      </c>
      <c r="F161" s="32" t="s">
        <v>71</v>
      </c>
      <c r="G161" s="32" t="s">
        <v>71</v>
      </c>
      <c r="H161" s="32" t="s">
        <v>71</v>
      </c>
      <c r="I161" s="32" t="s">
        <v>71</v>
      </c>
      <c r="J161" s="32" t="s">
        <v>71</v>
      </c>
      <c r="K161" s="32" t="s">
        <v>71</v>
      </c>
      <c r="L161" s="32" t="s">
        <v>71</v>
      </c>
      <c r="M161" s="32" t="s">
        <v>71</v>
      </c>
      <c r="N161" s="32" t="s">
        <v>71</v>
      </c>
      <c r="O161" s="32" t="s">
        <v>71</v>
      </c>
      <c r="P161" s="32" t="s">
        <v>71</v>
      </c>
      <c r="Q161" s="5"/>
    </row>
    <row r="162" spans="1:17" x14ac:dyDescent="0.25">
      <c r="A162" s="16"/>
      <c r="B162" s="5" t="s">
        <v>52</v>
      </c>
      <c r="C162" s="158">
        <v>60.66</v>
      </c>
      <c r="D162" s="32" t="s">
        <v>71</v>
      </c>
      <c r="E162" s="32" t="s">
        <v>71</v>
      </c>
      <c r="F162" s="32" t="s">
        <v>71</v>
      </c>
      <c r="G162" s="32" t="s">
        <v>71</v>
      </c>
      <c r="H162" s="32" t="s">
        <v>71</v>
      </c>
      <c r="I162" s="32" t="s">
        <v>71</v>
      </c>
      <c r="J162" s="32" t="s">
        <v>71</v>
      </c>
      <c r="K162" s="32" t="s">
        <v>71</v>
      </c>
      <c r="L162" s="32" t="s">
        <v>71</v>
      </c>
      <c r="M162" s="32" t="s">
        <v>71</v>
      </c>
      <c r="N162" s="32" t="s">
        <v>71</v>
      </c>
      <c r="O162" s="32" t="s">
        <v>71</v>
      </c>
      <c r="P162" s="32" t="s">
        <v>71</v>
      </c>
      <c r="Q162" s="5"/>
    </row>
    <row r="163" spans="1:17" x14ac:dyDescent="0.25">
      <c r="A163" s="16"/>
      <c r="B163" s="101" t="s">
        <v>201</v>
      </c>
      <c r="C163" s="159">
        <v>60.29</v>
      </c>
      <c r="D163" s="160" t="s">
        <v>71</v>
      </c>
      <c r="E163" s="160" t="s">
        <v>71</v>
      </c>
      <c r="F163" s="160" t="s">
        <v>71</v>
      </c>
      <c r="G163" s="160" t="s">
        <v>71</v>
      </c>
      <c r="H163" s="160" t="s">
        <v>71</v>
      </c>
      <c r="I163" s="160" t="s">
        <v>71</v>
      </c>
      <c r="J163" s="160" t="s">
        <v>71</v>
      </c>
      <c r="K163" s="160" t="s">
        <v>71</v>
      </c>
      <c r="L163" s="160" t="s">
        <v>71</v>
      </c>
      <c r="M163" s="160" t="s">
        <v>71</v>
      </c>
      <c r="N163" s="160" t="s">
        <v>71</v>
      </c>
      <c r="O163" s="160" t="s">
        <v>71</v>
      </c>
      <c r="P163" s="160" t="s">
        <v>71</v>
      </c>
      <c r="Q163" s="5"/>
    </row>
    <row r="164" spans="1:17" x14ac:dyDescent="0.25">
      <c r="A164" s="16"/>
      <c r="B164" s="5"/>
      <c r="C164" s="158"/>
      <c r="D164" s="32"/>
      <c r="E164" s="32"/>
      <c r="F164" s="32"/>
      <c r="G164" s="32"/>
      <c r="H164" s="32"/>
      <c r="I164" s="32"/>
      <c r="J164" s="32"/>
      <c r="K164" s="32"/>
      <c r="L164" s="32"/>
      <c r="M164" s="32"/>
      <c r="N164" s="32"/>
      <c r="O164" s="32"/>
      <c r="P164" s="32"/>
      <c r="Q164" s="5"/>
    </row>
    <row r="165" spans="1:17" x14ac:dyDescent="0.25">
      <c r="A165" s="16" t="s">
        <v>44</v>
      </c>
      <c r="B165" s="10" t="s">
        <v>50</v>
      </c>
      <c r="C165" s="161">
        <v>57.17</v>
      </c>
      <c r="D165" s="32" t="s">
        <v>71</v>
      </c>
      <c r="E165" s="32" t="s">
        <v>71</v>
      </c>
      <c r="F165" s="32" t="s">
        <v>71</v>
      </c>
      <c r="G165" s="32" t="s">
        <v>71</v>
      </c>
      <c r="H165" s="32" t="s">
        <v>71</v>
      </c>
      <c r="I165" s="32" t="s">
        <v>71</v>
      </c>
      <c r="J165" s="32" t="s">
        <v>71</v>
      </c>
      <c r="K165" s="32" t="s">
        <v>71</v>
      </c>
      <c r="L165" s="32" t="s">
        <v>71</v>
      </c>
      <c r="M165" s="32" t="s">
        <v>71</v>
      </c>
      <c r="N165" s="32" t="s">
        <v>71</v>
      </c>
      <c r="O165" s="32" t="s">
        <v>71</v>
      </c>
      <c r="P165" s="32" t="s">
        <v>71</v>
      </c>
      <c r="Q165" s="5"/>
    </row>
    <row r="166" spans="1:17" s="65" customFormat="1" x14ac:dyDescent="0.25">
      <c r="A166" s="162"/>
      <c r="B166" s="92" t="s">
        <v>51</v>
      </c>
      <c r="C166" s="163">
        <v>60.57</v>
      </c>
      <c r="D166" s="32" t="s">
        <v>71</v>
      </c>
      <c r="E166" s="32" t="s">
        <v>71</v>
      </c>
      <c r="F166" s="32" t="s">
        <v>71</v>
      </c>
      <c r="G166" s="32" t="s">
        <v>71</v>
      </c>
      <c r="H166" s="32" t="s">
        <v>71</v>
      </c>
      <c r="I166" s="32" t="s">
        <v>71</v>
      </c>
      <c r="J166" s="32" t="s">
        <v>71</v>
      </c>
      <c r="K166" s="32" t="s">
        <v>71</v>
      </c>
      <c r="L166" s="32" t="s">
        <v>71</v>
      </c>
      <c r="M166" s="32" t="s">
        <v>71</v>
      </c>
      <c r="N166" s="32" t="s">
        <v>71</v>
      </c>
      <c r="O166" s="32" t="s">
        <v>71</v>
      </c>
      <c r="P166" s="32" t="s">
        <v>71</v>
      </c>
      <c r="Q166" s="101"/>
    </row>
    <row r="167" spans="1:17" s="65" customFormat="1" x14ac:dyDescent="0.25">
      <c r="A167" s="162"/>
      <c r="B167" s="10" t="s">
        <v>52</v>
      </c>
      <c r="C167" s="164">
        <v>62.9</v>
      </c>
      <c r="D167" s="32" t="s">
        <v>71</v>
      </c>
      <c r="E167" s="32" t="s">
        <v>71</v>
      </c>
      <c r="F167" s="32" t="s">
        <v>71</v>
      </c>
      <c r="G167" s="32" t="s">
        <v>71</v>
      </c>
      <c r="H167" s="32" t="s">
        <v>71</v>
      </c>
      <c r="I167" s="32" t="s">
        <v>71</v>
      </c>
      <c r="J167" s="32" t="s">
        <v>71</v>
      </c>
      <c r="K167" s="32" t="s">
        <v>71</v>
      </c>
      <c r="L167" s="32" t="s">
        <v>71</v>
      </c>
      <c r="M167" s="32" t="s">
        <v>71</v>
      </c>
      <c r="N167" s="32" t="s">
        <v>71</v>
      </c>
      <c r="O167" s="32" t="s">
        <v>71</v>
      </c>
      <c r="P167" s="32" t="s">
        <v>71</v>
      </c>
      <c r="Q167" s="101"/>
    </row>
    <row r="168" spans="1:17" s="65" customFormat="1" x14ac:dyDescent="0.25">
      <c r="A168" s="162"/>
      <c r="B168" s="10" t="s">
        <v>201</v>
      </c>
      <c r="C168" s="165">
        <v>61.62</v>
      </c>
      <c r="D168" s="32" t="s">
        <v>71</v>
      </c>
      <c r="E168" s="32" t="s">
        <v>71</v>
      </c>
      <c r="F168" s="32" t="s">
        <v>71</v>
      </c>
      <c r="G168" s="32" t="s">
        <v>71</v>
      </c>
      <c r="H168" s="32" t="s">
        <v>71</v>
      </c>
      <c r="I168" s="32" t="s">
        <v>71</v>
      </c>
      <c r="J168" s="32" t="s">
        <v>71</v>
      </c>
      <c r="K168" s="32" t="s">
        <v>71</v>
      </c>
      <c r="L168" s="32" t="s">
        <v>71</v>
      </c>
      <c r="M168" s="32" t="s">
        <v>71</v>
      </c>
      <c r="N168" s="32" t="s">
        <v>71</v>
      </c>
      <c r="O168" s="32" t="s">
        <v>71</v>
      </c>
      <c r="P168" s="32" t="s">
        <v>71</v>
      </c>
      <c r="Q168" s="101"/>
    </row>
    <row r="169" spans="1:17" s="65" customFormat="1" x14ac:dyDescent="0.25">
      <c r="A169" s="162"/>
      <c r="B169" s="10"/>
      <c r="C169" s="164"/>
      <c r="D169" s="32"/>
      <c r="E169" s="32"/>
      <c r="F169" s="32"/>
      <c r="G169" s="32"/>
      <c r="H169" s="32"/>
      <c r="I169" s="32"/>
      <c r="J169" s="32"/>
      <c r="K169" s="32"/>
      <c r="L169" s="32"/>
      <c r="M169" s="32"/>
      <c r="N169" s="32"/>
      <c r="O169" s="32"/>
      <c r="P169" s="32"/>
      <c r="Q169" s="101"/>
    </row>
    <row r="170" spans="1:17" s="65" customFormat="1" x14ac:dyDescent="0.25">
      <c r="A170" s="166" t="s">
        <v>45</v>
      </c>
      <c r="B170" s="10" t="s">
        <v>50</v>
      </c>
      <c r="C170" s="165">
        <v>59.43</v>
      </c>
      <c r="D170" s="32" t="s">
        <v>71</v>
      </c>
      <c r="E170" s="32" t="s">
        <v>71</v>
      </c>
      <c r="F170" s="32" t="s">
        <v>71</v>
      </c>
      <c r="G170" s="32" t="s">
        <v>71</v>
      </c>
      <c r="H170" s="32" t="s">
        <v>71</v>
      </c>
      <c r="I170" s="32" t="s">
        <v>71</v>
      </c>
      <c r="J170" s="32" t="s">
        <v>71</v>
      </c>
      <c r="K170" s="32" t="s">
        <v>71</v>
      </c>
      <c r="L170" s="32" t="s">
        <v>71</v>
      </c>
      <c r="M170" s="32" t="s">
        <v>71</v>
      </c>
      <c r="N170" s="32" t="s">
        <v>71</v>
      </c>
      <c r="O170" s="32" t="s">
        <v>71</v>
      </c>
      <c r="P170" s="32" t="s">
        <v>71</v>
      </c>
      <c r="Q170" s="101"/>
    </row>
    <row r="171" spans="1:17" s="65" customFormat="1" x14ac:dyDescent="0.25">
      <c r="A171" s="166"/>
      <c r="B171" s="10" t="s">
        <v>19</v>
      </c>
      <c r="C171" s="165">
        <v>62.05</v>
      </c>
      <c r="D171" s="32" t="s">
        <v>71</v>
      </c>
      <c r="E171" s="32" t="s">
        <v>71</v>
      </c>
      <c r="F171" s="32" t="s">
        <v>71</v>
      </c>
      <c r="G171" s="32" t="s">
        <v>71</v>
      </c>
      <c r="H171" s="32" t="s">
        <v>71</v>
      </c>
      <c r="I171" s="32" t="s">
        <v>71</v>
      </c>
      <c r="J171" s="32" t="s">
        <v>71</v>
      </c>
      <c r="K171" s="32" t="s">
        <v>71</v>
      </c>
      <c r="L171" s="32" t="s">
        <v>71</v>
      </c>
      <c r="M171" s="32" t="s">
        <v>71</v>
      </c>
      <c r="N171" s="32" t="s">
        <v>71</v>
      </c>
      <c r="O171" s="32" t="s">
        <v>71</v>
      </c>
      <c r="P171" s="32" t="s">
        <v>71</v>
      </c>
      <c r="Q171" s="101"/>
    </row>
    <row r="172" spans="1:17" s="65" customFormat="1" x14ac:dyDescent="0.25">
      <c r="A172" s="166"/>
      <c r="B172" s="10" t="s">
        <v>20</v>
      </c>
      <c r="C172" s="165">
        <v>62.71</v>
      </c>
      <c r="D172" s="32" t="s">
        <v>71</v>
      </c>
      <c r="E172" s="32" t="s">
        <v>71</v>
      </c>
      <c r="F172" s="32" t="s">
        <v>71</v>
      </c>
      <c r="G172" s="32" t="s">
        <v>71</v>
      </c>
      <c r="H172" s="32" t="s">
        <v>71</v>
      </c>
      <c r="I172" s="32" t="s">
        <v>71</v>
      </c>
      <c r="J172" s="32" t="s">
        <v>71</v>
      </c>
      <c r="K172" s="32" t="s">
        <v>71</v>
      </c>
      <c r="L172" s="32" t="s">
        <v>71</v>
      </c>
      <c r="M172" s="32" t="s">
        <v>71</v>
      </c>
      <c r="N172" s="32" t="s">
        <v>71</v>
      </c>
      <c r="O172" s="32" t="s">
        <v>71</v>
      </c>
      <c r="P172" s="32" t="s">
        <v>71</v>
      </c>
      <c r="Q172" s="101"/>
    </row>
    <row r="173" spans="1:17" s="65" customFormat="1" x14ac:dyDescent="0.25">
      <c r="A173" s="166"/>
      <c r="B173" s="10" t="s">
        <v>201</v>
      </c>
      <c r="C173" s="165">
        <v>62.39</v>
      </c>
      <c r="D173" s="32" t="s">
        <v>71</v>
      </c>
      <c r="E173" s="32" t="s">
        <v>71</v>
      </c>
      <c r="F173" s="32" t="s">
        <v>71</v>
      </c>
      <c r="G173" s="32" t="s">
        <v>71</v>
      </c>
      <c r="H173" s="32" t="s">
        <v>71</v>
      </c>
      <c r="I173" s="32" t="s">
        <v>71</v>
      </c>
      <c r="J173" s="32" t="s">
        <v>71</v>
      </c>
      <c r="K173" s="32" t="s">
        <v>71</v>
      </c>
      <c r="L173" s="32" t="s">
        <v>71</v>
      </c>
      <c r="M173" s="32" t="s">
        <v>71</v>
      </c>
      <c r="N173" s="32" t="s">
        <v>71</v>
      </c>
      <c r="O173" s="32" t="s">
        <v>71</v>
      </c>
      <c r="P173" s="32" t="s">
        <v>71</v>
      </c>
      <c r="Q173" s="101"/>
    </row>
    <row r="174" spans="1:17" s="65" customFormat="1" x14ac:dyDescent="0.25">
      <c r="A174" s="166"/>
      <c r="B174" s="10"/>
      <c r="C174" s="165"/>
      <c r="D174" s="32"/>
      <c r="E174" s="32"/>
      <c r="F174" s="32"/>
      <c r="G174" s="32"/>
      <c r="H174" s="32"/>
      <c r="I174" s="32"/>
      <c r="J174" s="32"/>
      <c r="K174" s="32"/>
      <c r="L174" s="32"/>
      <c r="M174" s="32"/>
      <c r="N174" s="32"/>
      <c r="O174" s="32"/>
      <c r="P174" s="32"/>
      <c r="Q174" s="101"/>
    </row>
    <row r="175" spans="1:17" s="65" customFormat="1" x14ac:dyDescent="0.25">
      <c r="A175" s="166" t="s">
        <v>446</v>
      </c>
      <c r="B175" s="10" t="s">
        <v>50</v>
      </c>
      <c r="C175" s="165">
        <v>59.2</v>
      </c>
      <c r="D175" s="32" t="s">
        <v>71</v>
      </c>
      <c r="E175" s="32" t="s">
        <v>71</v>
      </c>
      <c r="F175" s="32" t="s">
        <v>71</v>
      </c>
      <c r="G175" s="32" t="s">
        <v>71</v>
      </c>
      <c r="H175" s="32" t="s">
        <v>71</v>
      </c>
      <c r="I175" s="32" t="s">
        <v>71</v>
      </c>
      <c r="J175" s="32" t="s">
        <v>71</v>
      </c>
      <c r="K175" s="32" t="s">
        <v>71</v>
      </c>
      <c r="L175" s="32" t="s">
        <v>71</v>
      </c>
      <c r="M175" s="32" t="s">
        <v>71</v>
      </c>
      <c r="N175" s="32" t="s">
        <v>71</v>
      </c>
      <c r="O175" s="32" t="s">
        <v>71</v>
      </c>
      <c r="P175" s="32" t="s">
        <v>71</v>
      </c>
      <c r="Q175" s="101"/>
    </row>
    <row r="176" spans="1:17" s="65" customFormat="1" x14ac:dyDescent="0.25">
      <c r="A176" s="166"/>
      <c r="B176" s="10" t="s">
        <v>51</v>
      </c>
      <c r="C176" s="165">
        <v>62.71</v>
      </c>
      <c r="D176" s="32" t="s">
        <v>71</v>
      </c>
      <c r="E176" s="32" t="s">
        <v>71</v>
      </c>
      <c r="F176" s="32" t="s">
        <v>71</v>
      </c>
      <c r="G176" s="32" t="s">
        <v>71</v>
      </c>
      <c r="H176" s="32" t="s">
        <v>71</v>
      </c>
      <c r="I176" s="32" t="s">
        <v>71</v>
      </c>
      <c r="J176" s="32" t="s">
        <v>71</v>
      </c>
      <c r="K176" s="32" t="s">
        <v>71</v>
      </c>
      <c r="L176" s="32" t="s">
        <v>71</v>
      </c>
      <c r="M176" s="32" t="s">
        <v>71</v>
      </c>
      <c r="N176" s="32" t="s">
        <v>71</v>
      </c>
      <c r="O176" s="32" t="s">
        <v>71</v>
      </c>
      <c r="P176" s="32" t="s">
        <v>71</v>
      </c>
      <c r="Q176" s="101"/>
    </row>
    <row r="177" spans="1:17" s="65" customFormat="1" x14ac:dyDescent="0.25">
      <c r="A177" s="166"/>
      <c r="B177" s="10" t="s">
        <v>52</v>
      </c>
      <c r="C177" s="165">
        <v>63.24</v>
      </c>
      <c r="D177" s="32" t="s">
        <v>71</v>
      </c>
      <c r="E177" s="32" t="s">
        <v>71</v>
      </c>
      <c r="F177" s="32" t="s">
        <v>71</v>
      </c>
      <c r="G177" s="32" t="s">
        <v>71</v>
      </c>
      <c r="H177" s="32" t="s">
        <v>71</v>
      </c>
      <c r="I177" s="32" t="s">
        <v>71</v>
      </c>
      <c r="J177" s="32" t="s">
        <v>71</v>
      </c>
      <c r="K177" s="32" t="s">
        <v>71</v>
      </c>
      <c r="L177" s="32" t="s">
        <v>71</v>
      </c>
      <c r="M177" s="32" t="s">
        <v>71</v>
      </c>
      <c r="N177" s="32" t="s">
        <v>71</v>
      </c>
      <c r="O177" s="32" t="s">
        <v>71</v>
      </c>
      <c r="P177" s="32" t="s">
        <v>71</v>
      </c>
      <c r="Q177" s="101"/>
    </row>
    <row r="178" spans="1:17" s="65" customFormat="1" x14ac:dyDescent="0.25">
      <c r="A178" s="166"/>
      <c r="B178" s="10" t="s">
        <v>201</v>
      </c>
      <c r="C178" s="165">
        <v>61.675439180000005</v>
      </c>
      <c r="D178" s="32" t="s">
        <v>71</v>
      </c>
      <c r="E178" s="32" t="s">
        <v>71</v>
      </c>
      <c r="F178" s="32" t="s">
        <v>71</v>
      </c>
      <c r="G178" s="32" t="s">
        <v>71</v>
      </c>
      <c r="H178" s="32" t="s">
        <v>71</v>
      </c>
      <c r="I178" s="32" t="s">
        <v>71</v>
      </c>
      <c r="J178" s="32" t="s">
        <v>71</v>
      </c>
      <c r="K178" s="32" t="s">
        <v>71</v>
      </c>
      <c r="L178" s="32" t="s">
        <v>71</v>
      </c>
      <c r="M178" s="32" t="s">
        <v>71</v>
      </c>
      <c r="N178" s="32" t="s">
        <v>71</v>
      </c>
      <c r="O178" s="32" t="s">
        <v>71</v>
      </c>
      <c r="P178" s="32" t="s">
        <v>71</v>
      </c>
      <c r="Q178" s="101"/>
    </row>
    <row r="179" spans="1:17" s="65" customFormat="1" x14ac:dyDescent="0.25">
      <c r="A179" s="166"/>
      <c r="B179" s="10"/>
      <c r="C179" s="165"/>
      <c r="D179" s="32"/>
      <c r="E179" s="32"/>
      <c r="F179" s="32"/>
      <c r="G179" s="32"/>
      <c r="H179" s="32"/>
      <c r="I179" s="32"/>
      <c r="J179" s="32"/>
      <c r="K179" s="32"/>
      <c r="L179" s="32"/>
      <c r="M179" s="32"/>
      <c r="N179" s="32"/>
      <c r="O179" s="32"/>
      <c r="P179" s="32"/>
      <c r="Q179" s="101"/>
    </row>
    <row r="180" spans="1:17" s="65" customFormat="1" x14ac:dyDescent="0.25">
      <c r="A180" s="166" t="s">
        <v>457</v>
      </c>
      <c r="B180" s="10" t="s">
        <v>50</v>
      </c>
      <c r="C180" s="165">
        <v>61.163388189999999</v>
      </c>
      <c r="D180" s="32" t="s">
        <v>71</v>
      </c>
      <c r="E180" s="32" t="s">
        <v>71</v>
      </c>
      <c r="F180" s="32" t="s">
        <v>71</v>
      </c>
      <c r="G180" s="32" t="s">
        <v>71</v>
      </c>
      <c r="H180" s="32" t="s">
        <v>71</v>
      </c>
      <c r="I180" s="32" t="s">
        <v>71</v>
      </c>
      <c r="J180" s="32" t="s">
        <v>71</v>
      </c>
      <c r="K180" s="32" t="s">
        <v>71</v>
      </c>
      <c r="L180" s="32" t="s">
        <v>71</v>
      </c>
      <c r="M180" s="32" t="s">
        <v>71</v>
      </c>
      <c r="N180" s="32" t="s">
        <v>71</v>
      </c>
      <c r="O180" s="32" t="s">
        <v>71</v>
      </c>
      <c r="P180" s="32" t="s">
        <v>71</v>
      </c>
      <c r="Q180" s="101"/>
    </row>
    <row r="181" spans="1:17" s="65" customFormat="1" x14ac:dyDescent="0.25">
      <c r="A181" s="150"/>
      <c r="B181" s="10" t="s">
        <v>51</v>
      </c>
      <c r="C181" s="165">
        <v>59.942749418879885</v>
      </c>
      <c r="D181" s="32" t="s">
        <v>71</v>
      </c>
      <c r="E181" s="32" t="s">
        <v>71</v>
      </c>
      <c r="F181" s="32" t="s">
        <v>71</v>
      </c>
      <c r="G181" s="32" t="s">
        <v>71</v>
      </c>
      <c r="H181" s="32" t="s">
        <v>71</v>
      </c>
      <c r="I181" s="32" t="s">
        <v>71</v>
      </c>
      <c r="J181" s="32" t="s">
        <v>71</v>
      </c>
      <c r="K181" s="32" t="s">
        <v>71</v>
      </c>
      <c r="L181" s="32" t="s">
        <v>71</v>
      </c>
      <c r="M181" s="32" t="s">
        <v>71</v>
      </c>
      <c r="N181" s="32" t="s">
        <v>71</v>
      </c>
      <c r="O181" s="32" t="s">
        <v>71</v>
      </c>
      <c r="P181" s="32" t="s">
        <v>71</v>
      </c>
      <c r="Q181" s="101"/>
    </row>
    <row r="182" spans="1:17" x14ac:dyDescent="0.25">
      <c r="A182" s="5"/>
      <c r="B182" s="5"/>
      <c r="C182" s="167"/>
      <c r="D182" s="24"/>
      <c r="E182" s="24"/>
      <c r="F182" s="24"/>
      <c r="G182" s="24"/>
      <c r="H182" s="24"/>
      <c r="I182" s="24"/>
      <c r="J182" s="24"/>
      <c r="K182" s="24"/>
      <c r="L182" s="24"/>
      <c r="M182" s="24"/>
      <c r="N182" s="24"/>
      <c r="O182" s="24"/>
      <c r="P182" s="24"/>
      <c r="Q182" s="5"/>
    </row>
    <row r="183" spans="1:17" x14ac:dyDescent="0.25">
      <c r="A183" s="5" t="s">
        <v>204</v>
      </c>
      <c r="C183" s="65"/>
    </row>
    <row r="184" spans="1:17" x14ac:dyDescent="0.25">
      <c r="A184" s="5" t="s">
        <v>205</v>
      </c>
      <c r="C184" s="65"/>
    </row>
    <row r="185" spans="1:17" x14ac:dyDescent="0.25">
      <c r="A185" s="5" t="s">
        <v>206</v>
      </c>
      <c r="C185" s="65"/>
    </row>
    <row r="186" spans="1:17" x14ac:dyDescent="0.25">
      <c r="C186" s="65"/>
    </row>
    <row r="187" spans="1:17" ht="15.75" x14ac:dyDescent="0.3">
      <c r="A187" s="73"/>
      <c r="C187" s="65"/>
    </row>
    <row r="188" spans="1:17" x14ac:dyDescent="0.25">
      <c r="C188" s="65"/>
    </row>
  </sheetData>
  <mergeCells count="14">
    <mergeCell ref="N6:P6"/>
    <mergeCell ref="C8:P8"/>
    <mergeCell ref="C66:P66"/>
    <mergeCell ref="C124:P124"/>
    <mergeCell ref="C4:C7"/>
    <mergeCell ref="D4:F6"/>
    <mergeCell ref="G4:G7"/>
    <mergeCell ref="H4:H7"/>
    <mergeCell ref="I4:P4"/>
    <mergeCell ref="I5:L5"/>
    <mergeCell ref="M5:P5"/>
    <mergeCell ref="I6:I7"/>
    <mergeCell ref="J6:L6"/>
    <mergeCell ref="M6:M7"/>
  </mergeCells>
  <pageMargins left="1.05" right="0.7" top="0.36" bottom="0.4" header="0.3" footer="0.3"/>
  <pageSetup scale="3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S187"/>
  <sheetViews>
    <sheetView workbookViewId="0">
      <pane xSplit="2" ySplit="7" topLeftCell="C167"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28515625" customWidth="1"/>
    <col min="2" max="2" width="5.42578125" customWidth="1"/>
    <col min="3" max="16" width="10.7109375" customWidth="1"/>
  </cols>
  <sheetData>
    <row r="1" spans="1:17" ht="15.75" x14ac:dyDescent="0.25">
      <c r="A1" s="4" t="s">
        <v>207</v>
      </c>
    </row>
    <row r="2" spans="1:17" ht="15.75" x14ac:dyDescent="0.25">
      <c r="A2" s="2" t="s">
        <v>60</v>
      </c>
    </row>
    <row r="3" spans="1:17" ht="15.75" x14ac:dyDescent="0.25">
      <c r="A3" s="2"/>
    </row>
    <row r="4" spans="1:17" ht="21.75" customHeight="1" x14ac:dyDescent="0.25">
      <c r="A4" s="143"/>
      <c r="B4" s="144"/>
      <c r="C4" s="406" t="s">
        <v>184</v>
      </c>
      <c r="D4" s="404" t="s">
        <v>185</v>
      </c>
      <c r="E4" s="404"/>
      <c r="F4" s="404"/>
      <c r="G4" s="406" t="s">
        <v>186</v>
      </c>
      <c r="H4" s="406" t="s">
        <v>187</v>
      </c>
      <c r="I4" s="404" t="s">
        <v>188</v>
      </c>
      <c r="J4" s="404"/>
      <c r="K4" s="404"/>
      <c r="L4" s="404"/>
      <c r="M4" s="404"/>
      <c r="N4" s="404"/>
      <c r="O4" s="404"/>
      <c r="P4" s="404"/>
    </row>
    <row r="5" spans="1:17" ht="22.5" customHeight="1" x14ac:dyDescent="0.25">
      <c r="A5" s="2"/>
      <c r="C5" s="407"/>
      <c r="D5" s="404"/>
      <c r="E5" s="404"/>
      <c r="F5" s="404"/>
      <c r="G5" s="407"/>
      <c r="H5" s="407"/>
      <c r="I5" s="404" t="s">
        <v>189</v>
      </c>
      <c r="J5" s="404"/>
      <c r="K5" s="404"/>
      <c r="L5" s="404"/>
      <c r="M5" s="404" t="s">
        <v>190</v>
      </c>
      <c r="N5" s="404"/>
      <c r="O5" s="404"/>
      <c r="P5" s="404"/>
    </row>
    <row r="6" spans="1:17" ht="22.5" customHeight="1" x14ac:dyDescent="0.25">
      <c r="A6" s="19"/>
      <c r="B6" s="140"/>
      <c r="C6" s="407"/>
      <c r="D6" s="404"/>
      <c r="E6" s="404"/>
      <c r="F6" s="404"/>
      <c r="G6" s="407"/>
      <c r="H6" s="407"/>
      <c r="I6" s="410" t="s">
        <v>191</v>
      </c>
      <c r="J6" s="404" t="s">
        <v>192</v>
      </c>
      <c r="K6" s="404"/>
      <c r="L6" s="404"/>
      <c r="M6" s="410" t="s">
        <v>191</v>
      </c>
      <c r="N6" s="404" t="s">
        <v>192</v>
      </c>
      <c r="O6" s="404"/>
      <c r="P6" s="404"/>
    </row>
    <row r="7" spans="1:17" ht="27" x14ac:dyDescent="0.25">
      <c r="A7" s="25" t="s">
        <v>193</v>
      </c>
      <c r="B7" s="109"/>
      <c r="C7" s="409"/>
      <c r="D7" s="319" t="s">
        <v>194</v>
      </c>
      <c r="E7" s="319" t="s">
        <v>195</v>
      </c>
      <c r="F7" s="319" t="s">
        <v>196</v>
      </c>
      <c r="G7" s="409"/>
      <c r="H7" s="409"/>
      <c r="I7" s="410"/>
      <c r="J7" s="320" t="s">
        <v>197</v>
      </c>
      <c r="K7" s="320" t="s">
        <v>198</v>
      </c>
      <c r="L7" s="320" t="s">
        <v>199</v>
      </c>
      <c r="M7" s="410"/>
      <c r="N7" s="320" t="s">
        <v>197</v>
      </c>
      <c r="O7" s="320" t="s">
        <v>198</v>
      </c>
      <c r="P7" s="320" t="s">
        <v>199</v>
      </c>
    </row>
    <row r="8" spans="1:17" ht="33.75" customHeight="1" x14ac:dyDescent="0.25">
      <c r="C8" s="403" t="s">
        <v>208</v>
      </c>
      <c r="D8" s="403"/>
      <c r="E8" s="403"/>
      <c r="F8" s="403"/>
      <c r="G8" s="403"/>
      <c r="H8" s="403"/>
      <c r="I8" s="403"/>
      <c r="J8" s="403"/>
      <c r="K8" s="403"/>
      <c r="L8" s="403"/>
      <c r="M8" s="403"/>
      <c r="N8" s="403"/>
      <c r="O8" s="403"/>
      <c r="P8" s="403"/>
    </row>
    <row r="9" spans="1:17" hidden="1" x14ac:dyDescent="0.25">
      <c r="A9" s="16" t="s">
        <v>22</v>
      </c>
      <c r="B9" s="5" t="s">
        <v>50</v>
      </c>
      <c r="C9" s="151" t="s">
        <v>71</v>
      </c>
      <c r="D9" s="14" t="s">
        <v>71</v>
      </c>
      <c r="E9" s="14" t="s">
        <v>71</v>
      </c>
      <c r="F9" s="14" t="s">
        <v>71</v>
      </c>
      <c r="G9" s="5">
        <v>4</v>
      </c>
      <c r="H9" s="14" t="s">
        <v>71</v>
      </c>
      <c r="I9" s="14" t="s">
        <v>71</v>
      </c>
      <c r="J9" s="5">
        <v>4</v>
      </c>
      <c r="K9" s="5">
        <v>91</v>
      </c>
      <c r="L9" s="5">
        <v>4</v>
      </c>
      <c r="M9" s="14" t="s">
        <v>71</v>
      </c>
      <c r="N9" s="5">
        <v>2</v>
      </c>
      <c r="O9" s="5">
        <v>93</v>
      </c>
      <c r="P9" s="5">
        <v>5</v>
      </c>
      <c r="Q9" s="5"/>
    </row>
    <row r="10" spans="1:17" hidden="1" x14ac:dyDescent="0.25">
      <c r="A10" s="47"/>
      <c r="B10" s="5" t="s">
        <v>51</v>
      </c>
      <c r="C10" s="152" t="s">
        <v>71</v>
      </c>
      <c r="D10" s="14" t="s">
        <v>71</v>
      </c>
      <c r="E10" s="14" t="s">
        <v>71</v>
      </c>
      <c r="F10" s="14" t="s">
        <v>71</v>
      </c>
      <c r="G10" s="5">
        <v>2</v>
      </c>
      <c r="H10" s="14" t="s">
        <v>71</v>
      </c>
      <c r="I10" s="14" t="s">
        <v>71</v>
      </c>
      <c r="J10" s="5">
        <v>5</v>
      </c>
      <c r="K10" s="5">
        <v>92</v>
      </c>
      <c r="L10" s="5">
        <v>3</v>
      </c>
      <c r="M10" s="14" t="s">
        <v>71</v>
      </c>
      <c r="N10" s="5">
        <v>5</v>
      </c>
      <c r="O10" s="5">
        <v>94</v>
      </c>
      <c r="P10" s="5">
        <v>2</v>
      </c>
      <c r="Q10" s="5"/>
    </row>
    <row r="11" spans="1:17" hidden="1" x14ac:dyDescent="0.25">
      <c r="A11" s="47"/>
      <c r="B11" s="5" t="s">
        <v>52</v>
      </c>
      <c r="C11" s="152" t="s">
        <v>71</v>
      </c>
      <c r="D11" s="14" t="s">
        <v>71</v>
      </c>
      <c r="E11" s="14" t="s">
        <v>71</v>
      </c>
      <c r="F11" s="14" t="s">
        <v>71</v>
      </c>
      <c r="G11" s="5">
        <v>1</v>
      </c>
      <c r="H11" s="14" t="s">
        <v>71</v>
      </c>
      <c r="I11" s="14" t="s">
        <v>71</v>
      </c>
      <c r="J11" s="5">
        <v>3</v>
      </c>
      <c r="K11" s="5">
        <v>88</v>
      </c>
      <c r="L11" s="5">
        <v>8</v>
      </c>
      <c r="M11" s="14" t="s">
        <v>71</v>
      </c>
      <c r="N11" s="5">
        <v>3</v>
      </c>
      <c r="O11" s="5">
        <v>91</v>
      </c>
      <c r="P11" s="5">
        <v>7</v>
      </c>
      <c r="Q11" s="5"/>
    </row>
    <row r="12" spans="1:17" hidden="1" x14ac:dyDescent="0.25">
      <c r="A12" s="47"/>
      <c r="B12" s="5" t="s">
        <v>201</v>
      </c>
      <c r="C12" s="152" t="s">
        <v>71</v>
      </c>
      <c r="D12" s="14" t="s">
        <v>71</v>
      </c>
      <c r="E12" s="14" t="s">
        <v>71</v>
      </c>
      <c r="F12" s="14" t="s">
        <v>71</v>
      </c>
      <c r="G12" s="5">
        <v>0</v>
      </c>
      <c r="H12" s="14" t="s">
        <v>71</v>
      </c>
      <c r="I12" s="14" t="s">
        <v>71</v>
      </c>
      <c r="J12" s="5">
        <v>3</v>
      </c>
      <c r="K12" s="5">
        <v>87</v>
      </c>
      <c r="L12" s="5">
        <v>10</v>
      </c>
      <c r="M12" s="14" t="s">
        <v>71</v>
      </c>
      <c r="N12" s="5">
        <v>4</v>
      </c>
      <c r="O12" s="5">
        <v>87</v>
      </c>
      <c r="P12" s="5">
        <v>10</v>
      </c>
      <c r="Q12" s="5"/>
    </row>
    <row r="13" spans="1:17" hidden="1" x14ac:dyDescent="0.25">
      <c r="A13" s="47"/>
      <c r="B13" s="5"/>
      <c r="C13" s="152"/>
      <c r="D13" s="14"/>
      <c r="E13" s="14"/>
      <c r="F13" s="14"/>
      <c r="G13" s="5"/>
      <c r="H13" s="14"/>
      <c r="I13" s="14"/>
      <c r="J13" s="5"/>
      <c r="K13" s="5"/>
      <c r="L13" s="5"/>
      <c r="M13" s="14"/>
      <c r="N13" s="5"/>
      <c r="O13" s="5"/>
      <c r="P13" s="5"/>
      <c r="Q13" s="5"/>
    </row>
    <row r="14" spans="1:17" hidden="1" x14ac:dyDescent="0.25">
      <c r="A14" s="16" t="s">
        <v>21</v>
      </c>
      <c r="B14" s="5" t="s">
        <v>50</v>
      </c>
      <c r="C14" s="152" t="s">
        <v>71</v>
      </c>
      <c r="D14" s="14" t="s">
        <v>71</v>
      </c>
      <c r="E14" s="14" t="s">
        <v>71</v>
      </c>
      <c r="F14" s="14" t="s">
        <v>71</v>
      </c>
      <c r="G14" s="5">
        <v>0</v>
      </c>
      <c r="H14" s="14" t="s">
        <v>71</v>
      </c>
      <c r="I14" s="14" t="s">
        <v>71</v>
      </c>
      <c r="J14" s="5">
        <v>5</v>
      </c>
      <c r="K14" s="5">
        <v>90</v>
      </c>
      <c r="L14" s="5">
        <v>5</v>
      </c>
      <c r="M14" s="14" t="s">
        <v>71</v>
      </c>
      <c r="N14" s="5">
        <v>5</v>
      </c>
      <c r="O14" s="5">
        <v>86</v>
      </c>
      <c r="P14" s="5">
        <v>8</v>
      </c>
      <c r="Q14" s="5"/>
    </row>
    <row r="15" spans="1:17" hidden="1" x14ac:dyDescent="0.25">
      <c r="A15" s="47"/>
      <c r="B15" s="5" t="s">
        <v>51</v>
      </c>
      <c r="C15" s="152" t="s">
        <v>71</v>
      </c>
      <c r="D15" s="14" t="s">
        <v>71</v>
      </c>
      <c r="E15" s="14" t="s">
        <v>71</v>
      </c>
      <c r="F15" s="14" t="s">
        <v>71</v>
      </c>
      <c r="G15" s="5">
        <v>0</v>
      </c>
      <c r="H15" s="14" t="s">
        <v>71</v>
      </c>
      <c r="I15" s="14" t="s">
        <v>71</v>
      </c>
      <c r="J15" s="5">
        <v>4</v>
      </c>
      <c r="K15" s="5">
        <v>93</v>
      </c>
      <c r="L15" s="5">
        <v>3</v>
      </c>
      <c r="M15" s="14" t="s">
        <v>71</v>
      </c>
      <c r="N15" s="5">
        <v>4</v>
      </c>
      <c r="O15" s="5">
        <v>87</v>
      </c>
      <c r="P15" s="5">
        <v>9</v>
      </c>
      <c r="Q15" s="5"/>
    </row>
    <row r="16" spans="1:17" hidden="1" x14ac:dyDescent="0.25">
      <c r="A16" s="47"/>
      <c r="B16" s="5" t="s">
        <v>52</v>
      </c>
      <c r="C16" s="152" t="s">
        <v>71</v>
      </c>
      <c r="D16" s="14" t="s">
        <v>71</v>
      </c>
      <c r="E16" s="14" t="s">
        <v>71</v>
      </c>
      <c r="F16" s="14" t="s">
        <v>71</v>
      </c>
      <c r="G16" s="5">
        <v>0</v>
      </c>
      <c r="H16" s="14" t="s">
        <v>71</v>
      </c>
      <c r="I16" s="14" t="s">
        <v>71</v>
      </c>
      <c r="J16" s="5">
        <v>5</v>
      </c>
      <c r="K16" s="5">
        <v>91</v>
      </c>
      <c r="L16" s="5">
        <v>4</v>
      </c>
      <c r="M16" s="14" t="s">
        <v>71</v>
      </c>
      <c r="N16" s="5">
        <v>4</v>
      </c>
      <c r="O16" s="5">
        <v>92</v>
      </c>
      <c r="P16" s="5">
        <v>4</v>
      </c>
      <c r="Q16" s="5"/>
    </row>
    <row r="17" spans="1:17" hidden="1" x14ac:dyDescent="0.25">
      <c r="A17" s="47"/>
      <c r="B17" s="5" t="s">
        <v>201</v>
      </c>
      <c r="C17" s="152" t="s">
        <v>71</v>
      </c>
      <c r="D17" s="14" t="s">
        <v>71</v>
      </c>
      <c r="E17" s="14" t="s">
        <v>71</v>
      </c>
      <c r="F17" s="14" t="s">
        <v>71</v>
      </c>
      <c r="G17" s="154">
        <v>2.5299999999999998</v>
      </c>
      <c r="H17" s="14" t="s">
        <v>71</v>
      </c>
      <c r="I17" s="14" t="s">
        <v>71</v>
      </c>
      <c r="J17" s="5">
        <v>11</v>
      </c>
      <c r="K17" s="5">
        <v>86</v>
      </c>
      <c r="L17" s="5">
        <v>3</v>
      </c>
      <c r="M17" s="14" t="s">
        <v>71</v>
      </c>
      <c r="N17" s="5">
        <v>9</v>
      </c>
      <c r="O17" s="5">
        <v>88</v>
      </c>
      <c r="P17" s="5">
        <v>3</v>
      </c>
      <c r="Q17" s="5"/>
    </row>
    <row r="18" spans="1:17" hidden="1" x14ac:dyDescent="0.25">
      <c r="A18" s="47"/>
      <c r="B18" s="5"/>
      <c r="C18" s="152"/>
      <c r="D18" s="14"/>
      <c r="E18" s="14"/>
      <c r="F18" s="14"/>
      <c r="G18" s="5"/>
      <c r="H18" s="14"/>
      <c r="I18" s="14"/>
      <c r="J18" s="5"/>
      <c r="K18" s="5"/>
      <c r="L18" s="5"/>
      <c r="M18" s="14"/>
      <c r="N18" s="5"/>
      <c r="O18" s="5"/>
      <c r="P18" s="5"/>
      <c r="Q18" s="5"/>
    </row>
    <row r="19" spans="1:17" hidden="1" x14ac:dyDescent="0.25">
      <c r="A19" s="16" t="s">
        <v>36</v>
      </c>
      <c r="B19" s="5" t="s">
        <v>50</v>
      </c>
      <c r="C19" s="152" t="s">
        <v>71</v>
      </c>
      <c r="D19" s="14" t="s">
        <v>71</v>
      </c>
      <c r="E19" s="14" t="s">
        <v>71</v>
      </c>
      <c r="F19" s="14" t="s">
        <v>71</v>
      </c>
      <c r="G19" s="154">
        <v>1.3</v>
      </c>
      <c r="H19" s="14" t="s">
        <v>71</v>
      </c>
      <c r="I19" s="14" t="s">
        <v>71</v>
      </c>
      <c r="J19" s="154">
        <v>9.6999999999999993</v>
      </c>
      <c r="K19" s="154">
        <v>88</v>
      </c>
      <c r="L19" s="154">
        <v>1.8</v>
      </c>
      <c r="M19" s="14" t="s">
        <v>71</v>
      </c>
      <c r="N19" s="5">
        <v>8</v>
      </c>
      <c r="O19" s="154">
        <v>91.2</v>
      </c>
      <c r="P19" s="154">
        <v>0.9</v>
      </c>
      <c r="Q19" s="5"/>
    </row>
    <row r="20" spans="1:17" hidden="1" x14ac:dyDescent="0.25">
      <c r="A20" s="47"/>
      <c r="B20" s="5" t="s">
        <v>51</v>
      </c>
      <c r="C20" s="152" t="s">
        <v>71</v>
      </c>
      <c r="D20" s="14" t="s">
        <v>71</v>
      </c>
      <c r="E20" s="14" t="s">
        <v>71</v>
      </c>
      <c r="F20" s="14" t="s">
        <v>71</v>
      </c>
      <c r="G20" s="5">
        <v>0</v>
      </c>
      <c r="H20" s="14" t="s">
        <v>71</v>
      </c>
      <c r="I20" s="14" t="s">
        <v>71</v>
      </c>
      <c r="J20" s="154">
        <v>9.32</v>
      </c>
      <c r="K20" s="154">
        <v>89.83</v>
      </c>
      <c r="L20" s="154">
        <v>0.85</v>
      </c>
      <c r="M20" s="14" t="s">
        <v>71</v>
      </c>
      <c r="N20" s="154">
        <v>6.84</v>
      </c>
      <c r="O20" s="154">
        <v>92.31</v>
      </c>
      <c r="P20" s="154">
        <v>0.85</v>
      </c>
      <c r="Q20" s="5"/>
    </row>
    <row r="21" spans="1:17" hidden="1" x14ac:dyDescent="0.25">
      <c r="A21" s="47"/>
      <c r="B21" s="5" t="s">
        <v>52</v>
      </c>
      <c r="C21" s="152" t="s">
        <v>71</v>
      </c>
      <c r="D21" s="14" t="s">
        <v>71</v>
      </c>
      <c r="E21" s="14" t="s">
        <v>71</v>
      </c>
      <c r="F21" s="14" t="s">
        <v>71</v>
      </c>
      <c r="G21" s="5">
        <v>0</v>
      </c>
      <c r="H21" s="14" t="s">
        <v>71</v>
      </c>
      <c r="I21" s="14" t="s">
        <v>71</v>
      </c>
      <c r="J21" s="5">
        <v>9</v>
      </c>
      <c r="K21" s="5">
        <v>88</v>
      </c>
      <c r="L21" s="5">
        <v>3</v>
      </c>
      <c r="M21" s="14" t="s">
        <v>71</v>
      </c>
      <c r="N21" s="5">
        <v>6</v>
      </c>
      <c r="O21" s="5">
        <v>94</v>
      </c>
      <c r="P21" s="5">
        <v>0</v>
      </c>
      <c r="Q21" s="5"/>
    </row>
    <row r="22" spans="1:17" hidden="1" x14ac:dyDescent="0.25">
      <c r="A22" s="47"/>
      <c r="B22" s="5" t="s">
        <v>201</v>
      </c>
      <c r="C22" s="152" t="s">
        <v>71</v>
      </c>
      <c r="D22" s="14" t="s">
        <v>71</v>
      </c>
      <c r="E22" s="14" t="s">
        <v>71</v>
      </c>
      <c r="F22" s="14" t="s">
        <v>71</v>
      </c>
      <c r="G22" s="5">
        <v>0</v>
      </c>
      <c r="H22" s="14" t="s">
        <v>71</v>
      </c>
      <c r="I22" s="14" t="s">
        <v>71</v>
      </c>
      <c r="J22" s="154">
        <v>9.48</v>
      </c>
      <c r="K22" s="154">
        <v>87.07</v>
      </c>
      <c r="L22" s="154">
        <v>3.45</v>
      </c>
      <c r="M22" s="155" t="s">
        <v>71</v>
      </c>
      <c r="N22" s="154">
        <v>6.9</v>
      </c>
      <c r="O22" s="154">
        <v>90.52</v>
      </c>
      <c r="P22" s="154">
        <v>2.59</v>
      </c>
      <c r="Q22" s="5"/>
    </row>
    <row r="23" spans="1:17" hidden="1" x14ac:dyDescent="0.25">
      <c r="A23" s="47"/>
      <c r="B23" s="5"/>
      <c r="C23" s="152"/>
      <c r="D23" s="14"/>
      <c r="E23" s="14"/>
      <c r="F23" s="14"/>
      <c r="G23" s="5"/>
      <c r="H23" s="14"/>
      <c r="I23" s="14"/>
      <c r="J23" s="5"/>
      <c r="K23" s="5"/>
      <c r="L23" s="5"/>
      <c r="M23" s="14"/>
      <c r="N23" s="5"/>
      <c r="O23" s="5"/>
      <c r="P23" s="5"/>
      <c r="Q23" s="5"/>
    </row>
    <row r="24" spans="1:17" hidden="1" x14ac:dyDescent="0.25">
      <c r="A24" s="16" t="s">
        <v>38</v>
      </c>
      <c r="B24" s="5" t="s">
        <v>50</v>
      </c>
      <c r="C24" s="152" t="s">
        <v>71</v>
      </c>
      <c r="D24" s="14" t="s">
        <v>71</v>
      </c>
      <c r="E24" s="14" t="s">
        <v>71</v>
      </c>
      <c r="F24" s="14" t="s">
        <v>71</v>
      </c>
      <c r="G24" s="5">
        <v>0</v>
      </c>
      <c r="H24" s="14" t="s">
        <v>71</v>
      </c>
      <c r="I24" s="14" t="s">
        <v>71</v>
      </c>
      <c r="J24" s="5">
        <v>10</v>
      </c>
      <c r="K24" s="5">
        <v>81</v>
      </c>
      <c r="L24" s="5">
        <v>1</v>
      </c>
      <c r="M24" s="14" t="s">
        <v>71</v>
      </c>
      <c r="N24" s="5">
        <v>9</v>
      </c>
      <c r="O24" s="5">
        <v>90</v>
      </c>
      <c r="P24" s="5">
        <v>1</v>
      </c>
      <c r="Q24" s="5"/>
    </row>
    <row r="25" spans="1:17" hidden="1" x14ac:dyDescent="0.25">
      <c r="A25" s="16"/>
      <c r="B25" s="5" t="s">
        <v>51</v>
      </c>
      <c r="C25" s="152" t="s">
        <v>71</v>
      </c>
      <c r="D25" s="14" t="s">
        <v>71</v>
      </c>
      <c r="E25" s="14" t="s">
        <v>71</v>
      </c>
      <c r="F25" s="14" t="s">
        <v>71</v>
      </c>
      <c r="G25" s="5">
        <v>0</v>
      </c>
      <c r="H25" s="14" t="s">
        <v>71</v>
      </c>
      <c r="I25" s="14" t="s">
        <v>71</v>
      </c>
      <c r="J25" s="154">
        <v>12.12</v>
      </c>
      <c r="K25" s="154">
        <v>85.86</v>
      </c>
      <c r="L25" s="154">
        <v>2.02</v>
      </c>
      <c r="M25" s="155" t="s">
        <v>71</v>
      </c>
      <c r="N25" s="154">
        <v>9.6199999999999992</v>
      </c>
      <c r="O25" s="154">
        <v>89.42</v>
      </c>
      <c r="P25" s="154">
        <v>0.96</v>
      </c>
      <c r="Q25" s="5"/>
    </row>
    <row r="26" spans="1:17" hidden="1" x14ac:dyDescent="0.25">
      <c r="A26" s="16"/>
      <c r="B26" s="5" t="s">
        <v>52</v>
      </c>
      <c r="C26" s="152" t="s">
        <v>71</v>
      </c>
      <c r="D26" s="14" t="s">
        <v>71</v>
      </c>
      <c r="E26" s="14" t="s">
        <v>71</v>
      </c>
      <c r="F26" s="14" t="s">
        <v>71</v>
      </c>
      <c r="G26" s="5">
        <v>0</v>
      </c>
      <c r="H26" s="14" t="s">
        <v>71</v>
      </c>
      <c r="I26" s="14" t="s">
        <v>71</v>
      </c>
      <c r="J26" s="154">
        <v>9.9</v>
      </c>
      <c r="K26" s="154">
        <v>88.1</v>
      </c>
      <c r="L26" s="154">
        <v>2</v>
      </c>
      <c r="M26" s="155" t="s">
        <v>71</v>
      </c>
      <c r="N26" s="154">
        <v>8.9</v>
      </c>
      <c r="O26" s="154">
        <v>90</v>
      </c>
      <c r="P26" s="154">
        <v>1</v>
      </c>
      <c r="Q26" s="5"/>
    </row>
    <row r="27" spans="1:17" hidden="1" x14ac:dyDescent="0.25">
      <c r="A27" s="16"/>
      <c r="B27" s="5" t="s">
        <v>201</v>
      </c>
      <c r="C27" s="152" t="s">
        <v>71</v>
      </c>
      <c r="D27" s="14" t="s">
        <v>71</v>
      </c>
      <c r="E27" s="14" t="s">
        <v>71</v>
      </c>
      <c r="F27" s="14" t="s">
        <v>71</v>
      </c>
      <c r="G27" s="5">
        <v>2</v>
      </c>
      <c r="H27" s="14" t="s">
        <v>71</v>
      </c>
      <c r="I27" s="14" t="s">
        <v>71</v>
      </c>
      <c r="J27" s="154">
        <v>9.8000000000000007</v>
      </c>
      <c r="K27" s="154">
        <v>85.9</v>
      </c>
      <c r="L27" s="154">
        <v>4.4000000000000004</v>
      </c>
      <c r="M27" s="155" t="s">
        <v>71</v>
      </c>
      <c r="N27" s="154">
        <v>10</v>
      </c>
      <c r="O27" s="154">
        <v>90</v>
      </c>
      <c r="P27" s="154">
        <v>0</v>
      </c>
      <c r="Q27" s="5"/>
    </row>
    <row r="28" spans="1:17" hidden="1" x14ac:dyDescent="0.25">
      <c r="A28" s="16"/>
      <c r="B28" s="5"/>
      <c r="C28" s="152"/>
      <c r="D28" s="14"/>
      <c r="E28" s="14"/>
      <c r="F28" s="14"/>
      <c r="G28" s="5"/>
      <c r="H28" s="14"/>
      <c r="I28" s="14"/>
      <c r="J28" s="154"/>
      <c r="K28" s="154"/>
      <c r="L28" s="154"/>
      <c r="M28" s="155"/>
      <c r="N28" s="154"/>
      <c r="O28" s="154"/>
      <c r="P28" s="154"/>
      <c r="Q28" s="5"/>
    </row>
    <row r="29" spans="1:17" hidden="1" x14ac:dyDescent="0.25">
      <c r="A29" s="16" t="s">
        <v>40</v>
      </c>
      <c r="B29" s="5" t="s">
        <v>50</v>
      </c>
      <c r="C29" s="152" t="s">
        <v>71</v>
      </c>
      <c r="D29" s="14" t="s">
        <v>71</v>
      </c>
      <c r="E29" s="14" t="s">
        <v>71</v>
      </c>
      <c r="F29" s="14" t="s">
        <v>71</v>
      </c>
      <c r="G29" s="5">
        <v>0</v>
      </c>
      <c r="H29" s="14" t="s">
        <v>71</v>
      </c>
      <c r="I29" s="14" t="s">
        <v>71</v>
      </c>
      <c r="J29" s="154">
        <v>8.89</v>
      </c>
      <c r="K29" s="154">
        <v>88.89</v>
      </c>
      <c r="L29" s="154">
        <v>2.2200000000000002</v>
      </c>
      <c r="M29" s="155" t="s">
        <v>71</v>
      </c>
      <c r="N29" s="154">
        <v>7.78</v>
      </c>
      <c r="O29" s="154">
        <v>92.22</v>
      </c>
      <c r="P29" s="154">
        <v>0</v>
      </c>
      <c r="Q29" s="5"/>
    </row>
    <row r="30" spans="1:17" hidden="1" x14ac:dyDescent="0.25">
      <c r="A30" s="47"/>
      <c r="B30" s="5" t="s">
        <v>51</v>
      </c>
      <c r="C30" s="152" t="s">
        <v>71</v>
      </c>
      <c r="D30" s="14" t="s">
        <v>71</v>
      </c>
      <c r="E30" s="14" t="s">
        <v>71</v>
      </c>
      <c r="F30" s="14" t="s">
        <v>71</v>
      </c>
      <c r="G30" s="5">
        <v>0</v>
      </c>
      <c r="H30" s="14" t="s">
        <v>71</v>
      </c>
      <c r="I30" s="14" t="s">
        <v>71</v>
      </c>
      <c r="J30" s="154">
        <v>4.7</v>
      </c>
      <c r="K30" s="154">
        <v>93</v>
      </c>
      <c r="L30" s="154">
        <v>2</v>
      </c>
      <c r="M30" s="155" t="s">
        <v>71</v>
      </c>
      <c r="N30" s="154">
        <v>4.7</v>
      </c>
      <c r="O30" s="154">
        <v>94.2</v>
      </c>
      <c r="P30" s="154">
        <v>1.2</v>
      </c>
      <c r="Q30" s="5"/>
    </row>
    <row r="31" spans="1:17" hidden="1" x14ac:dyDescent="0.25">
      <c r="A31" s="47"/>
      <c r="B31" s="5" t="s">
        <v>52</v>
      </c>
      <c r="C31" s="152" t="s">
        <v>71</v>
      </c>
      <c r="D31" s="14" t="s">
        <v>71</v>
      </c>
      <c r="E31" s="14" t="s">
        <v>71</v>
      </c>
      <c r="F31" s="14" t="s">
        <v>71</v>
      </c>
      <c r="G31" s="5">
        <v>2</v>
      </c>
      <c r="H31" s="14" t="s">
        <v>71</v>
      </c>
      <c r="I31" s="14" t="s">
        <v>71</v>
      </c>
      <c r="J31" s="154">
        <v>7.95</v>
      </c>
      <c r="K31" s="154">
        <v>84.09</v>
      </c>
      <c r="L31" s="154">
        <v>7.95</v>
      </c>
      <c r="M31" s="155" t="s">
        <v>71</v>
      </c>
      <c r="N31" s="154">
        <v>6.9</v>
      </c>
      <c r="O31" s="154">
        <v>89.66</v>
      </c>
      <c r="P31" s="154">
        <v>3.45</v>
      </c>
      <c r="Q31" s="5"/>
    </row>
    <row r="32" spans="1:17" hidden="1" x14ac:dyDescent="0.25">
      <c r="A32" s="16"/>
      <c r="B32" s="10" t="s">
        <v>201</v>
      </c>
      <c r="C32" s="32" t="s">
        <v>71</v>
      </c>
      <c r="D32" s="14" t="s">
        <v>71</v>
      </c>
      <c r="E32" s="14" t="s">
        <v>71</v>
      </c>
      <c r="F32" s="14" t="s">
        <v>71</v>
      </c>
      <c r="G32" s="154">
        <v>0</v>
      </c>
      <c r="H32" s="14" t="s">
        <v>71</v>
      </c>
      <c r="I32" s="14" t="s">
        <v>71</v>
      </c>
      <c r="J32" s="154">
        <v>5.83</v>
      </c>
      <c r="K32" s="154">
        <v>92.23</v>
      </c>
      <c r="L32" s="154">
        <v>1.94</v>
      </c>
      <c r="M32" s="155" t="s">
        <v>71</v>
      </c>
      <c r="N32" s="154">
        <v>7.92</v>
      </c>
      <c r="O32" s="154">
        <v>92.08</v>
      </c>
      <c r="P32" s="154">
        <v>0</v>
      </c>
      <c r="Q32" s="5"/>
    </row>
    <row r="33" spans="1:17" hidden="1" x14ac:dyDescent="0.25">
      <c r="A33" s="16"/>
      <c r="B33" s="5"/>
      <c r="C33" s="152"/>
      <c r="D33" s="14"/>
      <c r="E33" s="14"/>
      <c r="F33" s="14"/>
      <c r="G33" s="5"/>
      <c r="H33" s="14"/>
      <c r="I33" s="14"/>
      <c r="J33" s="5"/>
      <c r="K33" s="5"/>
      <c r="L33" s="5"/>
      <c r="M33" s="14"/>
      <c r="N33" s="5"/>
      <c r="O33" s="5"/>
      <c r="P33" s="5"/>
      <c r="Q33" s="5"/>
    </row>
    <row r="34" spans="1:17" hidden="1" x14ac:dyDescent="0.25">
      <c r="A34" s="16" t="s">
        <v>41</v>
      </c>
      <c r="B34" s="5" t="s">
        <v>50</v>
      </c>
      <c r="C34" s="152" t="s">
        <v>71</v>
      </c>
      <c r="D34" s="14" t="s">
        <v>71</v>
      </c>
      <c r="E34" s="14" t="s">
        <v>71</v>
      </c>
      <c r="F34" s="14" t="s">
        <v>71</v>
      </c>
      <c r="G34" s="5">
        <v>0</v>
      </c>
      <c r="H34" s="14" t="s">
        <v>71</v>
      </c>
      <c r="I34" s="14" t="s">
        <v>71</v>
      </c>
      <c r="J34" s="154">
        <v>5.94</v>
      </c>
      <c r="K34" s="154">
        <v>92.08</v>
      </c>
      <c r="L34" s="154">
        <v>1.98</v>
      </c>
      <c r="M34" s="155" t="s">
        <v>71</v>
      </c>
      <c r="N34" s="154">
        <v>6</v>
      </c>
      <c r="O34" s="154">
        <v>93</v>
      </c>
      <c r="P34" s="154">
        <v>1</v>
      </c>
      <c r="Q34" s="5"/>
    </row>
    <row r="35" spans="1:17" hidden="1" x14ac:dyDescent="0.25">
      <c r="A35" s="47"/>
      <c r="B35" s="5" t="s">
        <v>51</v>
      </c>
      <c r="C35" s="152" t="s">
        <v>71</v>
      </c>
      <c r="D35" s="14" t="s">
        <v>71</v>
      </c>
      <c r="E35" s="14" t="s">
        <v>71</v>
      </c>
      <c r="F35" s="14" t="s">
        <v>71</v>
      </c>
      <c r="G35" s="5">
        <v>0</v>
      </c>
      <c r="H35" s="14" t="s">
        <v>71</v>
      </c>
      <c r="I35" s="14" t="s">
        <v>71</v>
      </c>
      <c r="J35" s="154">
        <v>4.0999999999999996</v>
      </c>
      <c r="K35" s="154">
        <v>93.8</v>
      </c>
      <c r="L35" s="154">
        <v>2.1</v>
      </c>
      <c r="M35" s="155" t="s">
        <v>71</v>
      </c>
      <c r="N35" s="154">
        <v>5.2</v>
      </c>
      <c r="O35" s="154">
        <v>94.8</v>
      </c>
      <c r="P35" s="154">
        <v>0</v>
      </c>
      <c r="Q35" s="5"/>
    </row>
    <row r="36" spans="1:17" hidden="1" x14ac:dyDescent="0.25">
      <c r="A36" s="47"/>
      <c r="B36" s="5" t="s">
        <v>52</v>
      </c>
      <c r="C36" s="152" t="s">
        <v>71</v>
      </c>
      <c r="D36" s="14" t="s">
        <v>71</v>
      </c>
      <c r="E36" s="14" t="s">
        <v>71</v>
      </c>
      <c r="F36" s="14" t="s">
        <v>71</v>
      </c>
      <c r="G36" s="5">
        <v>0</v>
      </c>
      <c r="H36" s="14" t="s">
        <v>71</v>
      </c>
      <c r="I36" s="14" t="s">
        <v>71</v>
      </c>
      <c r="J36" s="154">
        <v>6.8</v>
      </c>
      <c r="K36" s="154">
        <v>89.8</v>
      </c>
      <c r="L36" s="154">
        <v>3.4</v>
      </c>
      <c r="M36" s="155" t="s">
        <v>71</v>
      </c>
      <c r="N36" s="154">
        <v>7</v>
      </c>
      <c r="O36" s="154">
        <v>89.5</v>
      </c>
      <c r="P36" s="154">
        <v>3.5</v>
      </c>
      <c r="Q36" s="5"/>
    </row>
    <row r="37" spans="1:17" hidden="1" x14ac:dyDescent="0.25">
      <c r="A37" s="47"/>
      <c r="B37" s="5" t="s">
        <v>201</v>
      </c>
      <c r="C37" s="152" t="s">
        <v>71</v>
      </c>
      <c r="D37" s="14" t="s">
        <v>71</v>
      </c>
      <c r="E37" s="14" t="s">
        <v>71</v>
      </c>
      <c r="F37" s="14" t="s">
        <v>71</v>
      </c>
      <c r="G37" s="5">
        <v>0</v>
      </c>
      <c r="H37" s="14" t="s">
        <v>71</v>
      </c>
      <c r="I37" s="14" t="s">
        <v>71</v>
      </c>
      <c r="J37" s="154">
        <v>6.8</v>
      </c>
      <c r="K37" s="154">
        <v>88.6</v>
      </c>
      <c r="L37" s="154">
        <v>4.5999999999999996</v>
      </c>
      <c r="M37" s="155" t="s">
        <v>71</v>
      </c>
      <c r="N37" s="154">
        <v>8.1</v>
      </c>
      <c r="O37" s="154">
        <v>87.4</v>
      </c>
      <c r="P37" s="154">
        <v>4.5999999999999996</v>
      </c>
      <c r="Q37" s="5"/>
    </row>
    <row r="38" spans="1:17" hidden="1" x14ac:dyDescent="0.25">
      <c r="A38" s="47"/>
      <c r="B38" s="5"/>
      <c r="C38" s="152"/>
      <c r="D38" s="14"/>
      <c r="E38" s="14"/>
      <c r="F38" s="14"/>
      <c r="G38" s="5"/>
      <c r="H38" s="14"/>
      <c r="I38" s="14"/>
      <c r="J38" s="154"/>
      <c r="K38" s="154"/>
      <c r="L38" s="154"/>
      <c r="M38" s="155"/>
      <c r="N38" s="154"/>
      <c r="O38" s="154"/>
      <c r="P38" s="154"/>
      <c r="Q38" s="5"/>
    </row>
    <row r="39" spans="1:17" x14ac:dyDescent="0.25">
      <c r="A39" s="16" t="s">
        <v>42</v>
      </c>
      <c r="B39" s="5" t="s">
        <v>50</v>
      </c>
      <c r="C39" s="152" t="s">
        <v>71</v>
      </c>
      <c r="D39" s="14" t="s">
        <v>71</v>
      </c>
      <c r="E39" s="14" t="s">
        <v>71</v>
      </c>
      <c r="F39" s="14" t="s">
        <v>71</v>
      </c>
      <c r="G39" s="5">
        <v>0</v>
      </c>
      <c r="H39" s="14" t="s">
        <v>71</v>
      </c>
      <c r="I39" s="14" t="s">
        <v>71</v>
      </c>
      <c r="J39" s="154">
        <v>8.3000000000000007</v>
      </c>
      <c r="K39" s="154">
        <v>85.7</v>
      </c>
      <c r="L39" s="154">
        <v>6</v>
      </c>
      <c r="M39" s="155" t="s">
        <v>71</v>
      </c>
      <c r="N39" s="154">
        <v>6.2</v>
      </c>
      <c r="O39" s="154">
        <v>81.5</v>
      </c>
      <c r="P39" s="154">
        <v>12.4</v>
      </c>
      <c r="Q39" s="5"/>
    </row>
    <row r="40" spans="1:17" x14ac:dyDescent="0.25">
      <c r="A40" s="47"/>
      <c r="B40" s="5" t="s">
        <v>51</v>
      </c>
      <c r="C40" s="152" t="s">
        <v>71</v>
      </c>
      <c r="D40" s="14" t="s">
        <v>71</v>
      </c>
      <c r="E40" s="14" t="s">
        <v>71</v>
      </c>
      <c r="F40" s="14" t="s">
        <v>71</v>
      </c>
      <c r="G40" s="154">
        <v>4.6500000000000004</v>
      </c>
      <c r="H40" s="14" t="s">
        <v>71</v>
      </c>
      <c r="I40" s="14" t="s">
        <v>71</v>
      </c>
      <c r="J40" s="154">
        <v>6.9</v>
      </c>
      <c r="K40" s="154">
        <v>89.66</v>
      </c>
      <c r="L40" s="154">
        <v>3.45</v>
      </c>
      <c r="M40" s="155" t="s">
        <v>71</v>
      </c>
      <c r="N40" s="154">
        <v>5.95</v>
      </c>
      <c r="O40" s="154">
        <v>85.71</v>
      </c>
      <c r="P40" s="154">
        <v>8.33</v>
      </c>
      <c r="Q40" s="5"/>
    </row>
    <row r="41" spans="1:17" x14ac:dyDescent="0.25">
      <c r="A41" s="47"/>
      <c r="B41" s="5" t="s">
        <v>52</v>
      </c>
      <c r="C41" s="152" t="s">
        <v>71</v>
      </c>
      <c r="D41" s="14" t="s">
        <v>71</v>
      </c>
      <c r="E41" s="14" t="s">
        <v>71</v>
      </c>
      <c r="F41" s="14" t="s">
        <v>71</v>
      </c>
      <c r="G41" s="5">
        <v>0</v>
      </c>
      <c r="H41" s="14" t="s">
        <v>71</v>
      </c>
      <c r="I41" s="14" t="s">
        <v>71</v>
      </c>
      <c r="J41" s="154">
        <v>1.37</v>
      </c>
      <c r="K41" s="154">
        <v>94.52</v>
      </c>
      <c r="L41" s="154">
        <v>4.1100000000000003</v>
      </c>
      <c r="M41" s="155" t="s">
        <v>71</v>
      </c>
      <c r="N41" s="154">
        <v>1.43</v>
      </c>
      <c r="O41" s="154">
        <v>92.86</v>
      </c>
      <c r="P41" s="154">
        <v>5.71</v>
      </c>
      <c r="Q41" s="5"/>
    </row>
    <row r="42" spans="1:17" x14ac:dyDescent="0.25">
      <c r="A42" s="16"/>
      <c r="B42" s="5" t="s">
        <v>201</v>
      </c>
      <c r="C42" s="152" t="s">
        <v>71</v>
      </c>
      <c r="D42" s="14" t="s">
        <v>71</v>
      </c>
      <c r="E42" s="14" t="s">
        <v>71</v>
      </c>
      <c r="F42" s="14" t="s">
        <v>71</v>
      </c>
      <c r="G42" s="154">
        <v>0</v>
      </c>
      <c r="H42" s="14" t="s">
        <v>71</v>
      </c>
      <c r="I42" s="14" t="s">
        <v>71</v>
      </c>
      <c r="J42" s="154">
        <v>5.63</v>
      </c>
      <c r="K42" s="154">
        <v>88.73</v>
      </c>
      <c r="L42" s="154">
        <v>5.63</v>
      </c>
      <c r="M42" s="155" t="s">
        <v>71</v>
      </c>
      <c r="N42" s="154">
        <v>3.03</v>
      </c>
      <c r="O42" s="154">
        <v>90.91</v>
      </c>
      <c r="P42" s="154">
        <v>6.06</v>
      </c>
      <c r="Q42" s="5"/>
    </row>
    <row r="43" spans="1:17" x14ac:dyDescent="0.25">
      <c r="A43" s="16"/>
      <c r="B43" s="5"/>
      <c r="C43" s="152"/>
      <c r="D43" s="14"/>
      <c r="E43" s="14"/>
      <c r="F43" s="14"/>
      <c r="G43" s="154"/>
      <c r="H43" s="14"/>
      <c r="I43" s="14"/>
      <c r="J43" s="154"/>
      <c r="K43" s="154"/>
      <c r="L43" s="154"/>
      <c r="M43" s="155"/>
      <c r="N43" s="154"/>
      <c r="O43" s="154"/>
      <c r="P43" s="154"/>
      <c r="Q43" s="5"/>
    </row>
    <row r="44" spans="1:17" x14ac:dyDescent="0.25">
      <c r="A44" s="16" t="s">
        <v>43</v>
      </c>
      <c r="B44" s="5" t="s">
        <v>50</v>
      </c>
      <c r="C44" s="152" t="s">
        <v>71</v>
      </c>
      <c r="D44" s="14" t="s">
        <v>71</v>
      </c>
      <c r="E44" s="14" t="s">
        <v>71</v>
      </c>
      <c r="F44" s="14" t="s">
        <v>71</v>
      </c>
      <c r="G44" s="155">
        <v>3.33</v>
      </c>
      <c r="H44" s="14" t="s">
        <v>71</v>
      </c>
      <c r="I44" s="14" t="s">
        <v>71</v>
      </c>
      <c r="J44" s="155">
        <v>3.9</v>
      </c>
      <c r="K44" s="155">
        <v>90.91</v>
      </c>
      <c r="L44" s="155">
        <v>5.19</v>
      </c>
      <c r="M44" s="155" t="s">
        <v>71</v>
      </c>
      <c r="N44" s="155">
        <v>3.95</v>
      </c>
      <c r="O44" s="155">
        <v>85.53</v>
      </c>
      <c r="P44" s="155">
        <v>10.53</v>
      </c>
      <c r="Q44" s="5"/>
    </row>
    <row r="45" spans="1:17" x14ac:dyDescent="0.25">
      <c r="A45" s="47"/>
      <c r="B45" s="5" t="s">
        <v>51</v>
      </c>
      <c r="C45" s="152" t="s">
        <v>71</v>
      </c>
      <c r="D45" s="14" t="s">
        <v>71</v>
      </c>
      <c r="E45" s="14" t="s">
        <v>71</v>
      </c>
      <c r="F45" s="14" t="s">
        <v>71</v>
      </c>
      <c r="G45" s="155">
        <v>3.33</v>
      </c>
      <c r="H45" s="14" t="s">
        <v>71</v>
      </c>
      <c r="I45" s="14" t="s">
        <v>71</v>
      </c>
      <c r="J45" s="155">
        <v>2.78</v>
      </c>
      <c r="K45" s="155">
        <v>91.67</v>
      </c>
      <c r="L45" s="155">
        <v>5.56</v>
      </c>
      <c r="M45" s="155" t="s">
        <v>71</v>
      </c>
      <c r="N45" s="155">
        <v>2.82</v>
      </c>
      <c r="O45" s="155">
        <v>90.14</v>
      </c>
      <c r="P45" s="155">
        <v>7.04</v>
      </c>
      <c r="Q45" s="5"/>
    </row>
    <row r="46" spans="1:17" x14ac:dyDescent="0.25">
      <c r="A46" s="47"/>
      <c r="B46" s="5" t="s">
        <v>52</v>
      </c>
      <c r="C46" s="152" t="s">
        <v>71</v>
      </c>
      <c r="D46" s="14" t="s">
        <v>71</v>
      </c>
      <c r="E46" s="14" t="s">
        <v>71</v>
      </c>
      <c r="F46" s="14" t="s">
        <v>71</v>
      </c>
      <c r="G46" s="155">
        <v>0</v>
      </c>
      <c r="H46" s="14" t="s">
        <v>71</v>
      </c>
      <c r="I46" s="14" t="s">
        <v>71</v>
      </c>
      <c r="J46" s="155">
        <v>2.7</v>
      </c>
      <c r="K46" s="155">
        <v>94.59</v>
      </c>
      <c r="L46" s="155">
        <v>2.7</v>
      </c>
      <c r="M46" s="155" t="s">
        <v>71</v>
      </c>
      <c r="N46" s="155">
        <v>2.74</v>
      </c>
      <c r="O46" s="155">
        <v>90.41</v>
      </c>
      <c r="P46" s="155">
        <v>6.85</v>
      </c>
      <c r="Q46" s="5"/>
    </row>
    <row r="47" spans="1:17" x14ac:dyDescent="0.25">
      <c r="A47" s="47"/>
      <c r="B47" s="5" t="s">
        <v>201</v>
      </c>
      <c r="C47" s="152" t="s">
        <v>71</v>
      </c>
      <c r="D47" s="14" t="s">
        <v>71</v>
      </c>
      <c r="E47" s="14" t="s">
        <v>71</v>
      </c>
      <c r="F47" s="14" t="s">
        <v>71</v>
      </c>
      <c r="G47" s="155">
        <v>3.57</v>
      </c>
      <c r="H47" s="14" t="s">
        <v>71</v>
      </c>
      <c r="I47" s="14" t="s">
        <v>71</v>
      </c>
      <c r="J47" s="155">
        <v>7.46</v>
      </c>
      <c r="K47" s="155">
        <v>89.55</v>
      </c>
      <c r="L47" s="155">
        <v>2.99</v>
      </c>
      <c r="M47" s="155" t="s">
        <v>71</v>
      </c>
      <c r="N47" s="155">
        <v>7.25</v>
      </c>
      <c r="O47" s="155">
        <v>75.36</v>
      </c>
      <c r="P47" s="155">
        <v>17.39</v>
      </c>
      <c r="Q47" s="5"/>
    </row>
    <row r="48" spans="1:17" x14ac:dyDescent="0.25">
      <c r="A48" s="47"/>
      <c r="B48" s="140"/>
      <c r="C48" s="56"/>
      <c r="D48" s="56"/>
      <c r="E48" s="56"/>
      <c r="F48" s="56"/>
      <c r="G48" s="56"/>
      <c r="H48" s="56"/>
      <c r="I48" s="56"/>
      <c r="J48" s="56"/>
      <c r="K48" s="56"/>
      <c r="L48" s="56"/>
      <c r="M48" s="56"/>
      <c r="N48" s="56"/>
      <c r="O48" s="56"/>
      <c r="P48" s="56"/>
      <c r="Q48" s="5"/>
    </row>
    <row r="49" spans="1:17" x14ac:dyDescent="0.25">
      <c r="A49" s="47" t="s">
        <v>44</v>
      </c>
      <c r="B49" s="140" t="s">
        <v>50</v>
      </c>
      <c r="C49" s="152" t="s">
        <v>71</v>
      </c>
      <c r="D49" s="14" t="s">
        <v>71</v>
      </c>
      <c r="E49" s="14" t="s">
        <v>71</v>
      </c>
      <c r="F49" s="14" t="s">
        <v>71</v>
      </c>
      <c r="G49" s="168">
        <v>0</v>
      </c>
      <c r="H49" s="14" t="s">
        <v>71</v>
      </c>
      <c r="I49" s="14" t="s">
        <v>71</v>
      </c>
      <c r="J49" s="168">
        <v>2.82</v>
      </c>
      <c r="K49" s="168">
        <v>91.55</v>
      </c>
      <c r="L49" s="168">
        <v>5.63</v>
      </c>
      <c r="M49" s="155" t="s">
        <v>71</v>
      </c>
      <c r="N49" s="168">
        <v>4.3499999999999996</v>
      </c>
      <c r="O49" s="168">
        <v>81.16</v>
      </c>
      <c r="P49" s="168">
        <v>14.49</v>
      </c>
      <c r="Q49" s="5"/>
    </row>
    <row r="50" spans="1:17" x14ac:dyDescent="0.25">
      <c r="A50" s="16"/>
      <c r="B50" s="5" t="s">
        <v>51</v>
      </c>
      <c r="C50" s="152" t="s">
        <v>71</v>
      </c>
      <c r="D50" s="14" t="s">
        <v>71</v>
      </c>
      <c r="E50" s="14" t="s">
        <v>71</v>
      </c>
      <c r="F50" s="14" t="s">
        <v>71</v>
      </c>
      <c r="G50" s="155">
        <v>0</v>
      </c>
      <c r="H50" s="14" t="s">
        <v>71</v>
      </c>
      <c r="I50" s="14" t="s">
        <v>71</v>
      </c>
      <c r="J50" s="155">
        <v>4.05</v>
      </c>
      <c r="K50" s="155">
        <v>90.54</v>
      </c>
      <c r="L50" s="155">
        <v>5.41</v>
      </c>
      <c r="M50" s="155" t="s">
        <v>71</v>
      </c>
      <c r="N50" s="155">
        <v>2.7</v>
      </c>
      <c r="O50" s="155">
        <v>86.49</v>
      </c>
      <c r="P50" s="155">
        <v>10.81</v>
      </c>
      <c r="Q50" s="5"/>
    </row>
    <row r="51" spans="1:17" x14ac:dyDescent="0.25">
      <c r="A51" s="16"/>
      <c r="B51" s="5" t="s">
        <v>52</v>
      </c>
      <c r="C51" s="152" t="s">
        <v>71</v>
      </c>
      <c r="D51" s="14" t="s">
        <v>71</v>
      </c>
      <c r="E51" s="14" t="s">
        <v>71</v>
      </c>
      <c r="F51" s="14" t="s">
        <v>71</v>
      </c>
      <c r="G51" s="155">
        <v>3.7</v>
      </c>
      <c r="H51" s="14" t="s">
        <v>71</v>
      </c>
      <c r="I51" s="14" t="s">
        <v>71</v>
      </c>
      <c r="J51" s="155">
        <v>2.9</v>
      </c>
      <c r="K51" s="155">
        <v>92.75</v>
      </c>
      <c r="L51" s="155">
        <v>4.3499999999999996</v>
      </c>
      <c r="M51" s="155" t="s">
        <v>71</v>
      </c>
      <c r="N51" s="155">
        <v>2.99</v>
      </c>
      <c r="O51" s="155">
        <v>86.57</v>
      </c>
      <c r="P51" s="155">
        <v>10.45</v>
      </c>
      <c r="Q51" s="5"/>
    </row>
    <row r="52" spans="1:17" x14ac:dyDescent="0.25">
      <c r="A52" s="16"/>
      <c r="B52" s="5" t="s">
        <v>201</v>
      </c>
      <c r="C52" s="152" t="s">
        <v>71</v>
      </c>
      <c r="D52" s="14" t="s">
        <v>71</v>
      </c>
      <c r="E52" s="14" t="s">
        <v>71</v>
      </c>
      <c r="F52" s="14" t="s">
        <v>71</v>
      </c>
      <c r="G52" s="155">
        <v>3.33</v>
      </c>
      <c r="H52" s="14" t="s">
        <v>71</v>
      </c>
      <c r="I52" s="14" t="s">
        <v>71</v>
      </c>
      <c r="J52" s="155">
        <v>1.54</v>
      </c>
      <c r="K52" s="155">
        <v>95.38</v>
      </c>
      <c r="L52" s="155">
        <v>3.08</v>
      </c>
      <c r="M52" s="155" t="s">
        <v>71</v>
      </c>
      <c r="N52" s="155">
        <v>1.54</v>
      </c>
      <c r="O52" s="155">
        <v>90.77</v>
      </c>
      <c r="P52" s="155">
        <v>7.69</v>
      </c>
      <c r="Q52" s="5"/>
    </row>
    <row r="53" spans="1:17" x14ac:dyDescent="0.25">
      <c r="A53" s="16"/>
      <c r="B53" s="5"/>
      <c r="C53" s="152"/>
      <c r="D53" s="14"/>
      <c r="E53" s="14"/>
      <c r="F53" s="14"/>
      <c r="G53" s="155"/>
      <c r="H53" s="14"/>
      <c r="I53" s="14"/>
      <c r="J53" s="155"/>
      <c r="K53" s="155"/>
      <c r="L53" s="155"/>
      <c r="M53" s="155"/>
      <c r="N53" s="155"/>
      <c r="O53" s="155"/>
      <c r="P53" s="155"/>
      <c r="Q53" s="5"/>
    </row>
    <row r="54" spans="1:17" x14ac:dyDescent="0.25">
      <c r="A54" s="150" t="s">
        <v>45</v>
      </c>
      <c r="B54" s="5" t="s">
        <v>50</v>
      </c>
      <c r="C54" s="152" t="s">
        <v>71</v>
      </c>
      <c r="D54" s="14" t="s">
        <v>71</v>
      </c>
      <c r="E54" s="14" t="s">
        <v>71</v>
      </c>
      <c r="F54" s="14" t="s">
        <v>71</v>
      </c>
      <c r="G54" s="155">
        <v>0</v>
      </c>
      <c r="H54" s="14" t="s">
        <v>71</v>
      </c>
      <c r="I54" s="14" t="s">
        <v>71</v>
      </c>
      <c r="J54" s="155">
        <v>4</v>
      </c>
      <c r="K54" s="155">
        <v>93.33</v>
      </c>
      <c r="L54" s="155">
        <v>2.67</v>
      </c>
      <c r="M54" s="14" t="s">
        <v>71</v>
      </c>
      <c r="N54" s="155">
        <v>4.1100000000000003</v>
      </c>
      <c r="O54" s="155">
        <v>84.93</v>
      </c>
      <c r="P54" s="155">
        <v>10.96</v>
      </c>
      <c r="Q54" s="5"/>
    </row>
    <row r="55" spans="1:17" x14ac:dyDescent="0.25">
      <c r="A55" s="150"/>
      <c r="B55" s="5" t="s">
        <v>51</v>
      </c>
      <c r="C55" s="152" t="s">
        <v>71</v>
      </c>
      <c r="D55" s="14" t="s">
        <v>71</v>
      </c>
      <c r="E55" s="14" t="s">
        <v>71</v>
      </c>
      <c r="F55" s="14" t="s">
        <v>71</v>
      </c>
      <c r="G55" s="155">
        <v>0</v>
      </c>
      <c r="H55" s="14" t="s">
        <v>71</v>
      </c>
      <c r="I55" s="14" t="s">
        <v>71</v>
      </c>
      <c r="J55" s="155">
        <v>5.56</v>
      </c>
      <c r="K55" s="155">
        <v>91.67</v>
      </c>
      <c r="L55" s="155">
        <v>2.78</v>
      </c>
      <c r="M55" s="14" t="s">
        <v>71</v>
      </c>
      <c r="N55" s="155">
        <v>4.17</v>
      </c>
      <c r="O55" s="155">
        <v>84.72</v>
      </c>
      <c r="P55" s="155">
        <v>11.11</v>
      </c>
      <c r="Q55" s="5"/>
    </row>
    <row r="56" spans="1:17" x14ac:dyDescent="0.25">
      <c r="A56" s="150"/>
      <c r="B56" s="10" t="s">
        <v>52</v>
      </c>
      <c r="C56" s="152" t="s">
        <v>71</v>
      </c>
      <c r="D56" s="14" t="s">
        <v>71</v>
      </c>
      <c r="E56" s="14" t="s">
        <v>71</v>
      </c>
      <c r="F56" s="14" t="s">
        <v>71</v>
      </c>
      <c r="G56" s="155">
        <v>0</v>
      </c>
      <c r="H56" s="14" t="s">
        <v>71</v>
      </c>
      <c r="I56" s="14" t="s">
        <v>71</v>
      </c>
      <c r="J56" s="155">
        <v>6.06</v>
      </c>
      <c r="K56" s="155">
        <v>89.39</v>
      </c>
      <c r="L56" s="155">
        <v>4.55</v>
      </c>
      <c r="M56" s="14" t="s">
        <v>71</v>
      </c>
      <c r="N56" s="155">
        <v>6.06</v>
      </c>
      <c r="O56" s="155">
        <v>84.85</v>
      </c>
      <c r="P56" s="155">
        <v>9.09</v>
      </c>
      <c r="Q56" s="5"/>
    </row>
    <row r="57" spans="1:17" x14ac:dyDescent="0.25">
      <c r="A57" s="150"/>
      <c r="B57" s="10" t="s">
        <v>201</v>
      </c>
      <c r="C57" s="152" t="s">
        <v>71</v>
      </c>
      <c r="D57" s="14" t="s">
        <v>71</v>
      </c>
      <c r="E57" s="14" t="s">
        <v>71</v>
      </c>
      <c r="F57" s="14" t="s">
        <v>71</v>
      </c>
      <c r="G57" s="155">
        <v>0</v>
      </c>
      <c r="H57" s="14" t="s">
        <v>71</v>
      </c>
      <c r="I57" s="14" t="s">
        <v>71</v>
      </c>
      <c r="J57" s="155">
        <v>2.94</v>
      </c>
      <c r="K57" s="155">
        <v>95.59</v>
      </c>
      <c r="L57" s="155">
        <v>1.47</v>
      </c>
      <c r="M57" s="14" t="s">
        <v>71</v>
      </c>
      <c r="N57" s="155">
        <v>1.54</v>
      </c>
      <c r="O57" s="155">
        <v>87.69</v>
      </c>
      <c r="P57" s="155">
        <v>10.77</v>
      </c>
      <c r="Q57" s="5"/>
    </row>
    <row r="58" spans="1:17" x14ac:dyDescent="0.25">
      <c r="A58" s="150"/>
      <c r="B58" s="10"/>
      <c r="C58" s="152"/>
      <c r="D58" s="14"/>
      <c r="E58" s="14"/>
      <c r="F58" s="14"/>
      <c r="G58" s="155"/>
      <c r="H58" s="14"/>
      <c r="I58" s="14"/>
      <c r="J58" s="155"/>
      <c r="K58" s="155"/>
      <c r="L58" s="155"/>
      <c r="M58" s="14"/>
      <c r="N58" s="155"/>
      <c r="O58" s="155"/>
      <c r="P58" s="155"/>
      <c r="Q58" s="5"/>
    </row>
    <row r="59" spans="1:17" x14ac:dyDescent="0.25">
      <c r="A59" s="150" t="s">
        <v>446</v>
      </c>
      <c r="B59" s="19" t="s">
        <v>50</v>
      </c>
      <c r="C59" s="152" t="s">
        <v>71</v>
      </c>
      <c r="D59" s="14" t="s">
        <v>71</v>
      </c>
      <c r="E59" s="14" t="s">
        <v>71</v>
      </c>
      <c r="F59" s="14" t="s">
        <v>71</v>
      </c>
      <c r="G59" s="155">
        <v>10.71</v>
      </c>
      <c r="H59" s="14" t="s">
        <v>71</v>
      </c>
      <c r="I59" s="14" t="s">
        <v>71</v>
      </c>
      <c r="J59" s="155">
        <v>1.54</v>
      </c>
      <c r="K59" s="155">
        <v>98.46</v>
      </c>
      <c r="L59" s="155">
        <v>0</v>
      </c>
      <c r="M59" s="14" t="s">
        <v>71</v>
      </c>
      <c r="N59" s="155">
        <v>3.12</v>
      </c>
      <c r="O59" s="155">
        <v>90.62</v>
      </c>
      <c r="P59" s="155">
        <v>6.25</v>
      </c>
      <c r="Q59" s="5"/>
    </row>
    <row r="60" spans="1:17" x14ac:dyDescent="0.25">
      <c r="A60" s="150"/>
      <c r="B60" s="19" t="s">
        <v>51</v>
      </c>
      <c r="C60" s="152" t="s">
        <v>71</v>
      </c>
      <c r="D60" s="14" t="s">
        <v>71</v>
      </c>
      <c r="E60" s="14" t="s">
        <v>71</v>
      </c>
      <c r="F60" s="14" t="s">
        <v>71</v>
      </c>
      <c r="G60" s="155">
        <v>6.25</v>
      </c>
      <c r="H60" s="14" t="s">
        <v>71</v>
      </c>
      <c r="I60" s="14" t="s">
        <v>71</v>
      </c>
      <c r="J60" s="155">
        <v>1.37</v>
      </c>
      <c r="K60" s="155">
        <v>95.89</v>
      </c>
      <c r="L60" s="155">
        <v>2.74</v>
      </c>
      <c r="M60" s="14" t="s">
        <v>71</v>
      </c>
      <c r="N60" s="155">
        <v>1.35</v>
      </c>
      <c r="O60" s="155">
        <v>87.84</v>
      </c>
      <c r="P60" s="155">
        <v>10.81</v>
      </c>
      <c r="Q60" s="5"/>
    </row>
    <row r="61" spans="1:17" x14ac:dyDescent="0.25">
      <c r="A61" s="150"/>
      <c r="B61" s="19" t="s">
        <v>52</v>
      </c>
      <c r="C61" s="152" t="s">
        <v>71</v>
      </c>
      <c r="D61" s="14" t="s">
        <v>71</v>
      </c>
      <c r="E61" s="14" t="s">
        <v>71</v>
      </c>
      <c r="F61" s="14" t="s">
        <v>71</v>
      </c>
      <c r="G61" s="155">
        <v>0</v>
      </c>
      <c r="H61" s="14" t="s">
        <v>71</v>
      </c>
      <c r="I61" s="14" t="s">
        <v>71</v>
      </c>
      <c r="J61" s="155">
        <v>1.47</v>
      </c>
      <c r="K61" s="155">
        <v>97.06</v>
      </c>
      <c r="L61" s="155">
        <v>1.47</v>
      </c>
      <c r="M61" s="14" t="s">
        <v>71</v>
      </c>
      <c r="N61" s="155">
        <v>1.52</v>
      </c>
      <c r="O61" s="155">
        <v>93.94</v>
      </c>
      <c r="P61" s="155">
        <v>4.55</v>
      </c>
      <c r="Q61" s="5"/>
    </row>
    <row r="62" spans="1:17" x14ac:dyDescent="0.25">
      <c r="A62" s="150"/>
      <c r="B62" s="19" t="s">
        <v>201</v>
      </c>
      <c r="C62" s="152" t="s">
        <v>71</v>
      </c>
      <c r="D62" s="14" t="s">
        <v>71</v>
      </c>
      <c r="E62" s="14" t="s">
        <v>71</v>
      </c>
      <c r="F62" s="14" t="s">
        <v>71</v>
      </c>
      <c r="G62" s="155">
        <v>0</v>
      </c>
      <c r="H62" s="14" t="s">
        <v>71</v>
      </c>
      <c r="I62" s="14" t="s">
        <v>71</v>
      </c>
      <c r="J62" s="155">
        <v>2.99</v>
      </c>
      <c r="K62" s="155">
        <v>94.03</v>
      </c>
      <c r="L62" s="155">
        <v>2.99</v>
      </c>
      <c r="M62" s="14" t="s">
        <v>71</v>
      </c>
      <c r="N62" s="155">
        <v>2.99</v>
      </c>
      <c r="O62" s="155">
        <v>89.55</v>
      </c>
      <c r="P62" s="155">
        <v>7.46</v>
      </c>
      <c r="Q62" s="5"/>
    </row>
    <row r="63" spans="1:17" x14ac:dyDescent="0.25">
      <c r="A63" s="150"/>
      <c r="B63" s="19"/>
      <c r="C63" s="152"/>
      <c r="D63" s="14"/>
      <c r="E63" s="14"/>
      <c r="F63" s="14"/>
      <c r="G63" s="155"/>
      <c r="H63" s="14"/>
      <c r="I63" s="14"/>
      <c r="J63" s="155"/>
      <c r="K63" s="155"/>
      <c r="L63" s="155"/>
      <c r="M63" s="14"/>
      <c r="N63" s="155"/>
      <c r="O63" s="155"/>
      <c r="P63" s="155"/>
      <c r="Q63" s="5"/>
    </row>
    <row r="64" spans="1:17" x14ac:dyDescent="0.25">
      <c r="A64" s="150" t="s">
        <v>457</v>
      </c>
      <c r="B64" s="19" t="s">
        <v>50</v>
      </c>
      <c r="C64" s="152" t="s">
        <v>71</v>
      </c>
      <c r="D64" s="14" t="s">
        <v>71</v>
      </c>
      <c r="E64" s="14" t="s">
        <v>71</v>
      </c>
      <c r="F64" s="14" t="s">
        <v>71</v>
      </c>
      <c r="G64" s="155">
        <v>1.61</v>
      </c>
      <c r="H64" s="14" t="s">
        <v>71</v>
      </c>
      <c r="I64" s="14" t="s">
        <v>71</v>
      </c>
      <c r="J64" s="155">
        <v>1.59</v>
      </c>
      <c r="K64" s="155">
        <v>96.83</v>
      </c>
      <c r="L64" s="155">
        <v>1.59</v>
      </c>
      <c r="M64" s="14" t="s">
        <v>71</v>
      </c>
      <c r="N64" s="155">
        <v>1.56</v>
      </c>
      <c r="O64" s="155">
        <v>84.38</v>
      </c>
      <c r="P64" s="155">
        <v>14.06</v>
      </c>
      <c r="Q64" s="5"/>
    </row>
    <row r="65" spans="1:19" x14ac:dyDescent="0.25">
      <c r="A65" s="150"/>
      <c r="B65" s="10" t="s">
        <v>51</v>
      </c>
      <c r="C65" s="152" t="s">
        <v>71</v>
      </c>
      <c r="D65" s="14" t="s">
        <v>71</v>
      </c>
      <c r="E65" s="14" t="s">
        <v>71</v>
      </c>
      <c r="F65" s="14" t="s">
        <v>71</v>
      </c>
      <c r="G65" s="155">
        <v>1.35</v>
      </c>
      <c r="H65" s="14" t="s">
        <v>71</v>
      </c>
      <c r="I65" s="14" t="s">
        <v>71</v>
      </c>
      <c r="J65" s="155">
        <v>1.39</v>
      </c>
      <c r="K65" s="155">
        <v>97.22</v>
      </c>
      <c r="L65" s="155">
        <v>1.39</v>
      </c>
      <c r="M65" s="14" t="s">
        <v>71</v>
      </c>
      <c r="N65" s="155">
        <v>1.43</v>
      </c>
      <c r="O65" s="155">
        <v>92.86</v>
      </c>
      <c r="P65" s="155">
        <v>5.71</v>
      </c>
      <c r="Q65" s="5"/>
      <c r="R65" s="55"/>
      <c r="S65" s="55"/>
    </row>
    <row r="66" spans="1:19" ht="30.75" customHeight="1" x14ac:dyDescent="0.25">
      <c r="A66" s="33"/>
      <c r="B66" s="5"/>
      <c r="C66" s="381" t="s">
        <v>209</v>
      </c>
      <c r="D66" s="382"/>
      <c r="E66" s="382"/>
      <c r="F66" s="382"/>
      <c r="G66" s="382"/>
      <c r="H66" s="382"/>
      <c r="I66" s="382"/>
      <c r="J66" s="382"/>
      <c r="K66" s="382"/>
      <c r="L66" s="382"/>
      <c r="M66" s="382"/>
      <c r="N66" s="382"/>
      <c r="O66" s="382"/>
      <c r="P66" s="383"/>
      <c r="Q66" s="5"/>
    </row>
    <row r="67" spans="1:19" hidden="1" x14ac:dyDescent="0.25">
      <c r="A67" s="16" t="s">
        <v>22</v>
      </c>
      <c r="B67" s="5" t="s">
        <v>50</v>
      </c>
      <c r="C67" s="169">
        <v>88</v>
      </c>
      <c r="D67" s="14">
        <v>16</v>
      </c>
      <c r="E67" s="14">
        <v>68</v>
      </c>
      <c r="F67" s="14">
        <v>16</v>
      </c>
      <c r="G67" s="14">
        <v>0</v>
      </c>
      <c r="H67" s="14">
        <v>67</v>
      </c>
      <c r="I67" s="14">
        <v>84</v>
      </c>
      <c r="J67" s="14">
        <v>0</v>
      </c>
      <c r="K67" s="14">
        <v>16</v>
      </c>
      <c r="L67" s="14">
        <v>0</v>
      </c>
      <c r="M67" s="14">
        <v>83</v>
      </c>
      <c r="N67" s="14">
        <v>6</v>
      </c>
      <c r="O67" s="14">
        <v>11</v>
      </c>
      <c r="P67" s="14">
        <v>0</v>
      </c>
      <c r="Q67" s="5"/>
    </row>
    <row r="68" spans="1:19" hidden="1" x14ac:dyDescent="0.25">
      <c r="A68" s="47"/>
      <c r="B68" s="5" t="s">
        <v>51</v>
      </c>
      <c r="C68" s="18">
        <v>84</v>
      </c>
      <c r="D68" s="5">
        <v>47</v>
      </c>
      <c r="E68" s="5">
        <v>47</v>
      </c>
      <c r="F68" s="14">
        <v>7</v>
      </c>
      <c r="G68" s="5">
        <v>6</v>
      </c>
      <c r="H68" s="5">
        <v>76</v>
      </c>
      <c r="I68" s="14">
        <v>100</v>
      </c>
      <c r="J68" s="14">
        <v>0</v>
      </c>
      <c r="K68" s="14">
        <v>0</v>
      </c>
      <c r="L68" s="5">
        <v>0</v>
      </c>
      <c r="M68" s="5">
        <v>94</v>
      </c>
      <c r="N68" s="5">
        <v>0</v>
      </c>
      <c r="O68" s="5">
        <v>6</v>
      </c>
      <c r="P68" s="5">
        <v>0</v>
      </c>
      <c r="Q68" s="5"/>
    </row>
    <row r="69" spans="1:19" hidden="1" x14ac:dyDescent="0.25">
      <c r="A69" s="47"/>
      <c r="B69" s="5" t="s">
        <v>52</v>
      </c>
      <c r="C69" s="18">
        <v>79</v>
      </c>
      <c r="D69" s="5">
        <v>36</v>
      </c>
      <c r="E69" s="5">
        <v>43</v>
      </c>
      <c r="F69" s="14">
        <v>21</v>
      </c>
      <c r="G69" s="5">
        <v>6</v>
      </c>
      <c r="H69" s="5">
        <v>75</v>
      </c>
      <c r="I69" s="14">
        <v>93</v>
      </c>
      <c r="J69" s="14">
        <v>0</v>
      </c>
      <c r="K69" s="14">
        <v>7</v>
      </c>
      <c r="L69" s="5">
        <v>0</v>
      </c>
      <c r="M69" s="5">
        <v>93</v>
      </c>
      <c r="N69" s="5">
        <v>0</v>
      </c>
      <c r="O69" s="5">
        <v>7</v>
      </c>
      <c r="P69" s="5">
        <v>0</v>
      </c>
      <c r="Q69" s="5"/>
    </row>
    <row r="70" spans="1:19" hidden="1" x14ac:dyDescent="0.25">
      <c r="A70" s="47"/>
      <c r="B70" s="5" t="s">
        <v>201</v>
      </c>
      <c r="C70" s="156">
        <v>83.3</v>
      </c>
      <c r="D70" s="5">
        <v>29</v>
      </c>
      <c r="E70" s="5">
        <v>57</v>
      </c>
      <c r="F70" s="14">
        <v>14</v>
      </c>
      <c r="G70" s="5">
        <v>0</v>
      </c>
      <c r="H70" s="5">
        <v>75</v>
      </c>
      <c r="I70" s="14">
        <v>92</v>
      </c>
      <c r="J70" s="14">
        <v>0</v>
      </c>
      <c r="K70" s="14">
        <v>8</v>
      </c>
      <c r="L70" s="5">
        <v>0</v>
      </c>
      <c r="M70" s="5">
        <v>75</v>
      </c>
      <c r="N70" s="5">
        <v>0</v>
      </c>
      <c r="O70" s="5">
        <v>17</v>
      </c>
      <c r="P70" s="5">
        <v>8</v>
      </c>
      <c r="Q70" s="5"/>
    </row>
    <row r="71" spans="1:19" hidden="1" x14ac:dyDescent="0.25">
      <c r="A71" s="47"/>
      <c r="B71" s="5"/>
      <c r="C71" s="18"/>
      <c r="D71" s="5"/>
      <c r="E71" s="5"/>
      <c r="F71" s="5"/>
      <c r="G71" s="5"/>
      <c r="H71" s="5"/>
      <c r="I71" s="5"/>
      <c r="J71" s="5"/>
      <c r="K71" s="5"/>
      <c r="L71" s="5"/>
      <c r="M71" s="5"/>
      <c r="N71" s="5"/>
      <c r="O71" s="5"/>
      <c r="P71" s="5"/>
      <c r="Q71" s="5"/>
    </row>
    <row r="72" spans="1:19" hidden="1" x14ac:dyDescent="0.25">
      <c r="A72" s="16" t="s">
        <v>21</v>
      </c>
      <c r="B72" s="5" t="s">
        <v>50</v>
      </c>
      <c r="C72" s="18">
        <v>84</v>
      </c>
      <c r="D72" s="5">
        <v>31</v>
      </c>
      <c r="E72" s="5">
        <v>63</v>
      </c>
      <c r="F72" s="14">
        <v>6</v>
      </c>
      <c r="G72" s="5">
        <v>11</v>
      </c>
      <c r="H72" s="5">
        <v>59</v>
      </c>
      <c r="I72" s="14">
        <v>93</v>
      </c>
      <c r="J72" s="14">
        <v>0</v>
      </c>
      <c r="K72" s="14">
        <v>7</v>
      </c>
      <c r="L72" s="5">
        <v>0</v>
      </c>
      <c r="M72" s="5">
        <v>88</v>
      </c>
      <c r="N72" s="5">
        <v>0</v>
      </c>
      <c r="O72" s="5">
        <v>13</v>
      </c>
      <c r="P72" s="5">
        <v>0</v>
      </c>
      <c r="Q72" s="5"/>
    </row>
    <row r="73" spans="1:19" hidden="1" x14ac:dyDescent="0.25">
      <c r="A73" s="47"/>
      <c r="B73" s="5" t="s">
        <v>51</v>
      </c>
      <c r="C73" s="18">
        <v>80</v>
      </c>
      <c r="D73" s="5">
        <v>62</v>
      </c>
      <c r="E73" s="5">
        <v>31</v>
      </c>
      <c r="F73" s="14">
        <v>8</v>
      </c>
      <c r="G73" s="5">
        <v>0</v>
      </c>
      <c r="H73" s="5">
        <v>69</v>
      </c>
      <c r="I73" s="14">
        <v>87</v>
      </c>
      <c r="J73" s="14">
        <v>7</v>
      </c>
      <c r="K73" s="14">
        <v>0</v>
      </c>
      <c r="L73" s="5">
        <v>7</v>
      </c>
      <c r="M73" s="5">
        <v>80</v>
      </c>
      <c r="N73" s="5">
        <v>7</v>
      </c>
      <c r="O73" s="5">
        <v>7</v>
      </c>
      <c r="P73" s="5">
        <v>7</v>
      </c>
      <c r="Q73" s="5"/>
    </row>
    <row r="74" spans="1:19" hidden="1" x14ac:dyDescent="0.25">
      <c r="A74" s="47"/>
      <c r="B74" s="5" t="s">
        <v>52</v>
      </c>
      <c r="C74" s="18">
        <v>84</v>
      </c>
      <c r="D74" s="5">
        <v>56</v>
      </c>
      <c r="E74" s="5">
        <v>38</v>
      </c>
      <c r="F74" s="14">
        <v>6</v>
      </c>
      <c r="G74" s="5">
        <v>0</v>
      </c>
      <c r="H74" s="5">
        <v>68</v>
      </c>
      <c r="I74" s="14">
        <v>94</v>
      </c>
      <c r="J74" s="14">
        <v>0</v>
      </c>
      <c r="K74" s="14">
        <v>6</v>
      </c>
      <c r="L74" s="5">
        <v>0</v>
      </c>
      <c r="M74" s="5">
        <v>94</v>
      </c>
      <c r="N74" s="5">
        <v>0</v>
      </c>
      <c r="O74" s="5">
        <v>6</v>
      </c>
      <c r="P74" s="5">
        <v>0</v>
      </c>
      <c r="Q74" s="5"/>
    </row>
    <row r="75" spans="1:19" hidden="1" x14ac:dyDescent="0.25">
      <c r="A75" s="47"/>
      <c r="B75" s="5" t="s">
        <v>201</v>
      </c>
      <c r="C75" s="157">
        <v>80</v>
      </c>
      <c r="D75" s="14">
        <v>61</v>
      </c>
      <c r="E75" s="14">
        <v>33</v>
      </c>
      <c r="F75" s="14">
        <v>6</v>
      </c>
      <c r="G75" s="14">
        <v>5</v>
      </c>
      <c r="H75" s="14">
        <v>63</v>
      </c>
      <c r="I75" s="14">
        <v>89</v>
      </c>
      <c r="J75" s="14">
        <v>11</v>
      </c>
      <c r="K75" s="14">
        <v>0</v>
      </c>
      <c r="L75" s="14">
        <v>0</v>
      </c>
      <c r="M75" s="14">
        <v>78</v>
      </c>
      <c r="N75" s="14">
        <v>11</v>
      </c>
      <c r="O75" s="14">
        <v>11</v>
      </c>
      <c r="P75" s="14">
        <v>0</v>
      </c>
      <c r="Q75" s="5"/>
    </row>
    <row r="76" spans="1:19" hidden="1" x14ac:dyDescent="0.25">
      <c r="A76" s="47"/>
      <c r="B76" s="5"/>
      <c r="C76" s="152"/>
      <c r="D76" s="14"/>
      <c r="E76" s="14"/>
      <c r="F76" s="14"/>
      <c r="G76" s="14"/>
      <c r="H76" s="14"/>
      <c r="I76" s="14"/>
      <c r="J76" s="14"/>
      <c r="K76" s="14"/>
      <c r="L76" s="14"/>
      <c r="M76" s="14"/>
      <c r="N76" s="14"/>
      <c r="O76" s="14"/>
      <c r="P76" s="14"/>
      <c r="Q76" s="5"/>
    </row>
    <row r="77" spans="1:19" hidden="1" x14ac:dyDescent="0.25">
      <c r="A77" s="16" t="s">
        <v>36</v>
      </c>
      <c r="B77" s="5" t="s">
        <v>50</v>
      </c>
      <c r="C77" s="156">
        <v>81.7</v>
      </c>
      <c r="D77" s="5">
        <v>54</v>
      </c>
      <c r="E77" s="5">
        <v>46</v>
      </c>
      <c r="F77" s="5">
        <v>0</v>
      </c>
      <c r="G77" s="5">
        <v>0</v>
      </c>
      <c r="H77" s="5">
        <v>77</v>
      </c>
      <c r="I77" s="5">
        <v>92</v>
      </c>
      <c r="J77" s="5">
        <v>0</v>
      </c>
      <c r="K77" s="5">
        <v>8</v>
      </c>
      <c r="L77" s="5">
        <v>0</v>
      </c>
      <c r="M77" s="5">
        <v>92</v>
      </c>
      <c r="N77" s="5">
        <v>0</v>
      </c>
      <c r="O77" s="5">
        <v>8</v>
      </c>
      <c r="P77" s="5">
        <v>0</v>
      </c>
      <c r="Q77" s="5"/>
    </row>
    <row r="78" spans="1:19" hidden="1" x14ac:dyDescent="0.25">
      <c r="A78" s="47"/>
      <c r="B78" s="5" t="s">
        <v>51</v>
      </c>
      <c r="C78" s="156">
        <v>80.599999999999994</v>
      </c>
      <c r="D78" s="5">
        <v>64</v>
      </c>
      <c r="E78" s="5">
        <v>29</v>
      </c>
      <c r="F78" s="5">
        <v>7</v>
      </c>
      <c r="G78" s="5">
        <v>0</v>
      </c>
      <c r="H78" s="5">
        <v>60</v>
      </c>
      <c r="I78" s="5">
        <v>86</v>
      </c>
      <c r="J78" s="5">
        <v>0</v>
      </c>
      <c r="K78" s="5">
        <v>14</v>
      </c>
      <c r="L78" s="5">
        <v>0</v>
      </c>
      <c r="M78" s="5">
        <v>86</v>
      </c>
      <c r="N78" s="5">
        <v>0</v>
      </c>
      <c r="O78" s="5">
        <v>14</v>
      </c>
      <c r="P78" s="5">
        <v>0</v>
      </c>
      <c r="Q78" s="5"/>
    </row>
    <row r="79" spans="1:19" hidden="1" x14ac:dyDescent="0.25">
      <c r="A79" s="47"/>
      <c r="B79" s="5" t="s">
        <v>52</v>
      </c>
      <c r="C79" s="156">
        <v>73.599999999999994</v>
      </c>
      <c r="D79" s="154">
        <v>4.4000000000000004</v>
      </c>
      <c r="E79" s="5">
        <v>56</v>
      </c>
      <c r="F79" s="5">
        <v>0</v>
      </c>
      <c r="G79" s="5">
        <v>0</v>
      </c>
      <c r="H79" s="5">
        <v>75</v>
      </c>
      <c r="I79" s="5">
        <v>100</v>
      </c>
      <c r="J79" s="5">
        <v>0</v>
      </c>
      <c r="K79" s="5">
        <v>0</v>
      </c>
      <c r="L79" s="5">
        <v>0</v>
      </c>
      <c r="M79" s="5">
        <v>100</v>
      </c>
      <c r="N79" s="5">
        <v>0</v>
      </c>
      <c r="O79" s="5">
        <v>0</v>
      </c>
      <c r="P79" s="5">
        <v>0</v>
      </c>
      <c r="Q79" s="5"/>
    </row>
    <row r="80" spans="1:19" hidden="1" x14ac:dyDescent="0.25">
      <c r="A80" s="16"/>
      <c r="B80" s="5" t="s">
        <v>201</v>
      </c>
      <c r="C80" s="156">
        <v>78.599999999999994</v>
      </c>
      <c r="D80" s="5">
        <v>58</v>
      </c>
      <c r="E80" s="5">
        <v>33</v>
      </c>
      <c r="F80" s="14">
        <v>8</v>
      </c>
      <c r="G80" s="5">
        <v>7</v>
      </c>
      <c r="H80" s="5">
        <v>85</v>
      </c>
      <c r="I80" s="14">
        <v>93</v>
      </c>
      <c r="J80" s="14">
        <v>7</v>
      </c>
      <c r="K80" s="14">
        <v>0</v>
      </c>
      <c r="L80" s="5">
        <v>0</v>
      </c>
      <c r="M80" s="5">
        <v>86</v>
      </c>
      <c r="N80" s="5">
        <v>14</v>
      </c>
      <c r="O80" s="5">
        <v>0</v>
      </c>
      <c r="P80" s="5">
        <v>0</v>
      </c>
      <c r="Q80" s="5"/>
    </row>
    <row r="81" spans="1:17" hidden="1" x14ac:dyDescent="0.25">
      <c r="A81" s="16"/>
      <c r="B81" s="5"/>
      <c r="C81" s="156"/>
      <c r="D81" s="5"/>
      <c r="E81" s="5"/>
      <c r="F81" s="14"/>
      <c r="G81" s="5"/>
      <c r="H81" s="5"/>
      <c r="I81" s="14"/>
      <c r="J81" s="14"/>
      <c r="K81" s="14"/>
      <c r="L81" s="5"/>
      <c r="M81" s="5"/>
      <c r="N81" s="5"/>
      <c r="O81" s="5"/>
      <c r="P81" s="5"/>
      <c r="Q81" s="5"/>
    </row>
    <row r="82" spans="1:17" hidden="1" x14ac:dyDescent="0.25">
      <c r="A82" s="16" t="s">
        <v>38</v>
      </c>
      <c r="B82" s="5" t="s">
        <v>50</v>
      </c>
      <c r="C82" s="156">
        <v>64.3</v>
      </c>
      <c r="D82" s="5">
        <v>71</v>
      </c>
      <c r="E82" s="5">
        <v>29</v>
      </c>
      <c r="F82" s="5">
        <v>0</v>
      </c>
      <c r="G82" s="5">
        <v>0</v>
      </c>
      <c r="H82" s="5">
        <v>82</v>
      </c>
      <c r="I82" s="5">
        <v>67</v>
      </c>
      <c r="J82" s="5">
        <v>8</v>
      </c>
      <c r="K82" s="5">
        <v>25</v>
      </c>
      <c r="L82" s="5">
        <v>0</v>
      </c>
      <c r="M82" s="5">
        <v>83</v>
      </c>
      <c r="N82" s="5">
        <v>8</v>
      </c>
      <c r="O82" s="5">
        <v>8</v>
      </c>
      <c r="P82" s="5">
        <v>0</v>
      </c>
      <c r="Q82" s="5"/>
    </row>
    <row r="83" spans="1:17" hidden="1" x14ac:dyDescent="0.25">
      <c r="A83" s="16"/>
      <c r="B83" s="5" t="s">
        <v>51</v>
      </c>
      <c r="C83" s="156">
        <v>77.5</v>
      </c>
      <c r="D83" s="5">
        <v>67</v>
      </c>
      <c r="E83" s="5">
        <v>33</v>
      </c>
      <c r="F83" s="5">
        <v>0</v>
      </c>
      <c r="G83" s="5">
        <v>0</v>
      </c>
      <c r="H83" s="5">
        <v>89</v>
      </c>
      <c r="I83" s="5">
        <v>93</v>
      </c>
      <c r="J83" s="5">
        <v>0</v>
      </c>
      <c r="K83" s="5">
        <v>7</v>
      </c>
      <c r="L83" s="5">
        <v>0</v>
      </c>
      <c r="M83" s="5">
        <v>87</v>
      </c>
      <c r="N83" s="5">
        <v>0</v>
      </c>
      <c r="O83" s="5">
        <v>13</v>
      </c>
      <c r="P83" s="5">
        <v>0</v>
      </c>
      <c r="Q83" s="5"/>
    </row>
    <row r="84" spans="1:17" hidden="1" x14ac:dyDescent="0.25">
      <c r="A84" s="16"/>
      <c r="B84" s="5" t="s">
        <v>52</v>
      </c>
      <c r="C84" s="156">
        <v>75.5</v>
      </c>
      <c r="D84" s="5">
        <v>72</v>
      </c>
      <c r="E84" s="5">
        <v>28</v>
      </c>
      <c r="F84" s="5">
        <v>0</v>
      </c>
      <c r="G84" s="5">
        <v>0</v>
      </c>
      <c r="H84" s="5">
        <v>100</v>
      </c>
      <c r="I84" s="5">
        <v>85</v>
      </c>
      <c r="J84" s="5">
        <v>5</v>
      </c>
      <c r="K84" s="5">
        <v>10</v>
      </c>
      <c r="L84" s="5">
        <v>0</v>
      </c>
      <c r="M84" s="5">
        <v>85</v>
      </c>
      <c r="N84" s="5">
        <v>0</v>
      </c>
      <c r="O84" s="5">
        <v>15</v>
      </c>
      <c r="P84" s="5">
        <v>0</v>
      </c>
      <c r="Q84" s="5"/>
    </row>
    <row r="85" spans="1:17" hidden="1" x14ac:dyDescent="0.25">
      <c r="A85" s="16"/>
      <c r="B85" s="5" t="s">
        <v>201</v>
      </c>
      <c r="C85" s="156">
        <v>77.2</v>
      </c>
      <c r="D85" s="5">
        <v>64</v>
      </c>
      <c r="E85" s="5">
        <v>32</v>
      </c>
      <c r="F85" s="5">
        <v>5</v>
      </c>
      <c r="G85" s="5">
        <v>0</v>
      </c>
      <c r="H85" s="5">
        <v>90</v>
      </c>
      <c r="I85" s="5">
        <v>96</v>
      </c>
      <c r="J85" s="5">
        <v>0</v>
      </c>
      <c r="K85" s="5">
        <v>4</v>
      </c>
      <c r="L85" s="5">
        <v>0</v>
      </c>
      <c r="M85" s="5">
        <v>92</v>
      </c>
      <c r="N85" s="5">
        <v>0</v>
      </c>
      <c r="O85" s="5">
        <v>8</v>
      </c>
      <c r="P85" s="5">
        <v>0</v>
      </c>
      <c r="Q85" s="5"/>
    </row>
    <row r="86" spans="1:17" hidden="1" x14ac:dyDescent="0.25">
      <c r="A86" s="16"/>
      <c r="B86" s="5"/>
      <c r="C86" s="156"/>
      <c r="D86" s="5"/>
      <c r="E86" s="5"/>
      <c r="F86" s="5"/>
      <c r="G86" s="5"/>
      <c r="H86" s="5"/>
      <c r="I86" s="5"/>
      <c r="J86" s="5"/>
      <c r="K86" s="5"/>
      <c r="L86" s="5"/>
      <c r="M86" s="5"/>
      <c r="N86" s="5"/>
      <c r="O86" s="5"/>
      <c r="P86" s="5"/>
      <c r="Q86" s="5"/>
    </row>
    <row r="87" spans="1:17" hidden="1" x14ac:dyDescent="0.25">
      <c r="A87" s="16" t="s">
        <v>40</v>
      </c>
      <c r="B87" s="5" t="s">
        <v>50</v>
      </c>
      <c r="C87" s="156">
        <v>74.7</v>
      </c>
      <c r="D87" s="5">
        <v>73</v>
      </c>
      <c r="E87" s="5">
        <v>27</v>
      </c>
      <c r="F87" s="5">
        <v>0</v>
      </c>
      <c r="G87" s="5">
        <v>0</v>
      </c>
      <c r="H87" s="5">
        <v>89</v>
      </c>
      <c r="I87" s="5">
        <v>96</v>
      </c>
      <c r="J87" s="5">
        <v>0</v>
      </c>
      <c r="K87" s="5">
        <v>4</v>
      </c>
      <c r="L87" s="5">
        <v>0</v>
      </c>
      <c r="M87" s="5">
        <v>91</v>
      </c>
      <c r="N87" s="5">
        <v>4</v>
      </c>
      <c r="O87" s="5">
        <v>4</v>
      </c>
      <c r="P87" s="5">
        <v>0</v>
      </c>
      <c r="Q87" s="5"/>
    </row>
    <row r="88" spans="1:17" hidden="1" x14ac:dyDescent="0.25">
      <c r="A88" s="16"/>
      <c r="B88" s="5" t="s">
        <v>51</v>
      </c>
      <c r="C88" s="156">
        <v>73.5</v>
      </c>
      <c r="D88" s="5">
        <v>61</v>
      </c>
      <c r="E88" s="5">
        <v>39</v>
      </c>
      <c r="F88" s="5">
        <v>0</v>
      </c>
      <c r="G88" s="5">
        <v>0</v>
      </c>
      <c r="H88" s="5">
        <v>76</v>
      </c>
      <c r="I88" s="5">
        <v>100</v>
      </c>
      <c r="J88" s="5">
        <v>0</v>
      </c>
      <c r="K88" s="5">
        <v>0</v>
      </c>
      <c r="L88" s="5">
        <v>0</v>
      </c>
      <c r="M88" s="5">
        <v>100</v>
      </c>
      <c r="N88" s="5">
        <v>0</v>
      </c>
      <c r="O88" s="5">
        <v>0</v>
      </c>
      <c r="P88" s="5">
        <v>0</v>
      </c>
      <c r="Q88" s="5"/>
    </row>
    <row r="89" spans="1:17" hidden="1" x14ac:dyDescent="0.25">
      <c r="A89" s="16"/>
      <c r="B89" s="5" t="s">
        <v>52</v>
      </c>
      <c r="C89" s="156">
        <v>76.8</v>
      </c>
      <c r="D89" s="5">
        <v>62</v>
      </c>
      <c r="E89" s="5">
        <v>38</v>
      </c>
      <c r="F89" s="5">
        <v>0</v>
      </c>
      <c r="G89" s="5">
        <v>0</v>
      </c>
      <c r="H89" s="5">
        <v>87</v>
      </c>
      <c r="I89" s="5">
        <v>100</v>
      </c>
      <c r="J89" s="5">
        <v>0</v>
      </c>
      <c r="K89" s="5">
        <v>0</v>
      </c>
      <c r="L89" s="5">
        <v>0</v>
      </c>
      <c r="M89" s="5">
        <v>100</v>
      </c>
      <c r="N89" s="5">
        <v>0</v>
      </c>
      <c r="O89" s="5">
        <v>0</v>
      </c>
      <c r="P89" s="5">
        <v>0</v>
      </c>
      <c r="Q89" s="5"/>
    </row>
    <row r="90" spans="1:17" hidden="1" x14ac:dyDescent="0.25">
      <c r="A90" s="16"/>
      <c r="B90" s="5" t="s">
        <v>201</v>
      </c>
      <c r="C90" s="156">
        <v>76</v>
      </c>
      <c r="D90" s="5">
        <v>57</v>
      </c>
      <c r="E90" s="5">
        <v>43</v>
      </c>
      <c r="F90" s="5">
        <v>0</v>
      </c>
      <c r="G90" s="5">
        <v>0</v>
      </c>
      <c r="H90" s="5">
        <v>89</v>
      </c>
      <c r="I90" s="5">
        <v>100</v>
      </c>
      <c r="J90" s="5">
        <v>0</v>
      </c>
      <c r="K90" s="5">
        <v>0</v>
      </c>
      <c r="L90" s="5">
        <v>0</v>
      </c>
      <c r="M90" s="5">
        <v>84</v>
      </c>
      <c r="N90" s="5">
        <v>5</v>
      </c>
      <c r="O90" s="5">
        <v>0</v>
      </c>
      <c r="P90" s="5">
        <v>11</v>
      </c>
      <c r="Q90" s="5"/>
    </row>
    <row r="91" spans="1:17" hidden="1" x14ac:dyDescent="0.25">
      <c r="A91" s="16"/>
      <c r="B91" s="5"/>
      <c r="C91" s="156"/>
      <c r="D91" s="5"/>
      <c r="E91" s="5"/>
      <c r="F91" s="5"/>
      <c r="G91" s="5"/>
      <c r="H91" s="5"/>
      <c r="I91" s="5"/>
      <c r="J91" s="5"/>
      <c r="K91" s="5"/>
      <c r="L91" s="5"/>
      <c r="M91" s="5"/>
      <c r="N91" s="5"/>
      <c r="O91" s="5"/>
      <c r="P91" s="5"/>
      <c r="Q91" s="5"/>
    </row>
    <row r="92" spans="1:17" hidden="1" x14ac:dyDescent="0.25">
      <c r="A92" s="16" t="s">
        <v>41</v>
      </c>
      <c r="B92" s="5" t="s">
        <v>50</v>
      </c>
      <c r="C92" s="156">
        <v>75.7</v>
      </c>
      <c r="D92" s="5">
        <v>71</v>
      </c>
      <c r="E92" s="5">
        <v>14</v>
      </c>
      <c r="F92" s="5">
        <v>14</v>
      </c>
      <c r="G92" s="5">
        <v>0</v>
      </c>
      <c r="H92" s="5">
        <v>100</v>
      </c>
      <c r="I92" s="5">
        <v>100</v>
      </c>
      <c r="J92" s="5">
        <v>0</v>
      </c>
      <c r="K92" s="5">
        <v>0</v>
      </c>
      <c r="L92" s="5">
        <v>0</v>
      </c>
      <c r="M92" s="5">
        <v>100</v>
      </c>
      <c r="N92" s="5">
        <v>0</v>
      </c>
      <c r="O92" s="5">
        <v>0</v>
      </c>
      <c r="P92" s="5">
        <v>0</v>
      </c>
      <c r="Q92" s="5"/>
    </row>
    <row r="93" spans="1:17" hidden="1" x14ac:dyDescent="0.25">
      <c r="A93" s="47"/>
      <c r="B93" s="5" t="s">
        <v>51</v>
      </c>
      <c r="C93" s="157">
        <v>73.8</v>
      </c>
      <c r="D93" s="14">
        <v>79</v>
      </c>
      <c r="E93" s="14">
        <v>7</v>
      </c>
      <c r="F93" s="14">
        <v>14</v>
      </c>
      <c r="G93" s="14">
        <v>0</v>
      </c>
      <c r="H93" s="14">
        <v>100</v>
      </c>
      <c r="I93" s="14">
        <v>94</v>
      </c>
      <c r="J93" s="14">
        <v>0</v>
      </c>
      <c r="K93" s="14">
        <v>6</v>
      </c>
      <c r="L93" s="14">
        <v>0</v>
      </c>
      <c r="M93" s="14">
        <v>94</v>
      </c>
      <c r="N93" s="14">
        <v>0</v>
      </c>
      <c r="O93" s="14">
        <v>6</v>
      </c>
      <c r="P93" s="14">
        <v>0</v>
      </c>
      <c r="Q93" s="5"/>
    </row>
    <row r="94" spans="1:17" hidden="1" x14ac:dyDescent="0.25">
      <c r="A94" s="47"/>
      <c r="B94" s="5" t="s">
        <v>52</v>
      </c>
      <c r="C94" s="157">
        <v>74.599999999999994</v>
      </c>
      <c r="D94" s="155">
        <v>80</v>
      </c>
      <c r="E94" s="14">
        <v>20</v>
      </c>
      <c r="F94" s="14">
        <v>0</v>
      </c>
      <c r="G94" s="14">
        <v>0</v>
      </c>
      <c r="H94" s="14">
        <v>100</v>
      </c>
      <c r="I94" s="14">
        <v>88</v>
      </c>
      <c r="J94" s="14">
        <v>6</v>
      </c>
      <c r="K94" s="14">
        <v>6</v>
      </c>
      <c r="L94" s="14">
        <v>0</v>
      </c>
      <c r="M94" s="14">
        <v>88</v>
      </c>
      <c r="N94" s="14">
        <v>6</v>
      </c>
      <c r="O94" s="14">
        <v>6</v>
      </c>
      <c r="P94" s="14">
        <v>0</v>
      </c>
      <c r="Q94" s="5"/>
    </row>
    <row r="95" spans="1:17" hidden="1" x14ac:dyDescent="0.25">
      <c r="A95" s="47"/>
      <c r="B95" s="5" t="s">
        <v>201</v>
      </c>
      <c r="C95" s="157">
        <v>76</v>
      </c>
      <c r="D95" s="155">
        <v>62</v>
      </c>
      <c r="E95" s="14">
        <v>31</v>
      </c>
      <c r="F95" s="14">
        <v>8</v>
      </c>
      <c r="G95" s="14">
        <v>0</v>
      </c>
      <c r="H95" s="14">
        <v>100</v>
      </c>
      <c r="I95" s="14">
        <v>100</v>
      </c>
      <c r="J95" s="14">
        <v>0</v>
      </c>
      <c r="K95" s="14">
        <v>0</v>
      </c>
      <c r="L95" s="14">
        <v>0</v>
      </c>
      <c r="M95" s="14">
        <v>88</v>
      </c>
      <c r="N95" s="14">
        <v>0</v>
      </c>
      <c r="O95" s="14">
        <v>6</v>
      </c>
      <c r="P95" s="14">
        <v>6</v>
      </c>
      <c r="Q95" s="5"/>
    </row>
    <row r="96" spans="1:17" hidden="1" x14ac:dyDescent="0.25">
      <c r="A96" s="47"/>
      <c r="B96" s="5"/>
      <c r="C96" s="157"/>
      <c r="D96" s="155"/>
      <c r="E96" s="14"/>
      <c r="F96" s="14"/>
      <c r="G96" s="14"/>
      <c r="H96" s="14"/>
      <c r="I96" s="14"/>
      <c r="J96" s="14"/>
      <c r="K96" s="14"/>
      <c r="L96" s="14"/>
      <c r="M96" s="14"/>
      <c r="N96" s="14"/>
      <c r="O96" s="14"/>
      <c r="P96" s="14"/>
      <c r="Q96" s="5"/>
    </row>
    <row r="97" spans="1:17" x14ac:dyDescent="0.25">
      <c r="A97" s="16" t="s">
        <v>42</v>
      </c>
      <c r="B97" s="5" t="s">
        <v>50</v>
      </c>
      <c r="C97" s="157">
        <v>79.7</v>
      </c>
      <c r="D97" s="155">
        <v>80</v>
      </c>
      <c r="E97" s="14">
        <v>20</v>
      </c>
      <c r="F97" s="14">
        <v>0</v>
      </c>
      <c r="G97" s="14">
        <v>0</v>
      </c>
      <c r="H97" s="14">
        <v>100</v>
      </c>
      <c r="I97" s="14">
        <v>100</v>
      </c>
      <c r="J97" s="14">
        <v>0</v>
      </c>
      <c r="K97" s="14">
        <v>0</v>
      </c>
      <c r="L97" s="14">
        <v>0</v>
      </c>
      <c r="M97" s="14">
        <v>94</v>
      </c>
      <c r="N97" s="14">
        <v>0</v>
      </c>
      <c r="O97" s="14">
        <v>0</v>
      </c>
      <c r="P97" s="14">
        <v>6</v>
      </c>
      <c r="Q97" s="5"/>
    </row>
    <row r="98" spans="1:17" x14ac:dyDescent="0.25">
      <c r="A98" s="47"/>
      <c r="B98" s="5" t="s">
        <v>51</v>
      </c>
      <c r="C98" s="157">
        <v>78.900000000000006</v>
      </c>
      <c r="D98" s="155">
        <v>77</v>
      </c>
      <c r="E98" s="14">
        <v>23</v>
      </c>
      <c r="F98" s="14">
        <v>0</v>
      </c>
      <c r="G98" s="14">
        <v>0</v>
      </c>
      <c r="H98" s="14">
        <v>100</v>
      </c>
      <c r="I98" s="14">
        <v>100</v>
      </c>
      <c r="J98" s="14">
        <v>0</v>
      </c>
      <c r="K98" s="14">
        <v>0</v>
      </c>
      <c r="L98" s="14">
        <v>0</v>
      </c>
      <c r="M98" s="14">
        <v>93</v>
      </c>
      <c r="N98" s="14">
        <v>0</v>
      </c>
      <c r="O98" s="14">
        <v>0</v>
      </c>
      <c r="P98" s="14">
        <v>7</v>
      </c>
      <c r="Q98" s="5"/>
    </row>
    <row r="99" spans="1:17" x14ac:dyDescent="0.25">
      <c r="A99" s="47"/>
      <c r="B99" s="5" t="s">
        <v>52</v>
      </c>
      <c r="C99" s="157">
        <v>81.7</v>
      </c>
      <c r="D99" s="155">
        <v>64</v>
      </c>
      <c r="E99" s="14">
        <v>36</v>
      </c>
      <c r="F99" s="14">
        <v>0</v>
      </c>
      <c r="G99" s="14">
        <v>0</v>
      </c>
      <c r="H99" s="14">
        <v>100</v>
      </c>
      <c r="I99" s="14">
        <v>100</v>
      </c>
      <c r="J99" s="14">
        <v>0</v>
      </c>
      <c r="K99" s="14">
        <v>0</v>
      </c>
      <c r="L99" s="14">
        <v>0</v>
      </c>
      <c r="M99" s="14">
        <v>93</v>
      </c>
      <c r="N99" s="14">
        <v>0</v>
      </c>
      <c r="O99" s="14">
        <v>7</v>
      </c>
      <c r="P99" s="14">
        <v>0</v>
      </c>
      <c r="Q99" s="5"/>
    </row>
    <row r="100" spans="1:17" x14ac:dyDescent="0.25">
      <c r="A100" s="16"/>
      <c r="B100" s="5" t="s">
        <v>201</v>
      </c>
      <c r="C100" s="156">
        <v>73</v>
      </c>
      <c r="D100" s="5">
        <v>67</v>
      </c>
      <c r="E100" s="5">
        <v>33</v>
      </c>
      <c r="F100" s="14">
        <v>0</v>
      </c>
      <c r="G100" s="5">
        <v>0</v>
      </c>
      <c r="H100" s="5">
        <v>100</v>
      </c>
      <c r="I100" s="14">
        <v>100</v>
      </c>
      <c r="J100" s="14">
        <v>0</v>
      </c>
      <c r="K100" s="14">
        <v>0</v>
      </c>
      <c r="L100" s="5">
        <v>0</v>
      </c>
      <c r="M100" s="5">
        <v>93</v>
      </c>
      <c r="N100" s="5">
        <v>0</v>
      </c>
      <c r="O100" s="5">
        <v>7</v>
      </c>
      <c r="P100" s="5">
        <v>0</v>
      </c>
      <c r="Q100" s="5"/>
    </row>
    <row r="101" spans="1:17" x14ac:dyDescent="0.25">
      <c r="A101" s="16"/>
      <c r="B101" s="5"/>
      <c r="C101" s="156"/>
      <c r="D101" s="5"/>
      <c r="E101" s="5"/>
      <c r="F101" s="14"/>
      <c r="G101" s="5"/>
      <c r="H101" s="5"/>
      <c r="I101" s="14"/>
      <c r="J101" s="14"/>
      <c r="K101" s="14"/>
      <c r="L101" s="5"/>
      <c r="M101" s="5"/>
      <c r="N101" s="5"/>
      <c r="O101" s="5"/>
      <c r="P101" s="5"/>
      <c r="Q101" s="5"/>
    </row>
    <row r="102" spans="1:17" s="5" customFormat="1" ht="13.5" x14ac:dyDescent="0.2">
      <c r="A102" s="16" t="s">
        <v>43</v>
      </c>
      <c r="B102" s="5" t="s">
        <v>50</v>
      </c>
      <c r="C102" s="156">
        <v>82.3</v>
      </c>
      <c r="D102" s="5">
        <v>58</v>
      </c>
      <c r="E102" s="5">
        <v>33</v>
      </c>
      <c r="F102" s="14">
        <v>8</v>
      </c>
      <c r="G102" s="5">
        <v>0</v>
      </c>
      <c r="H102" s="5">
        <v>100</v>
      </c>
      <c r="I102" s="14">
        <v>93</v>
      </c>
      <c r="J102" s="14">
        <v>0</v>
      </c>
      <c r="K102" s="14">
        <v>7</v>
      </c>
      <c r="L102" s="5">
        <v>0</v>
      </c>
      <c r="M102" s="5">
        <v>93</v>
      </c>
      <c r="N102" s="5">
        <v>0</v>
      </c>
      <c r="O102" s="5">
        <v>0</v>
      </c>
      <c r="P102" s="5">
        <v>7</v>
      </c>
    </row>
    <row r="103" spans="1:17" s="5" customFormat="1" ht="13.5" x14ac:dyDescent="0.2">
      <c r="A103" s="47"/>
      <c r="B103" s="5" t="s">
        <v>51</v>
      </c>
      <c r="C103" s="157">
        <v>81.2</v>
      </c>
      <c r="D103" s="14">
        <v>60</v>
      </c>
      <c r="E103" s="14">
        <v>27</v>
      </c>
      <c r="F103" s="14">
        <v>13</v>
      </c>
      <c r="G103" s="14">
        <v>0</v>
      </c>
      <c r="H103" s="14">
        <v>100</v>
      </c>
      <c r="I103" s="14">
        <v>94</v>
      </c>
      <c r="J103" s="14">
        <v>0</v>
      </c>
      <c r="K103" s="14">
        <v>6</v>
      </c>
      <c r="L103" s="14">
        <v>0</v>
      </c>
      <c r="M103" s="14">
        <v>88</v>
      </c>
      <c r="N103" s="14">
        <v>0</v>
      </c>
      <c r="O103" s="14">
        <v>12</v>
      </c>
      <c r="P103" s="14">
        <v>0</v>
      </c>
    </row>
    <row r="104" spans="1:17" s="5" customFormat="1" ht="13.5" x14ac:dyDescent="0.2">
      <c r="A104" s="47"/>
      <c r="B104" s="5" t="s">
        <v>52</v>
      </c>
      <c r="C104" s="156">
        <v>81.099999999999994</v>
      </c>
      <c r="D104" s="5">
        <v>57</v>
      </c>
      <c r="E104" s="5">
        <v>29</v>
      </c>
      <c r="F104" s="14">
        <v>14</v>
      </c>
      <c r="G104" s="5">
        <v>0</v>
      </c>
      <c r="H104" s="5">
        <v>100</v>
      </c>
      <c r="I104" s="14">
        <v>88</v>
      </c>
      <c r="J104" s="14">
        <v>0</v>
      </c>
      <c r="K104" s="14">
        <v>13</v>
      </c>
      <c r="L104" s="5">
        <v>0</v>
      </c>
      <c r="M104" s="5">
        <v>94</v>
      </c>
      <c r="N104" s="5">
        <v>0</v>
      </c>
      <c r="O104" s="5">
        <v>6</v>
      </c>
      <c r="P104" s="5">
        <v>0</v>
      </c>
    </row>
    <row r="105" spans="1:17" s="5" customFormat="1" ht="13.5" x14ac:dyDescent="0.2">
      <c r="A105" s="47"/>
      <c r="B105" s="5" t="s">
        <v>201</v>
      </c>
      <c r="C105" s="156">
        <v>84.7</v>
      </c>
      <c r="D105" s="5">
        <v>50</v>
      </c>
      <c r="E105" s="5">
        <v>25</v>
      </c>
      <c r="F105" s="14">
        <v>25</v>
      </c>
      <c r="G105" s="154">
        <v>0</v>
      </c>
      <c r="H105" s="5">
        <v>100</v>
      </c>
      <c r="I105" s="14">
        <v>100</v>
      </c>
      <c r="J105" s="14">
        <v>0</v>
      </c>
      <c r="K105" s="14">
        <v>0</v>
      </c>
      <c r="L105" s="5">
        <v>0</v>
      </c>
      <c r="M105" s="5">
        <v>100</v>
      </c>
      <c r="N105" s="5">
        <v>0</v>
      </c>
      <c r="O105" s="5">
        <v>0</v>
      </c>
      <c r="P105" s="5">
        <v>0</v>
      </c>
    </row>
    <row r="106" spans="1:17" s="5" customFormat="1" ht="13.5" x14ac:dyDescent="0.2">
      <c r="A106" s="47"/>
      <c r="C106" s="18"/>
    </row>
    <row r="107" spans="1:17" s="5" customFormat="1" ht="13.5" x14ac:dyDescent="0.2">
      <c r="A107" s="47" t="s">
        <v>44</v>
      </c>
      <c r="B107" s="10" t="s">
        <v>50</v>
      </c>
      <c r="C107" s="170">
        <v>79.5</v>
      </c>
      <c r="D107" s="5">
        <v>75</v>
      </c>
      <c r="E107" s="5">
        <v>25</v>
      </c>
      <c r="F107" s="5">
        <v>0</v>
      </c>
      <c r="G107" s="5">
        <v>0</v>
      </c>
      <c r="H107" s="5">
        <v>100</v>
      </c>
      <c r="I107" s="5">
        <v>100</v>
      </c>
      <c r="J107" s="5">
        <v>0</v>
      </c>
      <c r="K107" s="5">
        <v>0</v>
      </c>
      <c r="L107" s="5">
        <v>0</v>
      </c>
      <c r="M107" s="5">
        <v>100</v>
      </c>
      <c r="N107" s="5">
        <v>0</v>
      </c>
      <c r="O107" s="5">
        <v>0</v>
      </c>
      <c r="P107" s="5">
        <v>0</v>
      </c>
    </row>
    <row r="108" spans="1:17" s="5" customFormat="1" ht="13.5" x14ac:dyDescent="0.2">
      <c r="A108" s="16"/>
      <c r="B108" s="10" t="s">
        <v>51</v>
      </c>
      <c r="C108" s="170">
        <v>77.5</v>
      </c>
      <c r="D108" s="5">
        <v>63</v>
      </c>
      <c r="E108" s="5">
        <v>38</v>
      </c>
      <c r="F108" s="14">
        <v>0</v>
      </c>
      <c r="G108" s="149">
        <v>0</v>
      </c>
      <c r="H108" s="5">
        <v>100</v>
      </c>
      <c r="I108" s="14">
        <v>100</v>
      </c>
      <c r="J108" s="14">
        <v>0</v>
      </c>
      <c r="K108" s="14">
        <v>0</v>
      </c>
      <c r="L108" s="5">
        <v>0</v>
      </c>
      <c r="M108" s="5">
        <v>100</v>
      </c>
      <c r="N108" s="5">
        <v>0</v>
      </c>
      <c r="O108" s="5">
        <v>0</v>
      </c>
      <c r="P108" s="5">
        <v>0</v>
      </c>
    </row>
    <row r="109" spans="1:17" s="5" customFormat="1" ht="13.5" x14ac:dyDescent="0.2">
      <c r="A109" s="16"/>
      <c r="B109" s="10" t="s">
        <v>52</v>
      </c>
      <c r="C109" s="170">
        <v>80.900000000000006</v>
      </c>
      <c r="D109" s="5">
        <v>50</v>
      </c>
      <c r="E109" s="5">
        <v>40</v>
      </c>
      <c r="F109" s="14">
        <v>10</v>
      </c>
      <c r="G109" s="149">
        <v>9</v>
      </c>
      <c r="H109" s="5">
        <v>82</v>
      </c>
      <c r="I109" s="14">
        <v>100</v>
      </c>
      <c r="J109" s="14">
        <v>0</v>
      </c>
      <c r="K109" s="14">
        <v>0</v>
      </c>
      <c r="L109" s="5">
        <v>0</v>
      </c>
      <c r="M109" s="5">
        <v>100</v>
      </c>
      <c r="N109" s="5">
        <v>0</v>
      </c>
      <c r="O109" s="5">
        <v>0</v>
      </c>
      <c r="P109" s="5">
        <v>0</v>
      </c>
    </row>
    <row r="110" spans="1:17" s="5" customFormat="1" ht="13.5" x14ac:dyDescent="0.2">
      <c r="A110" s="16"/>
      <c r="B110" s="10" t="s">
        <v>201</v>
      </c>
      <c r="C110" s="170">
        <v>79.3</v>
      </c>
      <c r="D110" s="5">
        <v>50</v>
      </c>
      <c r="E110" s="5">
        <v>50</v>
      </c>
      <c r="F110" s="14">
        <v>0</v>
      </c>
      <c r="G110" s="149">
        <v>0</v>
      </c>
      <c r="H110" s="5">
        <v>80</v>
      </c>
      <c r="I110" s="14">
        <v>100</v>
      </c>
      <c r="J110" s="14">
        <v>0</v>
      </c>
      <c r="K110" s="14">
        <v>0</v>
      </c>
      <c r="L110" s="5">
        <v>0</v>
      </c>
      <c r="M110" s="5">
        <v>100</v>
      </c>
      <c r="N110" s="5">
        <v>0</v>
      </c>
      <c r="O110" s="5">
        <v>0</v>
      </c>
      <c r="P110" s="5">
        <v>0</v>
      </c>
    </row>
    <row r="111" spans="1:17" s="5" customFormat="1" ht="13.5" x14ac:dyDescent="0.2">
      <c r="A111" s="16"/>
      <c r="B111" s="10"/>
      <c r="F111" s="14"/>
      <c r="G111" s="149"/>
      <c r="I111" s="14"/>
      <c r="J111" s="14"/>
      <c r="K111" s="14"/>
    </row>
    <row r="112" spans="1:17" s="5" customFormat="1" ht="13.5" x14ac:dyDescent="0.2">
      <c r="A112" s="150" t="s">
        <v>45</v>
      </c>
      <c r="B112" s="10" t="s">
        <v>50</v>
      </c>
      <c r="C112" s="164">
        <v>80.900000000000006</v>
      </c>
      <c r="D112" s="5">
        <v>38</v>
      </c>
      <c r="E112" s="5">
        <v>63</v>
      </c>
      <c r="F112" s="14">
        <v>0</v>
      </c>
      <c r="G112" s="149">
        <v>0</v>
      </c>
      <c r="H112" s="5">
        <v>70</v>
      </c>
      <c r="I112" s="14">
        <v>100</v>
      </c>
      <c r="J112" s="14">
        <v>0</v>
      </c>
      <c r="K112" s="14">
        <v>0</v>
      </c>
      <c r="L112" s="5">
        <v>0</v>
      </c>
      <c r="M112" s="5">
        <v>100</v>
      </c>
      <c r="N112" s="5">
        <v>0</v>
      </c>
      <c r="O112" s="5">
        <v>0</v>
      </c>
      <c r="P112" s="5">
        <v>0</v>
      </c>
    </row>
    <row r="113" spans="1:19" s="5" customFormat="1" ht="13.5" x14ac:dyDescent="0.2">
      <c r="A113" s="150"/>
      <c r="B113" s="10" t="s">
        <v>51</v>
      </c>
      <c r="C113" s="164">
        <v>82.5</v>
      </c>
      <c r="D113" s="5">
        <v>33</v>
      </c>
      <c r="E113" s="5">
        <v>67</v>
      </c>
      <c r="F113" s="14">
        <v>0</v>
      </c>
      <c r="G113" s="149">
        <v>0</v>
      </c>
      <c r="H113" s="5">
        <v>67</v>
      </c>
      <c r="I113" s="14">
        <v>100</v>
      </c>
      <c r="J113" s="14">
        <v>0</v>
      </c>
      <c r="K113" s="14">
        <v>0</v>
      </c>
      <c r="L113" s="5">
        <v>0</v>
      </c>
      <c r="M113" s="5">
        <v>89</v>
      </c>
      <c r="N113" s="5">
        <v>0</v>
      </c>
      <c r="O113" s="5">
        <v>11</v>
      </c>
      <c r="P113" s="5">
        <v>0</v>
      </c>
    </row>
    <row r="114" spans="1:19" s="5" customFormat="1" ht="13.5" x14ac:dyDescent="0.2">
      <c r="A114" s="150"/>
      <c r="B114" s="10" t="s">
        <v>52</v>
      </c>
      <c r="C114" s="164" t="s">
        <v>153</v>
      </c>
      <c r="D114" s="14" t="s">
        <v>153</v>
      </c>
      <c r="E114" s="14" t="s">
        <v>153</v>
      </c>
      <c r="F114" s="14" t="s">
        <v>153</v>
      </c>
      <c r="G114" s="160" t="s">
        <v>153</v>
      </c>
      <c r="H114" s="14" t="s">
        <v>153</v>
      </c>
      <c r="I114" s="14" t="s">
        <v>153</v>
      </c>
      <c r="J114" s="14" t="s">
        <v>153</v>
      </c>
      <c r="K114" s="14" t="s">
        <v>153</v>
      </c>
      <c r="L114" s="14" t="s">
        <v>153</v>
      </c>
      <c r="M114" s="14" t="s">
        <v>153</v>
      </c>
      <c r="N114" s="14" t="s">
        <v>153</v>
      </c>
      <c r="O114" s="14" t="s">
        <v>153</v>
      </c>
      <c r="P114" s="14" t="s">
        <v>153</v>
      </c>
    </row>
    <row r="115" spans="1:19" s="5" customFormat="1" ht="13.5" x14ac:dyDescent="0.2">
      <c r="A115" s="150"/>
      <c r="B115" s="10" t="s">
        <v>201</v>
      </c>
      <c r="C115" s="164">
        <v>87.4</v>
      </c>
      <c r="D115" s="14">
        <v>22</v>
      </c>
      <c r="E115" s="14">
        <v>67</v>
      </c>
      <c r="F115" s="14">
        <v>11</v>
      </c>
      <c r="G115" s="160">
        <v>11</v>
      </c>
      <c r="H115" s="14">
        <v>78</v>
      </c>
      <c r="I115" s="14">
        <v>89</v>
      </c>
      <c r="J115" s="14">
        <v>0</v>
      </c>
      <c r="K115" s="14">
        <v>11</v>
      </c>
      <c r="L115" s="14">
        <v>0</v>
      </c>
      <c r="M115" s="14">
        <v>78</v>
      </c>
      <c r="N115" s="14">
        <v>0</v>
      </c>
      <c r="O115" s="14">
        <v>22</v>
      </c>
      <c r="P115" s="14">
        <v>0</v>
      </c>
    </row>
    <row r="116" spans="1:19" s="5" customFormat="1" ht="13.5" x14ac:dyDescent="0.2">
      <c r="A116" s="150"/>
      <c r="B116" s="10"/>
      <c r="C116" s="164"/>
      <c r="D116" s="14"/>
      <c r="E116" s="14"/>
      <c r="F116" s="14"/>
      <c r="G116" s="160"/>
      <c r="H116" s="14"/>
      <c r="I116" s="14"/>
      <c r="J116" s="14"/>
      <c r="K116" s="14"/>
      <c r="L116" s="14"/>
      <c r="M116" s="14"/>
      <c r="N116" s="14"/>
      <c r="O116" s="14"/>
      <c r="P116" s="14"/>
    </row>
    <row r="117" spans="1:19" s="5" customFormat="1" ht="13.5" x14ac:dyDescent="0.2">
      <c r="A117" s="150" t="s">
        <v>446</v>
      </c>
      <c r="B117" s="10" t="s">
        <v>50</v>
      </c>
      <c r="C117" s="164">
        <v>86.5</v>
      </c>
      <c r="D117" s="14">
        <v>29</v>
      </c>
      <c r="E117" s="14">
        <v>57</v>
      </c>
      <c r="F117" s="14">
        <v>14</v>
      </c>
      <c r="G117" s="160">
        <v>0</v>
      </c>
      <c r="H117" s="14">
        <v>86</v>
      </c>
      <c r="I117" s="14">
        <v>100</v>
      </c>
      <c r="J117" s="14">
        <v>0</v>
      </c>
      <c r="K117" s="14">
        <v>0</v>
      </c>
      <c r="L117" s="14">
        <v>0</v>
      </c>
      <c r="M117" s="14">
        <v>86</v>
      </c>
      <c r="N117" s="14">
        <v>0</v>
      </c>
      <c r="O117" s="14">
        <v>14</v>
      </c>
      <c r="P117" s="14">
        <v>0</v>
      </c>
    </row>
    <row r="118" spans="1:19" s="5" customFormat="1" ht="13.5" x14ac:dyDescent="0.2">
      <c r="A118" s="150"/>
      <c r="B118" s="10" t="s">
        <v>51</v>
      </c>
      <c r="C118" s="164">
        <v>82.3</v>
      </c>
      <c r="D118" s="14">
        <v>22</v>
      </c>
      <c r="E118" s="14">
        <v>67</v>
      </c>
      <c r="F118" s="14">
        <v>11</v>
      </c>
      <c r="G118" s="160">
        <v>0</v>
      </c>
      <c r="H118" s="14">
        <v>67</v>
      </c>
      <c r="I118" s="14">
        <v>100</v>
      </c>
      <c r="J118" s="14">
        <v>0</v>
      </c>
      <c r="K118" s="14">
        <v>0</v>
      </c>
      <c r="L118" s="14">
        <v>0</v>
      </c>
      <c r="M118" s="14">
        <v>89</v>
      </c>
      <c r="N118" s="14">
        <v>0</v>
      </c>
      <c r="O118" s="14">
        <v>11</v>
      </c>
      <c r="P118" s="14">
        <v>0</v>
      </c>
    </row>
    <row r="119" spans="1:19" s="5" customFormat="1" ht="13.5" x14ac:dyDescent="0.2">
      <c r="A119" s="150"/>
      <c r="B119" s="10" t="s">
        <v>52</v>
      </c>
      <c r="C119" s="164">
        <v>78.2</v>
      </c>
      <c r="D119" s="14">
        <v>43</v>
      </c>
      <c r="E119" s="14">
        <v>57</v>
      </c>
      <c r="F119" s="14">
        <v>0</v>
      </c>
      <c r="G119" s="160">
        <v>0</v>
      </c>
      <c r="H119" s="14">
        <v>71</v>
      </c>
      <c r="I119" s="14">
        <v>100</v>
      </c>
      <c r="J119" s="14">
        <v>0</v>
      </c>
      <c r="K119" s="14">
        <v>0</v>
      </c>
      <c r="L119" s="14">
        <v>0</v>
      </c>
      <c r="M119" s="14">
        <v>86</v>
      </c>
      <c r="N119" s="14">
        <v>0</v>
      </c>
      <c r="O119" s="14">
        <v>14</v>
      </c>
      <c r="P119" s="14">
        <v>0</v>
      </c>
    </row>
    <row r="120" spans="1:19" s="5" customFormat="1" ht="13.5" x14ac:dyDescent="0.2">
      <c r="A120" s="150"/>
      <c r="B120" s="10" t="s">
        <v>201</v>
      </c>
      <c r="C120" s="164">
        <v>90.9</v>
      </c>
      <c r="D120" s="14">
        <v>20</v>
      </c>
      <c r="E120" s="14">
        <v>80</v>
      </c>
      <c r="F120" s="14">
        <v>0</v>
      </c>
      <c r="G120" s="160">
        <v>0</v>
      </c>
      <c r="H120" s="14">
        <v>80</v>
      </c>
      <c r="I120" s="14">
        <v>100</v>
      </c>
      <c r="J120" s="14">
        <v>0</v>
      </c>
      <c r="K120" s="14">
        <v>0</v>
      </c>
      <c r="L120" s="14">
        <v>0</v>
      </c>
      <c r="M120" s="14">
        <v>80</v>
      </c>
      <c r="N120" s="14">
        <v>0</v>
      </c>
      <c r="O120" s="14">
        <v>20</v>
      </c>
      <c r="P120" s="14">
        <v>0</v>
      </c>
    </row>
    <row r="121" spans="1:19" s="5" customFormat="1" ht="13.5" x14ac:dyDescent="0.2">
      <c r="A121" s="150"/>
      <c r="B121" s="10"/>
      <c r="C121" s="164"/>
      <c r="D121" s="14"/>
      <c r="E121" s="14"/>
      <c r="F121" s="14"/>
      <c r="G121" s="160"/>
      <c r="H121" s="14"/>
      <c r="I121" s="14"/>
      <c r="J121" s="14"/>
      <c r="K121" s="14"/>
      <c r="L121" s="14"/>
      <c r="M121" s="14"/>
      <c r="N121" s="14"/>
      <c r="O121" s="14"/>
      <c r="P121" s="14"/>
    </row>
    <row r="122" spans="1:19" s="5" customFormat="1" ht="13.5" x14ac:dyDescent="0.2">
      <c r="A122" s="150" t="s">
        <v>457</v>
      </c>
      <c r="B122" s="10" t="s">
        <v>50</v>
      </c>
      <c r="C122" s="164">
        <v>92.9</v>
      </c>
      <c r="D122" s="14">
        <v>83</v>
      </c>
      <c r="E122" s="14">
        <v>8</v>
      </c>
      <c r="F122" s="14">
        <v>8</v>
      </c>
      <c r="G122" s="160">
        <v>8</v>
      </c>
      <c r="H122" s="14">
        <v>75</v>
      </c>
      <c r="I122" s="14">
        <v>92</v>
      </c>
      <c r="J122" s="14">
        <v>0</v>
      </c>
      <c r="K122" s="14">
        <v>8</v>
      </c>
      <c r="L122" s="14">
        <v>0</v>
      </c>
      <c r="M122" s="14">
        <v>92</v>
      </c>
      <c r="N122" s="14">
        <v>0</v>
      </c>
      <c r="O122" s="14">
        <v>8</v>
      </c>
      <c r="P122" s="14">
        <v>0</v>
      </c>
    </row>
    <row r="123" spans="1:19" s="5" customFormat="1" x14ac:dyDescent="0.25">
      <c r="A123" s="150"/>
      <c r="B123" s="10" t="s">
        <v>51</v>
      </c>
      <c r="C123" s="201">
        <v>82.1</v>
      </c>
      <c r="D123" s="14">
        <v>29</v>
      </c>
      <c r="E123" s="14">
        <v>57</v>
      </c>
      <c r="F123" s="14">
        <v>14</v>
      </c>
      <c r="G123" s="160">
        <v>0</v>
      </c>
      <c r="H123" s="14">
        <v>86</v>
      </c>
      <c r="I123" s="14">
        <v>86</v>
      </c>
      <c r="J123" s="14">
        <v>0</v>
      </c>
      <c r="K123" s="14">
        <v>14</v>
      </c>
      <c r="L123" s="14">
        <v>0</v>
      </c>
      <c r="M123" s="14">
        <v>71</v>
      </c>
      <c r="N123" s="14">
        <v>0</v>
      </c>
      <c r="O123" s="14">
        <v>29</v>
      </c>
      <c r="P123" s="14">
        <v>0</v>
      </c>
      <c r="R123" s="55"/>
      <c r="S123" s="55"/>
    </row>
    <row r="124" spans="1:19" ht="33" customHeight="1" x14ac:dyDescent="0.25">
      <c r="A124" s="33"/>
      <c r="B124" s="5"/>
      <c r="C124" s="403" t="s">
        <v>210</v>
      </c>
      <c r="D124" s="403"/>
      <c r="E124" s="403"/>
      <c r="F124" s="403"/>
      <c r="G124" s="403"/>
      <c r="H124" s="403"/>
      <c r="I124" s="403"/>
      <c r="J124" s="403"/>
      <c r="K124" s="403"/>
      <c r="L124" s="403"/>
      <c r="M124" s="403"/>
      <c r="N124" s="403"/>
      <c r="O124" s="403"/>
      <c r="P124" s="403"/>
      <c r="Q124" s="5"/>
    </row>
    <row r="125" spans="1:19" hidden="1" x14ac:dyDescent="0.25">
      <c r="A125" s="16" t="s">
        <v>22</v>
      </c>
      <c r="B125" s="5" t="s">
        <v>50</v>
      </c>
      <c r="C125" s="151" t="s">
        <v>71</v>
      </c>
      <c r="D125" s="14" t="s">
        <v>71</v>
      </c>
      <c r="E125" s="14" t="s">
        <v>71</v>
      </c>
      <c r="F125" s="14" t="s">
        <v>71</v>
      </c>
      <c r="G125" s="5">
        <v>0</v>
      </c>
      <c r="H125" s="14" t="s">
        <v>71</v>
      </c>
      <c r="I125" s="14" t="s">
        <v>71</v>
      </c>
      <c r="J125" s="5">
        <v>6</v>
      </c>
      <c r="K125" s="5">
        <v>82</v>
      </c>
      <c r="L125" s="5">
        <v>12</v>
      </c>
      <c r="M125" s="14" t="s">
        <v>71</v>
      </c>
      <c r="N125" s="5">
        <v>7</v>
      </c>
      <c r="O125" s="5">
        <v>80</v>
      </c>
      <c r="P125" s="5">
        <v>13</v>
      </c>
      <c r="Q125" s="5"/>
    </row>
    <row r="126" spans="1:19" hidden="1" x14ac:dyDescent="0.25">
      <c r="A126" s="47"/>
      <c r="B126" s="5" t="s">
        <v>51</v>
      </c>
      <c r="C126" s="152" t="s">
        <v>71</v>
      </c>
      <c r="D126" s="14" t="s">
        <v>71</v>
      </c>
      <c r="E126" s="14" t="s">
        <v>71</v>
      </c>
      <c r="F126" s="14" t="s">
        <v>71</v>
      </c>
      <c r="G126" s="5">
        <v>17</v>
      </c>
      <c r="H126" s="14" t="s">
        <v>71</v>
      </c>
      <c r="I126" s="14" t="s">
        <v>71</v>
      </c>
      <c r="J126" s="5">
        <v>5</v>
      </c>
      <c r="K126" s="5">
        <v>75</v>
      </c>
      <c r="L126" s="5">
        <v>20</v>
      </c>
      <c r="M126" s="14" t="s">
        <v>71</v>
      </c>
      <c r="N126" s="5">
        <v>5</v>
      </c>
      <c r="O126" s="5">
        <v>79</v>
      </c>
      <c r="P126" s="5">
        <v>16</v>
      </c>
      <c r="Q126" s="5"/>
    </row>
    <row r="127" spans="1:19" hidden="1" x14ac:dyDescent="0.25">
      <c r="A127" s="47"/>
      <c r="B127" s="5" t="s">
        <v>52</v>
      </c>
      <c r="C127" s="152" t="s">
        <v>71</v>
      </c>
      <c r="D127" s="14" t="s">
        <v>71</v>
      </c>
      <c r="E127" s="14" t="s">
        <v>71</v>
      </c>
      <c r="F127" s="14" t="s">
        <v>71</v>
      </c>
      <c r="G127" s="5">
        <v>31</v>
      </c>
      <c r="H127" s="14" t="s">
        <v>71</v>
      </c>
      <c r="I127" s="14" t="s">
        <v>71</v>
      </c>
      <c r="J127" s="5">
        <v>0</v>
      </c>
      <c r="K127" s="5">
        <v>81</v>
      </c>
      <c r="L127" s="5">
        <v>19</v>
      </c>
      <c r="M127" s="14" t="s">
        <v>71</v>
      </c>
      <c r="N127" s="5">
        <v>0</v>
      </c>
      <c r="O127" s="5">
        <v>88</v>
      </c>
      <c r="P127" s="5">
        <v>13</v>
      </c>
      <c r="Q127" s="5"/>
    </row>
    <row r="128" spans="1:19" hidden="1" x14ac:dyDescent="0.25">
      <c r="A128" s="47"/>
      <c r="B128" s="5" t="s">
        <v>201</v>
      </c>
      <c r="C128" s="152" t="s">
        <v>71</v>
      </c>
      <c r="D128" s="14" t="s">
        <v>71</v>
      </c>
      <c r="E128" s="14" t="s">
        <v>71</v>
      </c>
      <c r="F128" s="14" t="s">
        <v>71</v>
      </c>
      <c r="G128" s="5">
        <v>33</v>
      </c>
      <c r="H128" s="14" t="s">
        <v>71</v>
      </c>
      <c r="I128" s="14" t="s">
        <v>71</v>
      </c>
      <c r="J128" s="5">
        <v>10</v>
      </c>
      <c r="K128" s="5">
        <v>80</v>
      </c>
      <c r="L128" s="5">
        <v>10</v>
      </c>
      <c r="M128" s="14" t="s">
        <v>71</v>
      </c>
      <c r="N128" s="5">
        <v>0</v>
      </c>
      <c r="O128" s="5">
        <v>85</v>
      </c>
      <c r="P128" s="5">
        <v>15</v>
      </c>
      <c r="Q128" s="5"/>
    </row>
    <row r="129" spans="1:17" hidden="1" x14ac:dyDescent="0.25">
      <c r="A129" s="47"/>
      <c r="B129" s="5"/>
      <c r="C129" s="152"/>
      <c r="D129" s="14"/>
      <c r="E129" s="14"/>
      <c r="F129" s="14"/>
      <c r="G129" s="5"/>
      <c r="H129" s="14"/>
      <c r="I129" s="14"/>
      <c r="J129" s="5"/>
      <c r="K129" s="5"/>
      <c r="L129" s="5"/>
      <c r="M129" s="14"/>
      <c r="N129" s="5"/>
      <c r="O129" s="5"/>
      <c r="P129" s="5"/>
      <c r="Q129" s="5"/>
    </row>
    <row r="130" spans="1:17" hidden="1" x14ac:dyDescent="0.25">
      <c r="A130" s="16" t="s">
        <v>21</v>
      </c>
      <c r="B130" s="5" t="s">
        <v>50</v>
      </c>
      <c r="C130" s="152" t="s">
        <v>71</v>
      </c>
      <c r="D130" s="14" t="s">
        <v>71</v>
      </c>
      <c r="E130" s="14" t="s">
        <v>71</v>
      </c>
      <c r="F130" s="14" t="s">
        <v>71</v>
      </c>
      <c r="G130" s="5">
        <v>18</v>
      </c>
      <c r="H130" s="14" t="s">
        <v>71</v>
      </c>
      <c r="I130" s="14" t="s">
        <v>71</v>
      </c>
      <c r="J130" s="5">
        <v>6</v>
      </c>
      <c r="K130" s="5">
        <v>78</v>
      </c>
      <c r="L130" s="5">
        <v>17</v>
      </c>
      <c r="M130" s="14" t="s">
        <v>71</v>
      </c>
      <c r="N130" s="5">
        <v>0</v>
      </c>
      <c r="O130" s="5">
        <v>72</v>
      </c>
      <c r="P130" s="5">
        <v>28</v>
      </c>
      <c r="Q130" s="5"/>
    </row>
    <row r="131" spans="1:17" hidden="1" x14ac:dyDescent="0.25">
      <c r="A131" s="47"/>
      <c r="B131" s="5" t="s">
        <v>51</v>
      </c>
      <c r="C131" s="152" t="s">
        <v>71</v>
      </c>
      <c r="D131" s="14" t="s">
        <v>71</v>
      </c>
      <c r="E131" s="14" t="s">
        <v>71</v>
      </c>
      <c r="F131" s="14" t="s">
        <v>71</v>
      </c>
      <c r="G131" s="5">
        <v>0</v>
      </c>
      <c r="H131" s="14" t="s">
        <v>71</v>
      </c>
      <c r="I131" s="14" t="s">
        <v>71</v>
      </c>
      <c r="J131" s="5">
        <v>6</v>
      </c>
      <c r="K131" s="5">
        <v>81</v>
      </c>
      <c r="L131" s="5">
        <v>13</v>
      </c>
      <c r="M131" s="14" t="s">
        <v>71</v>
      </c>
      <c r="N131" s="5">
        <v>0</v>
      </c>
      <c r="O131" s="5">
        <v>82</v>
      </c>
      <c r="P131" s="5">
        <v>18</v>
      </c>
      <c r="Q131" s="5"/>
    </row>
    <row r="132" spans="1:17" hidden="1" x14ac:dyDescent="0.25">
      <c r="A132" s="47"/>
      <c r="B132" s="5" t="s">
        <v>52</v>
      </c>
      <c r="C132" s="152" t="s">
        <v>71</v>
      </c>
      <c r="D132" s="14" t="s">
        <v>71</v>
      </c>
      <c r="E132" s="14" t="s">
        <v>71</v>
      </c>
      <c r="F132" s="14" t="s">
        <v>71</v>
      </c>
      <c r="G132" s="5">
        <v>0</v>
      </c>
      <c r="H132" s="14" t="s">
        <v>71</v>
      </c>
      <c r="I132" s="14" t="s">
        <v>71</v>
      </c>
      <c r="J132" s="5">
        <v>7</v>
      </c>
      <c r="K132" s="5">
        <v>80</v>
      </c>
      <c r="L132" s="5">
        <v>13</v>
      </c>
      <c r="M132" s="14" t="s">
        <v>71</v>
      </c>
      <c r="N132" s="5">
        <v>7</v>
      </c>
      <c r="O132" s="5">
        <v>80</v>
      </c>
      <c r="P132" s="5">
        <v>13</v>
      </c>
      <c r="Q132" s="5"/>
    </row>
    <row r="133" spans="1:17" hidden="1" x14ac:dyDescent="0.25">
      <c r="A133" s="47"/>
      <c r="B133" s="5" t="s">
        <v>201</v>
      </c>
      <c r="C133" s="152" t="s">
        <v>71</v>
      </c>
      <c r="D133" s="14" t="s">
        <v>71</v>
      </c>
      <c r="E133" s="14" t="s">
        <v>71</v>
      </c>
      <c r="F133" s="14" t="s">
        <v>71</v>
      </c>
      <c r="G133" s="5">
        <v>10</v>
      </c>
      <c r="H133" s="14" t="s">
        <v>71</v>
      </c>
      <c r="I133" s="14" t="s">
        <v>71</v>
      </c>
      <c r="J133" s="5">
        <v>11</v>
      </c>
      <c r="K133" s="5">
        <v>72</v>
      </c>
      <c r="L133" s="5">
        <v>17</v>
      </c>
      <c r="M133" s="14" t="s">
        <v>71</v>
      </c>
      <c r="N133" s="5">
        <v>0</v>
      </c>
      <c r="O133" s="5">
        <v>89</v>
      </c>
      <c r="P133" s="5">
        <v>11</v>
      </c>
      <c r="Q133" s="5"/>
    </row>
    <row r="134" spans="1:17" hidden="1" x14ac:dyDescent="0.25">
      <c r="A134" s="47"/>
      <c r="B134" s="5"/>
      <c r="C134" s="152"/>
      <c r="D134" s="14"/>
      <c r="E134" s="14"/>
      <c r="F134" s="14"/>
      <c r="G134" s="5"/>
      <c r="H134" s="14"/>
      <c r="I134" s="14"/>
      <c r="J134" s="5"/>
      <c r="K134" s="5"/>
      <c r="L134" s="5"/>
      <c r="M134" s="14"/>
      <c r="N134" s="5"/>
      <c r="O134" s="5"/>
      <c r="P134" s="5"/>
      <c r="Q134" s="5"/>
    </row>
    <row r="135" spans="1:17" hidden="1" x14ac:dyDescent="0.25">
      <c r="A135" s="16" t="s">
        <v>36</v>
      </c>
      <c r="B135" s="5" t="s">
        <v>50</v>
      </c>
      <c r="C135" s="152" t="s">
        <v>71</v>
      </c>
      <c r="D135" s="14" t="s">
        <v>71</v>
      </c>
      <c r="E135" s="14" t="s">
        <v>71</v>
      </c>
      <c r="F135" s="14" t="s">
        <v>71</v>
      </c>
      <c r="G135" s="5">
        <v>0</v>
      </c>
      <c r="H135" s="14" t="s">
        <v>71</v>
      </c>
      <c r="I135" s="14" t="s">
        <v>71</v>
      </c>
      <c r="J135" s="5">
        <v>11</v>
      </c>
      <c r="K135" s="5">
        <v>83</v>
      </c>
      <c r="L135" s="5">
        <v>6</v>
      </c>
      <c r="M135" s="14" t="s">
        <v>71</v>
      </c>
      <c r="N135" s="5">
        <v>11</v>
      </c>
      <c r="O135" s="5">
        <v>83</v>
      </c>
      <c r="P135" s="5">
        <v>6</v>
      </c>
      <c r="Q135" s="5"/>
    </row>
    <row r="136" spans="1:17" hidden="1" x14ac:dyDescent="0.25">
      <c r="A136" s="47"/>
      <c r="B136" s="5" t="s">
        <v>51</v>
      </c>
      <c r="C136" s="152" t="s">
        <v>71</v>
      </c>
      <c r="D136" s="14" t="s">
        <v>71</v>
      </c>
      <c r="E136" s="14" t="s">
        <v>71</v>
      </c>
      <c r="F136" s="14" t="s">
        <v>71</v>
      </c>
      <c r="G136" s="5">
        <v>0</v>
      </c>
      <c r="H136" s="14" t="s">
        <v>71</v>
      </c>
      <c r="I136" s="14" t="s">
        <v>71</v>
      </c>
      <c r="J136" s="154">
        <v>6.25</v>
      </c>
      <c r="K136" s="154">
        <v>87.5</v>
      </c>
      <c r="L136" s="154">
        <v>6.25</v>
      </c>
      <c r="M136" s="155" t="s">
        <v>71</v>
      </c>
      <c r="N136" s="154">
        <v>6.67</v>
      </c>
      <c r="O136" s="154">
        <v>80</v>
      </c>
      <c r="P136" s="154">
        <v>13.33</v>
      </c>
      <c r="Q136" s="5"/>
    </row>
    <row r="137" spans="1:17" hidden="1" x14ac:dyDescent="0.25">
      <c r="A137" s="47"/>
      <c r="B137" s="5" t="s">
        <v>52</v>
      </c>
      <c r="C137" s="152" t="s">
        <v>71</v>
      </c>
      <c r="D137" s="14" t="s">
        <v>71</v>
      </c>
      <c r="E137" s="14" t="s">
        <v>71</v>
      </c>
      <c r="F137" s="14" t="s">
        <v>71</v>
      </c>
      <c r="G137" s="154">
        <v>12.5</v>
      </c>
      <c r="H137" s="14" t="s">
        <v>71</v>
      </c>
      <c r="I137" s="14" t="s">
        <v>71</v>
      </c>
      <c r="J137" s="5">
        <v>6</v>
      </c>
      <c r="K137" s="5">
        <v>88</v>
      </c>
      <c r="L137" s="5">
        <v>6</v>
      </c>
      <c r="M137" s="14" t="s">
        <v>71</v>
      </c>
      <c r="N137" s="5">
        <v>0</v>
      </c>
      <c r="O137" s="5">
        <v>93</v>
      </c>
      <c r="P137" s="5">
        <v>7</v>
      </c>
      <c r="Q137" s="5"/>
    </row>
    <row r="138" spans="1:17" hidden="1" x14ac:dyDescent="0.25">
      <c r="A138" s="47"/>
      <c r="B138" s="19" t="s">
        <v>201</v>
      </c>
      <c r="C138" s="152" t="s">
        <v>71</v>
      </c>
      <c r="D138" s="32" t="s">
        <v>71</v>
      </c>
      <c r="E138" s="32" t="s">
        <v>71</v>
      </c>
      <c r="F138" s="32" t="s">
        <v>71</v>
      </c>
      <c r="G138" s="19">
        <v>0</v>
      </c>
      <c r="H138" s="32" t="s">
        <v>71</v>
      </c>
      <c r="I138" s="32" t="s">
        <v>71</v>
      </c>
      <c r="J138" s="19">
        <v>15</v>
      </c>
      <c r="K138" s="19">
        <v>85</v>
      </c>
      <c r="L138" s="19">
        <v>0</v>
      </c>
      <c r="M138" s="32" t="s">
        <v>71</v>
      </c>
      <c r="N138" s="19">
        <v>10</v>
      </c>
      <c r="O138" s="19">
        <v>85</v>
      </c>
      <c r="P138" s="19">
        <v>5</v>
      </c>
      <c r="Q138" s="5"/>
    </row>
    <row r="139" spans="1:17" hidden="1" x14ac:dyDescent="0.25">
      <c r="A139" s="47"/>
      <c r="B139" s="5"/>
      <c r="C139" s="152"/>
      <c r="D139" s="14"/>
      <c r="E139" s="14"/>
      <c r="F139" s="14"/>
      <c r="G139" s="154"/>
      <c r="H139" s="14"/>
      <c r="I139" s="14"/>
      <c r="J139" s="5"/>
      <c r="K139" s="5"/>
      <c r="L139" s="5"/>
      <c r="M139" s="14"/>
      <c r="N139" s="5"/>
      <c r="O139" s="5"/>
      <c r="P139" s="5"/>
      <c r="Q139" s="5"/>
    </row>
    <row r="140" spans="1:17" hidden="1" x14ac:dyDescent="0.25">
      <c r="A140" s="16" t="s">
        <v>38</v>
      </c>
      <c r="B140" s="5" t="s">
        <v>50</v>
      </c>
      <c r="C140" s="152" t="s">
        <v>71</v>
      </c>
      <c r="D140" s="14" t="s">
        <v>71</v>
      </c>
      <c r="E140" s="14" t="s">
        <v>71</v>
      </c>
      <c r="F140" s="14" t="s">
        <v>71</v>
      </c>
      <c r="G140" s="154">
        <v>0</v>
      </c>
      <c r="H140" s="14" t="s">
        <v>71</v>
      </c>
      <c r="I140" s="14" t="s">
        <v>71</v>
      </c>
      <c r="J140" s="154">
        <v>18</v>
      </c>
      <c r="K140" s="154">
        <v>76</v>
      </c>
      <c r="L140" s="154">
        <v>6</v>
      </c>
      <c r="M140" s="155" t="s">
        <v>71</v>
      </c>
      <c r="N140" s="154">
        <v>6</v>
      </c>
      <c r="O140" s="154">
        <v>82</v>
      </c>
      <c r="P140" s="154">
        <v>12</v>
      </c>
      <c r="Q140" s="5"/>
    </row>
    <row r="141" spans="1:17" hidden="1" x14ac:dyDescent="0.25">
      <c r="A141" s="16"/>
      <c r="B141" s="5" t="s">
        <v>51</v>
      </c>
      <c r="C141" s="152" t="s">
        <v>71</v>
      </c>
      <c r="D141" s="14" t="s">
        <v>71</v>
      </c>
      <c r="E141" s="14" t="s">
        <v>71</v>
      </c>
      <c r="F141" s="14" t="s">
        <v>71</v>
      </c>
      <c r="G141" s="154">
        <v>0</v>
      </c>
      <c r="H141" s="14" t="s">
        <v>71</v>
      </c>
      <c r="I141" s="14" t="s">
        <v>71</v>
      </c>
      <c r="J141" s="154">
        <v>0</v>
      </c>
      <c r="K141" s="154">
        <v>100</v>
      </c>
      <c r="L141" s="154">
        <v>0</v>
      </c>
      <c r="M141" s="155" t="s">
        <v>71</v>
      </c>
      <c r="N141" s="154">
        <v>0</v>
      </c>
      <c r="O141" s="154">
        <v>93.75</v>
      </c>
      <c r="P141" s="154">
        <v>6.25</v>
      </c>
      <c r="Q141" s="5"/>
    </row>
    <row r="142" spans="1:17" hidden="1" x14ac:dyDescent="0.25">
      <c r="A142" s="16"/>
      <c r="B142" s="5" t="s">
        <v>52</v>
      </c>
      <c r="C142" s="152" t="s">
        <v>71</v>
      </c>
      <c r="D142" s="14" t="s">
        <v>71</v>
      </c>
      <c r="E142" s="14" t="s">
        <v>71</v>
      </c>
      <c r="F142" s="14" t="s">
        <v>71</v>
      </c>
      <c r="G142" s="154">
        <v>11.1</v>
      </c>
      <c r="H142" s="14" t="s">
        <v>71</v>
      </c>
      <c r="I142" s="14" t="s">
        <v>71</v>
      </c>
      <c r="J142" s="154">
        <v>5.6</v>
      </c>
      <c r="K142" s="154">
        <v>88.9</v>
      </c>
      <c r="L142" s="154">
        <v>5.6</v>
      </c>
      <c r="M142" s="155" t="s">
        <v>71</v>
      </c>
      <c r="N142" s="154">
        <v>5.6</v>
      </c>
      <c r="O142" s="154">
        <v>83.3</v>
      </c>
      <c r="P142" s="154">
        <v>11.1</v>
      </c>
      <c r="Q142" s="5"/>
    </row>
    <row r="143" spans="1:17" hidden="1" x14ac:dyDescent="0.25">
      <c r="A143" s="16"/>
      <c r="B143" s="5" t="s">
        <v>201</v>
      </c>
      <c r="C143" s="152" t="s">
        <v>71</v>
      </c>
      <c r="D143" s="14" t="s">
        <v>71</v>
      </c>
      <c r="E143" s="14" t="s">
        <v>71</v>
      </c>
      <c r="F143" s="14" t="s">
        <v>71</v>
      </c>
      <c r="G143" s="154">
        <v>0</v>
      </c>
      <c r="H143" s="14" t="s">
        <v>71</v>
      </c>
      <c r="I143" s="14" t="s">
        <v>71</v>
      </c>
      <c r="J143" s="154">
        <v>0</v>
      </c>
      <c r="K143" s="154">
        <v>100</v>
      </c>
      <c r="L143" s="154">
        <v>0</v>
      </c>
      <c r="M143" s="155" t="s">
        <v>71</v>
      </c>
      <c r="N143" s="154">
        <v>0</v>
      </c>
      <c r="O143" s="154">
        <v>84.6</v>
      </c>
      <c r="P143" s="154">
        <v>15.4</v>
      </c>
      <c r="Q143" s="5"/>
    </row>
    <row r="144" spans="1:17" hidden="1" x14ac:dyDescent="0.25">
      <c r="A144" s="16"/>
      <c r="B144" s="5"/>
      <c r="C144" s="152"/>
      <c r="D144" s="14"/>
      <c r="E144" s="14"/>
      <c r="F144" s="14"/>
      <c r="G144" s="154"/>
      <c r="H144" s="14"/>
      <c r="I144" s="14"/>
      <c r="J144" s="154"/>
      <c r="K144" s="154"/>
      <c r="L144" s="154"/>
      <c r="M144" s="155"/>
      <c r="N144" s="154"/>
      <c r="O144" s="154"/>
      <c r="P144" s="154"/>
      <c r="Q144" s="5"/>
    </row>
    <row r="145" spans="1:17" hidden="1" x14ac:dyDescent="0.25">
      <c r="A145" s="16" t="s">
        <v>40</v>
      </c>
      <c r="B145" s="5" t="s">
        <v>50</v>
      </c>
      <c r="C145" s="152" t="s">
        <v>71</v>
      </c>
      <c r="D145" s="14" t="s">
        <v>71</v>
      </c>
      <c r="E145" s="14" t="s">
        <v>71</v>
      </c>
      <c r="F145" s="14" t="s">
        <v>71</v>
      </c>
      <c r="G145" s="154">
        <v>0</v>
      </c>
      <c r="H145" s="14" t="s">
        <v>71</v>
      </c>
      <c r="I145" s="14" t="s">
        <v>71</v>
      </c>
      <c r="J145" s="154">
        <v>0</v>
      </c>
      <c r="K145" s="154">
        <v>100</v>
      </c>
      <c r="L145" s="154">
        <v>0</v>
      </c>
      <c r="M145" s="155" t="s">
        <v>71</v>
      </c>
      <c r="N145" s="154">
        <v>7.69</v>
      </c>
      <c r="O145" s="154">
        <v>92.31</v>
      </c>
      <c r="P145" s="154">
        <v>0</v>
      </c>
      <c r="Q145" s="5"/>
    </row>
    <row r="146" spans="1:17" hidden="1" x14ac:dyDescent="0.25">
      <c r="A146" s="16"/>
      <c r="B146" s="5" t="s">
        <v>51</v>
      </c>
      <c r="C146" s="152" t="s">
        <v>71</v>
      </c>
      <c r="D146" s="14" t="s">
        <v>71</v>
      </c>
      <c r="E146" s="14" t="s">
        <v>71</v>
      </c>
      <c r="F146" s="14" t="s">
        <v>71</v>
      </c>
      <c r="G146" s="154">
        <v>0</v>
      </c>
      <c r="H146" s="14" t="s">
        <v>71</v>
      </c>
      <c r="I146" s="14" t="s">
        <v>71</v>
      </c>
      <c r="J146" s="154">
        <v>0</v>
      </c>
      <c r="K146" s="154">
        <v>100</v>
      </c>
      <c r="L146" s="154">
        <v>0</v>
      </c>
      <c r="M146" s="155" t="s">
        <v>71</v>
      </c>
      <c r="N146" s="154">
        <v>0</v>
      </c>
      <c r="O146" s="154">
        <v>80</v>
      </c>
      <c r="P146" s="154">
        <v>20</v>
      </c>
      <c r="Q146" s="5"/>
    </row>
    <row r="147" spans="1:17" hidden="1" x14ac:dyDescent="0.25">
      <c r="A147" s="16"/>
      <c r="B147" s="5" t="s">
        <v>52</v>
      </c>
      <c r="C147" s="152" t="s">
        <v>71</v>
      </c>
      <c r="D147" s="14" t="s">
        <v>71</v>
      </c>
      <c r="E147" s="14" t="s">
        <v>71</v>
      </c>
      <c r="F147" s="14" t="s">
        <v>71</v>
      </c>
      <c r="G147" s="154">
        <v>0</v>
      </c>
      <c r="H147" s="14" t="s">
        <v>71</v>
      </c>
      <c r="I147" s="14" t="s">
        <v>71</v>
      </c>
      <c r="J147" s="154">
        <v>7.69</v>
      </c>
      <c r="K147" s="154">
        <v>84.62</v>
      </c>
      <c r="L147" s="154">
        <v>7.69</v>
      </c>
      <c r="M147" s="155" t="s">
        <v>71</v>
      </c>
      <c r="N147" s="154">
        <v>0</v>
      </c>
      <c r="O147" s="154">
        <v>100</v>
      </c>
      <c r="P147" s="154">
        <v>0</v>
      </c>
      <c r="Q147" s="5"/>
    </row>
    <row r="148" spans="1:17" hidden="1" x14ac:dyDescent="0.25">
      <c r="A148" s="16"/>
      <c r="B148" s="5" t="s">
        <v>201</v>
      </c>
      <c r="C148" s="152" t="s">
        <v>71</v>
      </c>
      <c r="D148" s="14" t="s">
        <v>71</v>
      </c>
      <c r="E148" s="14" t="s">
        <v>71</v>
      </c>
      <c r="F148" s="14" t="s">
        <v>71</v>
      </c>
      <c r="G148" s="154">
        <v>0</v>
      </c>
      <c r="H148" s="14" t="s">
        <v>71</v>
      </c>
      <c r="I148" s="14" t="s">
        <v>71</v>
      </c>
      <c r="J148" s="154">
        <v>0</v>
      </c>
      <c r="K148" s="154">
        <v>100</v>
      </c>
      <c r="L148" s="154">
        <v>0</v>
      </c>
      <c r="M148" s="155" t="s">
        <v>71</v>
      </c>
      <c r="N148" s="154">
        <v>0</v>
      </c>
      <c r="O148" s="154">
        <v>93.33</v>
      </c>
      <c r="P148" s="154">
        <v>6.67</v>
      </c>
      <c r="Q148" s="5"/>
    </row>
    <row r="149" spans="1:17" hidden="1" x14ac:dyDescent="0.25">
      <c r="A149" s="16"/>
      <c r="B149" s="5"/>
      <c r="C149" s="152"/>
      <c r="D149" s="14"/>
      <c r="E149" s="14"/>
      <c r="F149" s="14"/>
      <c r="G149" s="154"/>
      <c r="H149" s="14"/>
      <c r="I149" s="14"/>
      <c r="J149" s="5"/>
      <c r="K149" s="5"/>
      <c r="L149" s="5"/>
      <c r="M149" s="14"/>
      <c r="N149" s="5"/>
      <c r="O149" s="5"/>
      <c r="P149" s="5"/>
      <c r="Q149" s="5"/>
    </row>
    <row r="150" spans="1:17" hidden="1" x14ac:dyDescent="0.25">
      <c r="A150" s="16" t="s">
        <v>41</v>
      </c>
      <c r="B150" s="5" t="s">
        <v>50</v>
      </c>
      <c r="C150" s="152" t="s">
        <v>71</v>
      </c>
      <c r="D150" s="14" t="s">
        <v>71</v>
      </c>
      <c r="E150" s="14" t="s">
        <v>71</v>
      </c>
      <c r="F150" s="14" t="s">
        <v>71</v>
      </c>
      <c r="G150" s="154">
        <v>0</v>
      </c>
      <c r="H150" s="14" t="s">
        <v>71</v>
      </c>
      <c r="I150" s="14" t="s">
        <v>71</v>
      </c>
      <c r="J150" s="5">
        <v>0</v>
      </c>
      <c r="K150" s="154">
        <v>91.67</v>
      </c>
      <c r="L150" s="154">
        <v>8.33</v>
      </c>
      <c r="M150" s="14" t="s">
        <v>71</v>
      </c>
      <c r="N150" s="154">
        <v>0</v>
      </c>
      <c r="O150" s="154">
        <v>91.67</v>
      </c>
      <c r="P150" s="154">
        <v>8.33</v>
      </c>
      <c r="Q150" s="5"/>
    </row>
    <row r="151" spans="1:17" hidden="1" x14ac:dyDescent="0.25">
      <c r="A151" s="16"/>
      <c r="B151" s="5" t="s">
        <v>51</v>
      </c>
      <c r="C151" s="152" t="s">
        <v>71</v>
      </c>
      <c r="D151" s="14" t="s">
        <v>71</v>
      </c>
      <c r="E151" s="14" t="s">
        <v>71</v>
      </c>
      <c r="F151" s="14" t="s">
        <v>71</v>
      </c>
      <c r="G151" s="154">
        <v>0</v>
      </c>
      <c r="H151" s="14" t="s">
        <v>71</v>
      </c>
      <c r="I151" s="14" t="s">
        <v>71</v>
      </c>
      <c r="J151" s="5">
        <v>0</v>
      </c>
      <c r="K151" s="5">
        <v>100</v>
      </c>
      <c r="L151" s="5">
        <v>0</v>
      </c>
      <c r="M151" s="14" t="s">
        <v>71</v>
      </c>
      <c r="N151" s="5">
        <v>0</v>
      </c>
      <c r="O151" s="154">
        <v>90.9</v>
      </c>
      <c r="P151" s="154">
        <v>9.1</v>
      </c>
      <c r="Q151" s="5"/>
    </row>
    <row r="152" spans="1:17" hidden="1" x14ac:dyDescent="0.25">
      <c r="A152" s="47"/>
      <c r="B152" s="5" t="s">
        <v>52</v>
      </c>
      <c r="C152" s="152" t="s">
        <v>71</v>
      </c>
      <c r="D152" s="14" t="s">
        <v>71</v>
      </c>
      <c r="E152" s="14" t="s">
        <v>71</v>
      </c>
      <c r="F152" s="14" t="s">
        <v>71</v>
      </c>
      <c r="G152" s="154">
        <v>0</v>
      </c>
      <c r="H152" s="14" t="s">
        <v>71</v>
      </c>
      <c r="I152" s="14" t="s">
        <v>71</v>
      </c>
      <c r="J152" s="154">
        <v>7.14</v>
      </c>
      <c r="K152" s="154">
        <v>92.86</v>
      </c>
      <c r="L152" s="154">
        <v>0</v>
      </c>
      <c r="M152" s="155" t="s">
        <v>71</v>
      </c>
      <c r="N152" s="154">
        <v>7.14</v>
      </c>
      <c r="O152" s="154">
        <v>92.86</v>
      </c>
      <c r="P152" s="154">
        <v>0</v>
      </c>
      <c r="Q152" s="5"/>
    </row>
    <row r="153" spans="1:17" hidden="1" x14ac:dyDescent="0.25">
      <c r="A153" s="47"/>
      <c r="B153" s="5" t="s">
        <v>201</v>
      </c>
      <c r="C153" s="152" t="s">
        <v>71</v>
      </c>
      <c r="D153" s="14" t="s">
        <v>71</v>
      </c>
      <c r="E153" s="14" t="s">
        <v>71</v>
      </c>
      <c r="F153" s="14" t="s">
        <v>71</v>
      </c>
      <c r="G153" s="154">
        <v>0</v>
      </c>
      <c r="H153" s="14" t="s">
        <v>71</v>
      </c>
      <c r="I153" s="14" t="s">
        <v>71</v>
      </c>
      <c r="J153" s="154">
        <v>0</v>
      </c>
      <c r="K153" s="154">
        <v>100</v>
      </c>
      <c r="L153" s="154">
        <v>0</v>
      </c>
      <c r="M153" s="155" t="s">
        <v>71</v>
      </c>
      <c r="N153" s="154">
        <v>0</v>
      </c>
      <c r="O153" s="154">
        <v>100</v>
      </c>
      <c r="P153" s="154">
        <v>0</v>
      </c>
      <c r="Q153" s="5"/>
    </row>
    <row r="154" spans="1:17" hidden="1" x14ac:dyDescent="0.25">
      <c r="A154" s="47"/>
      <c r="B154" s="5"/>
      <c r="C154" s="152"/>
      <c r="D154" s="14"/>
      <c r="E154" s="14"/>
      <c r="F154" s="14"/>
      <c r="G154" s="154"/>
      <c r="H154" s="14"/>
      <c r="I154" s="14"/>
      <c r="J154" s="154"/>
      <c r="K154" s="154"/>
      <c r="L154" s="154"/>
      <c r="M154" s="155"/>
      <c r="N154" s="154"/>
      <c r="O154" s="154"/>
      <c r="P154" s="154"/>
      <c r="Q154" s="5"/>
    </row>
    <row r="155" spans="1:17" x14ac:dyDescent="0.25">
      <c r="A155" s="16" t="s">
        <v>42</v>
      </c>
      <c r="B155" s="5" t="s">
        <v>50</v>
      </c>
      <c r="C155" s="152" t="s">
        <v>71</v>
      </c>
      <c r="D155" s="14" t="s">
        <v>71</v>
      </c>
      <c r="E155" s="14" t="s">
        <v>71</v>
      </c>
      <c r="F155" s="14" t="s">
        <v>71</v>
      </c>
      <c r="G155" s="154">
        <v>0</v>
      </c>
      <c r="H155" s="14" t="s">
        <v>71</v>
      </c>
      <c r="I155" s="14" t="s">
        <v>71</v>
      </c>
      <c r="J155" s="154">
        <v>0</v>
      </c>
      <c r="K155" s="154">
        <v>100</v>
      </c>
      <c r="L155" s="154">
        <v>0</v>
      </c>
      <c r="M155" s="155" t="s">
        <v>71</v>
      </c>
      <c r="N155" s="154">
        <v>0</v>
      </c>
      <c r="O155" s="154">
        <v>100</v>
      </c>
      <c r="P155" s="154">
        <v>0</v>
      </c>
      <c r="Q155" s="5"/>
    </row>
    <row r="156" spans="1:17" x14ac:dyDescent="0.25">
      <c r="A156" s="47"/>
      <c r="B156" s="5" t="s">
        <v>51</v>
      </c>
      <c r="C156" s="152" t="s">
        <v>71</v>
      </c>
      <c r="D156" s="14" t="s">
        <v>71</v>
      </c>
      <c r="E156" s="14" t="s">
        <v>71</v>
      </c>
      <c r="F156" s="14" t="s">
        <v>71</v>
      </c>
      <c r="G156" s="154">
        <v>0</v>
      </c>
      <c r="H156" s="14" t="s">
        <v>71</v>
      </c>
      <c r="I156" s="14" t="s">
        <v>71</v>
      </c>
      <c r="J156" s="154">
        <v>0</v>
      </c>
      <c r="K156" s="154">
        <v>100</v>
      </c>
      <c r="L156" s="154">
        <v>0</v>
      </c>
      <c r="M156" s="155" t="s">
        <v>71</v>
      </c>
      <c r="N156" s="154">
        <v>0</v>
      </c>
      <c r="O156" s="154">
        <v>100</v>
      </c>
      <c r="P156" s="154">
        <v>0</v>
      </c>
      <c r="Q156" s="5"/>
    </row>
    <row r="157" spans="1:17" x14ac:dyDescent="0.25">
      <c r="A157" s="47"/>
      <c r="B157" s="5" t="s">
        <v>52</v>
      </c>
      <c r="C157" s="152" t="s">
        <v>71</v>
      </c>
      <c r="D157" s="32" t="s">
        <v>71</v>
      </c>
      <c r="E157" s="32" t="s">
        <v>71</v>
      </c>
      <c r="F157" s="32" t="s">
        <v>71</v>
      </c>
      <c r="G157" s="170">
        <v>0</v>
      </c>
      <c r="H157" s="32" t="s">
        <v>71</v>
      </c>
      <c r="I157" s="32" t="s">
        <v>71</v>
      </c>
      <c r="J157" s="170">
        <v>0</v>
      </c>
      <c r="K157" s="170">
        <v>100</v>
      </c>
      <c r="L157" s="170">
        <v>0</v>
      </c>
      <c r="M157" s="164" t="s">
        <v>71</v>
      </c>
      <c r="N157" s="170">
        <v>0</v>
      </c>
      <c r="O157" s="170">
        <v>100</v>
      </c>
      <c r="P157" s="170">
        <v>0</v>
      </c>
      <c r="Q157" s="5"/>
    </row>
    <row r="158" spans="1:17" x14ac:dyDescent="0.25">
      <c r="A158" s="36"/>
      <c r="B158" s="19" t="s">
        <v>201</v>
      </c>
      <c r="C158" s="152" t="s">
        <v>71</v>
      </c>
      <c r="D158" s="32" t="s">
        <v>71</v>
      </c>
      <c r="E158" s="32" t="s">
        <v>71</v>
      </c>
      <c r="F158" s="32" t="s">
        <v>71</v>
      </c>
      <c r="G158" s="19">
        <v>0</v>
      </c>
      <c r="H158" s="32" t="s">
        <v>71</v>
      </c>
      <c r="I158" s="32" t="s">
        <v>71</v>
      </c>
      <c r="J158" s="19">
        <v>0</v>
      </c>
      <c r="K158" s="19">
        <v>100</v>
      </c>
      <c r="L158" s="19">
        <v>0</v>
      </c>
      <c r="M158" s="32" t="s">
        <v>71</v>
      </c>
      <c r="N158" s="19">
        <v>0</v>
      </c>
      <c r="O158" s="170">
        <v>100</v>
      </c>
      <c r="P158" s="170">
        <v>0</v>
      </c>
      <c r="Q158" s="5"/>
    </row>
    <row r="159" spans="1:17" x14ac:dyDescent="0.25">
      <c r="A159" s="36"/>
      <c r="B159" s="19"/>
      <c r="C159" s="152"/>
      <c r="D159" s="32"/>
      <c r="E159" s="32"/>
      <c r="F159" s="32"/>
      <c r="G159" s="19"/>
      <c r="H159" s="32"/>
      <c r="I159" s="32"/>
      <c r="J159" s="19"/>
      <c r="K159" s="19"/>
      <c r="L159" s="19"/>
      <c r="M159" s="32"/>
      <c r="N159" s="19"/>
      <c r="O159" s="170"/>
      <c r="P159" s="170"/>
      <c r="Q159" s="5"/>
    </row>
    <row r="160" spans="1:17" x14ac:dyDescent="0.25">
      <c r="A160" s="16" t="s">
        <v>43</v>
      </c>
      <c r="B160" s="5" t="s">
        <v>50</v>
      </c>
      <c r="C160" s="152" t="s">
        <v>71</v>
      </c>
      <c r="D160" s="32" t="s">
        <v>71</v>
      </c>
      <c r="E160" s="32" t="s">
        <v>71</v>
      </c>
      <c r="F160" s="32" t="s">
        <v>71</v>
      </c>
      <c r="G160" s="19">
        <v>0</v>
      </c>
      <c r="H160" s="32" t="s">
        <v>71</v>
      </c>
      <c r="I160" s="32" t="s">
        <v>71</v>
      </c>
      <c r="J160" s="19">
        <v>0</v>
      </c>
      <c r="K160" s="170">
        <v>91.67</v>
      </c>
      <c r="L160" s="170">
        <v>8.33</v>
      </c>
      <c r="M160" s="32" t="s">
        <v>71</v>
      </c>
      <c r="N160" s="19">
        <v>0</v>
      </c>
      <c r="O160" s="170">
        <v>91.67</v>
      </c>
      <c r="P160" s="170">
        <v>8.33</v>
      </c>
      <c r="Q160" s="5"/>
    </row>
    <row r="161" spans="1:17" x14ac:dyDescent="0.25">
      <c r="A161" s="16"/>
      <c r="B161" s="5" t="s">
        <v>51</v>
      </c>
      <c r="C161" s="152" t="s">
        <v>71</v>
      </c>
      <c r="D161" s="32" t="s">
        <v>71</v>
      </c>
      <c r="E161" s="32" t="s">
        <v>71</v>
      </c>
      <c r="F161" s="32" t="s">
        <v>71</v>
      </c>
      <c r="G161" s="19">
        <v>0</v>
      </c>
      <c r="H161" s="32" t="s">
        <v>71</v>
      </c>
      <c r="I161" s="32" t="s">
        <v>71</v>
      </c>
      <c r="J161" s="19">
        <v>0</v>
      </c>
      <c r="K161" s="170">
        <v>100</v>
      </c>
      <c r="L161" s="170">
        <v>0</v>
      </c>
      <c r="M161" s="32" t="s">
        <v>71</v>
      </c>
      <c r="N161" s="19">
        <v>0</v>
      </c>
      <c r="O161" s="170">
        <v>100</v>
      </c>
      <c r="P161" s="170">
        <v>0</v>
      </c>
      <c r="Q161" s="5"/>
    </row>
    <row r="162" spans="1:17" x14ac:dyDescent="0.25">
      <c r="A162" s="16"/>
      <c r="B162" s="5" t="s">
        <v>52</v>
      </c>
      <c r="C162" s="152" t="s">
        <v>71</v>
      </c>
      <c r="D162" s="32" t="s">
        <v>71</v>
      </c>
      <c r="E162" s="32" t="s">
        <v>71</v>
      </c>
      <c r="F162" s="32" t="s">
        <v>71</v>
      </c>
      <c r="G162" s="19">
        <v>0</v>
      </c>
      <c r="H162" s="32" t="s">
        <v>71</v>
      </c>
      <c r="I162" s="32" t="s">
        <v>71</v>
      </c>
      <c r="J162" s="19">
        <v>0</v>
      </c>
      <c r="K162" s="170">
        <v>100</v>
      </c>
      <c r="L162" s="170">
        <v>0</v>
      </c>
      <c r="M162" s="32" t="s">
        <v>71</v>
      </c>
      <c r="N162" s="19">
        <v>0</v>
      </c>
      <c r="O162" s="170">
        <v>91.67</v>
      </c>
      <c r="P162" s="170">
        <v>8.33</v>
      </c>
      <c r="Q162" s="5"/>
    </row>
    <row r="163" spans="1:17" x14ac:dyDescent="0.25">
      <c r="A163" s="16"/>
      <c r="B163" s="5" t="s">
        <v>201</v>
      </c>
      <c r="C163" s="152" t="s">
        <v>71</v>
      </c>
      <c r="D163" s="32" t="s">
        <v>71</v>
      </c>
      <c r="E163" s="32" t="s">
        <v>71</v>
      </c>
      <c r="F163" s="32" t="s">
        <v>71</v>
      </c>
      <c r="G163" s="19">
        <v>0</v>
      </c>
      <c r="H163" s="32" t="s">
        <v>71</v>
      </c>
      <c r="I163" s="32" t="s">
        <v>71</v>
      </c>
      <c r="J163" s="170">
        <v>0</v>
      </c>
      <c r="K163" s="170">
        <v>91.67</v>
      </c>
      <c r="L163" s="170">
        <v>8.33</v>
      </c>
      <c r="M163" s="32" t="s">
        <v>71</v>
      </c>
      <c r="N163" s="170">
        <v>0</v>
      </c>
      <c r="O163" s="170">
        <v>91.67</v>
      </c>
      <c r="P163" s="170">
        <v>8.33</v>
      </c>
      <c r="Q163" s="5"/>
    </row>
    <row r="164" spans="1:17" x14ac:dyDescent="0.25">
      <c r="A164" s="16"/>
      <c r="B164" s="5"/>
      <c r="C164" s="152"/>
      <c r="D164" s="32"/>
      <c r="E164" s="32"/>
      <c r="F164" s="32"/>
      <c r="G164" s="19"/>
      <c r="H164" s="32"/>
      <c r="I164" s="32"/>
      <c r="J164" s="19"/>
      <c r="K164" s="170"/>
      <c r="L164" s="170"/>
      <c r="M164" s="32"/>
      <c r="N164" s="19"/>
      <c r="O164" s="170"/>
      <c r="P164" s="170"/>
      <c r="Q164" s="5"/>
    </row>
    <row r="165" spans="1:17" x14ac:dyDescent="0.25">
      <c r="A165" s="16" t="s">
        <v>44</v>
      </c>
      <c r="B165" s="5" t="s">
        <v>50</v>
      </c>
      <c r="C165" s="152" t="s">
        <v>71</v>
      </c>
      <c r="D165" s="32" t="s">
        <v>71</v>
      </c>
      <c r="E165" s="32" t="s">
        <v>71</v>
      </c>
      <c r="F165" s="32" t="s">
        <v>71</v>
      </c>
      <c r="G165" s="19">
        <v>0</v>
      </c>
      <c r="H165" s="32" t="s">
        <v>71</v>
      </c>
      <c r="I165" s="32" t="s">
        <v>71</v>
      </c>
      <c r="J165" s="19">
        <v>0</v>
      </c>
      <c r="K165" s="170">
        <v>100</v>
      </c>
      <c r="L165" s="170">
        <v>0</v>
      </c>
      <c r="M165" s="32" t="s">
        <v>71</v>
      </c>
      <c r="N165" s="19">
        <v>0</v>
      </c>
      <c r="O165" s="170">
        <v>87.5</v>
      </c>
      <c r="P165" s="170">
        <v>12.5</v>
      </c>
      <c r="Q165" s="5"/>
    </row>
    <row r="166" spans="1:17" x14ac:dyDescent="0.25">
      <c r="A166" s="16"/>
      <c r="B166" s="5" t="s">
        <v>51</v>
      </c>
      <c r="C166" s="152" t="s">
        <v>71</v>
      </c>
      <c r="D166" s="32" t="s">
        <v>71</v>
      </c>
      <c r="E166" s="32" t="s">
        <v>71</v>
      </c>
      <c r="F166" s="32" t="s">
        <v>71</v>
      </c>
      <c r="G166" s="19">
        <v>0</v>
      </c>
      <c r="H166" s="32" t="s">
        <v>71</v>
      </c>
      <c r="I166" s="32" t="s">
        <v>71</v>
      </c>
      <c r="J166" s="170">
        <v>0</v>
      </c>
      <c r="K166" s="170">
        <v>100</v>
      </c>
      <c r="L166" s="170">
        <v>0</v>
      </c>
      <c r="M166" s="32" t="s">
        <v>71</v>
      </c>
      <c r="N166" s="170">
        <v>0</v>
      </c>
      <c r="O166" s="170">
        <v>100</v>
      </c>
      <c r="P166" s="170">
        <v>0</v>
      </c>
      <c r="Q166" s="5"/>
    </row>
    <row r="167" spans="1:17" x14ac:dyDescent="0.25">
      <c r="A167" s="16"/>
      <c r="B167" s="10" t="s">
        <v>52</v>
      </c>
      <c r="C167" s="32" t="s">
        <v>71</v>
      </c>
      <c r="D167" s="32" t="s">
        <v>71</v>
      </c>
      <c r="E167" s="32" t="s">
        <v>71</v>
      </c>
      <c r="F167" s="32" t="s">
        <v>71</v>
      </c>
      <c r="G167" s="19">
        <v>0</v>
      </c>
      <c r="H167" s="32" t="s">
        <v>71</v>
      </c>
      <c r="I167" s="32" t="s">
        <v>71</v>
      </c>
      <c r="J167" s="170">
        <v>0</v>
      </c>
      <c r="K167" s="170">
        <v>90</v>
      </c>
      <c r="L167" s="170">
        <v>10</v>
      </c>
      <c r="M167" s="32" t="s">
        <v>71</v>
      </c>
      <c r="N167" s="170">
        <v>0</v>
      </c>
      <c r="O167" s="170">
        <v>90</v>
      </c>
      <c r="P167" s="170">
        <v>10</v>
      </c>
      <c r="Q167" s="5"/>
    </row>
    <row r="168" spans="1:17" x14ac:dyDescent="0.25">
      <c r="A168" s="16"/>
      <c r="B168" s="10" t="s">
        <v>201</v>
      </c>
      <c r="C168" s="32" t="s">
        <v>71</v>
      </c>
      <c r="D168" s="32" t="s">
        <v>71</v>
      </c>
      <c r="E168" s="32" t="s">
        <v>71</v>
      </c>
      <c r="F168" s="32" t="s">
        <v>71</v>
      </c>
      <c r="G168" s="19">
        <v>0</v>
      </c>
      <c r="H168" s="32" t="s">
        <v>71</v>
      </c>
      <c r="I168" s="32" t="s">
        <v>71</v>
      </c>
      <c r="J168" s="170">
        <v>14.29</v>
      </c>
      <c r="K168" s="170">
        <v>85.71</v>
      </c>
      <c r="L168" s="170">
        <v>0</v>
      </c>
      <c r="M168" s="32" t="s">
        <v>71</v>
      </c>
      <c r="N168" s="170">
        <v>14.29</v>
      </c>
      <c r="O168" s="170">
        <v>85.71</v>
      </c>
      <c r="P168" s="170">
        <v>0</v>
      </c>
      <c r="Q168" s="5"/>
    </row>
    <row r="169" spans="1:17" x14ac:dyDescent="0.25">
      <c r="A169" s="16"/>
      <c r="B169" s="10"/>
      <c r="C169" s="32"/>
      <c r="D169" s="32"/>
      <c r="E169" s="32"/>
      <c r="F169" s="32"/>
      <c r="G169" s="19"/>
      <c r="H169" s="32"/>
      <c r="I169" s="32"/>
      <c r="J169" s="170"/>
      <c r="K169" s="170"/>
      <c r="L169" s="170"/>
      <c r="M169" s="32"/>
      <c r="N169" s="170"/>
      <c r="O169" s="170"/>
      <c r="P169" s="170"/>
      <c r="Q169" s="5"/>
    </row>
    <row r="170" spans="1:17" x14ac:dyDescent="0.25">
      <c r="A170" s="150" t="s">
        <v>45</v>
      </c>
      <c r="B170" s="5" t="s">
        <v>50</v>
      </c>
      <c r="C170" s="152" t="s">
        <v>71</v>
      </c>
      <c r="D170" s="32" t="s">
        <v>71</v>
      </c>
      <c r="E170" s="32" t="s">
        <v>71</v>
      </c>
      <c r="F170" s="32" t="s">
        <v>71</v>
      </c>
      <c r="G170" s="19">
        <v>0</v>
      </c>
      <c r="H170" s="32" t="s">
        <v>71</v>
      </c>
      <c r="I170" s="32" t="s">
        <v>71</v>
      </c>
      <c r="J170" s="170">
        <v>0</v>
      </c>
      <c r="K170" s="170">
        <v>90</v>
      </c>
      <c r="L170" s="170">
        <v>10</v>
      </c>
      <c r="M170" s="32" t="s">
        <v>71</v>
      </c>
      <c r="N170" s="170">
        <v>0</v>
      </c>
      <c r="O170" s="170">
        <v>90</v>
      </c>
      <c r="P170" s="170">
        <v>10</v>
      </c>
      <c r="Q170" s="5"/>
    </row>
    <row r="171" spans="1:17" x14ac:dyDescent="0.25">
      <c r="A171" s="150"/>
      <c r="B171" s="10" t="s">
        <v>51</v>
      </c>
      <c r="C171" s="32" t="s">
        <v>71</v>
      </c>
      <c r="D171" s="32" t="s">
        <v>71</v>
      </c>
      <c r="E171" s="32" t="s">
        <v>71</v>
      </c>
      <c r="F171" s="32" t="s">
        <v>71</v>
      </c>
      <c r="G171" s="19">
        <v>0</v>
      </c>
      <c r="H171" s="32" t="s">
        <v>71</v>
      </c>
      <c r="I171" s="32" t="s">
        <v>71</v>
      </c>
      <c r="J171" s="170">
        <v>0</v>
      </c>
      <c r="K171" s="170">
        <v>100</v>
      </c>
      <c r="L171" s="170">
        <v>0</v>
      </c>
      <c r="M171" s="32" t="s">
        <v>71</v>
      </c>
      <c r="N171" s="170">
        <v>0</v>
      </c>
      <c r="O171" s="170">
        <v>100</v>
      </c>
      <c r="P171" s="170">
        <v>0</v>
      </c>
      <c r="Q171" s="5"/>
    </row>
    <row r="172" spans="1:17" x14ac:dyDescent="0.25">
      <c r="A172" s="150"/>
      <c r="B172" s="10" t="s">
        <v>52</v>
      </c>
      <c r="C172" s="32" t="s">
        <v>71</v>
      </c>
      <c r="D172" s="32" t="s">
        <v>71</v>
      </c>
      <c r="E172" s="32" t="s">
        <v>71</v>
      </c>
      <c r="F172" s="32" t="s">
        <v>71</v>
      </c>
      <c r="G172" s="32" t="s">
        <v>71</v>
      </c>
      <c r="H172" s="32" t="s">
        <v>71</v>
      </c>
      <c r="I172" s="32" t="s">
        <v>71</v>
      </c>
      <c r="J172" s="170">
        <v>0</v>
      </c>
      <c r="K172" s="170">
        <v>100</v>
      </c>
      <c r="L172" s="170">
        <v>0</v>
      </c>
      <c r="M172" s="32" t="s">
        <v>71</v>
      </c>
      <c r="N172" s="170">
        <v>0</v>
      </c>
      <c r="O172" s="170">
        <v>87.5</v>
      </c>
      <c r="P172" s="170">
        <v>12.5</v>
      </c>
      <c r="Q172" s="5"/>
    </row>
    <row r="173" spans="1:17" x14ac:dyDescent="0.25">
      <c r="A173" s="150"/>
      <c r="B173" s="10" t="s">
        <v>201</v>
      </c>
      <c r="C173" s="32" t="s">
        <v>71</v>
      </c>
      <c r="D173" s="32" t="s">
        <v>71</v>
      </c>
      <c r="E173" s="32" t="s">
        <v>71</v>
      </c>
      <c r="F173" s="32" t="s">
        <v>71</v>
      </c>
      <c r="G173" s="32" t="s">
        <v>71</v>
      </c>
      <c r="H173" s="32" t="s">
        <v>71</v>
      </c>
      <c r="I173" s="32" t="s">
        <v>71</v>
      </c>
      <c r="J173" s="170">
        <v>0</v>
      </c>
      <c r="K173" s="170">
        <v>87.5</v>
      </c>
      <c r="L173" s="170">
        <v>12.5</v>
      </c>
      <c r="M173" s="32" t="s">
        <v>71</v>
      </c>
      <c r="N173" s="170">
        <v>0</v>
      </c>
      <c r="O173" s="170">
        <v>87.5</v>
      </c>
      <c r="P173" s="170">
        <v>12.5</v>
      </c>
      <c r="Q173" s="5"/>
    </row>
    <row r="174" spans="1:17" x14ac:dyDescent="0.25">
      <c r="A174" s="150"/>
      <c r="B174" s="10"/>
      <c r="C174" s="32"/>
      <c r="D174" s="32"/>
      <c r="E174" s="32"/>
      <c r="F174" s="32"/>
      <c r="G174" s="32"/>
      <c r="H174" s="32"/>
      <c r="I174" s="32"/>
      <c r="J174" s="170"/>
      <c r="K174" s="170"/>
      <c r="L174" s="170"/>
      <c r="M174" s="32"/>
      <c r="N174" s="170"/>
      <c r="O174" s="170"/>
      <c r="P174" s="170"/>
      <c r="Q174" s="5"/>
    </row>
    <row r="175" spans="1:17" x14ac:dyDescent="0.25">
      <c r="A175" s="150" t="s">
        <v>446</v>
      </c>
      <c r="B175" s="10" t="s">
        <v>50</v>
      </c>
      <c r="C175" s="32" t="s">
        <v>71</v>
      </c>
      <c r="D175" s="32" t="s">
        <v>71</v>
      </c>
      <c r="E175" s="32" t="s">
        <v>71</v>
      </c>
      <c r="F175" s="32" t="s">
        <v>71</v>
      </c>
      <c r="G175" s="32" t="s">
        <v>71</v>
      </c>
      <c r="H175" s="32" t="s">
        <v>71</v>
      </c>
      <c r="I175" s="32" t="s">
        <v>71</v>
      </c>
      <c r="J175" s="170">
        <v>0</v>
      </c>
      <c r="K175" s="170">
        <v>100</v>
      </c>
      <c r="L175" s="170">
        <v>0</v>
      </c>
      <c r="M175" s="32" t="s">
        <v>71</v>
      </c>
      <c r="N175" s="170">
        <v>0</v>
      </c>
      <c r="O175" s="170">
        <v>100</v>
      </c>
      <c r="P175" s="170">
        <v>0</v>
      </c>
      <c r="Q175" s="5"/>
    </row>
    <row r="176" spans="1:17" x14ac:dyDescent="0.25">
      <c r="A176" s="150"/>
      <c r="B176" s="10" t="s">
        <v>51</v>
      </c>
      <c r="C176" s="32" t="s">
        <v>71</v>
      </c>
      <c r="D176" s="32" t="s">
        <v>71</v>
      </c>
      <c r="E176" s="32" t="s">
        <v>71</v>
      </c>
      <c r="F176" s="32" t="s">
        <v>71</v>
      </c>
      <c r="G176" s="32" t="s">
        <v>71</v>
      </c>
      <c r="H176" s="32" t="s">
        <v>71</v>
      </c>
      <c r="I176" s="32" t="s">
        <v>71</v>
      </c>
      <c r="J176" s="170">
        <v>0</v>
      </c>
      <c r="K176" s="170">
        <v>100</v>
      </c>
      <c r="L176" s="170">
        <v>0</v>
      </c>
      <c r="M176" s="32" t="s">
        <v>71</v>
      </c>
      <c r="N176" s="170">
        <v>0</v>
      </c>
      <c r="O176" s="170">
        <v>100</v>
      </c>
      <c r="P176" s="170">
        <v>0</v>
      </c>
      <c r="Q176" s="5"/>
    </row>
    <row r="177" spans="1:17" x14ac:dyDescent="0.25">
      <c r="A177" s="150"/>
      <c r="B177" s="10" t="s">
        <v>52</v>
      </c>
      <c r="C177" s="32" t="s">
        <v>71</v>
      </c>
      <c r="D177" s="32" t="s">
        <v>71</v>
      </c>
      <c r="E177" s="32" t="s">
        <v>71</v>
      </c>
      <c r="F177" s="32" t="s">
        <v>71</v>
      </c>
      <c r="G177" s="32" t="s">
        <v>71</v>
      </c>
      <c r="H177" s="32" t="s">
        <v>71</v>
      </c>
      <c r="I177" s="32" t="s">
        <v>71</v>
      </c>
      <c r="J177" s="170">
        <v>0</v>
      </c>
      <c r="K177" s="170">
        <v>100</v>
      </c>
      <c r="L177" s="170">
        <v>0</v>
      </c>
      <c r="M177" s="32" t="s">
        <v>71</v>
      </c>
      <c r="N177" s="170">
        <v>0</v>
      </c>
      <c r="O177" s="170">
        <v>100</v>
      </c>
      <c r="P177" s="170">
        <v>0</v>
      </c>
      <c r="Q177" s="5"/>
    </row>
    <row r="178" spans="1:17" x14ac:dyDescent="0.25">
      <c r="A178" s="150"/>
      <c r="B178" s="10" t="s">
        <v>201</v>
      </c>
      <c r="C178" s="32" t="s">
        <v>71</v>
      </c>
      <c r="D178" s="32" t="s">
        <v>71</v>
      </c>
      <c r="E178" s="32" t="s">
        <v>71</v>
      </c>
      <c r="F178" s="32" t="s">
        <v>71</v>
      </c>
      <c r="G178" s="32" t="s">
        <v>71</v>
      </c>
      <c r="H178" s="32" t="s">
        <v>71</v>
      </c>
      <c r="I178" s="32" t="s">
        <v>71</v>
      </c>
      <c r="J178" s="170">
        <v>0</v>
      </c>
      <c r="K178" s="170">
        <v>83.33</v>
      </c>
      <c r="L178" s="170">
        <v>16.670000000000002</v>
      </c>
      <c r="M178" s="32" t="s">
        <v>71</v>
      </c>
      <c r="N178" s="170">
        <v>0</v>
      </c>
      <c r="O178" s="170">
        <v>83.33</v>
      </c>
      <c r="P178" s="170">
        <v>16.670000000000002</v>
      </c>
      <c r="Q178" s="5"/>
    </row>
    <row r="179" spans="1:17" x14ac:dyDescent="0.25">
      <c r="A179" s="150"/>
      <c r="B179" s="10"/>
      <c r="C179" s="32"/>
      <c r="D179" s="32"/>
      <c r="E179" s="32"/>
      <c r="F179" s="32"/>
      <c r="G179" s="32"/>
      <c r="H179" s="32"/>
      <c r="I179" s="32"/>
      <c r="J179" s="170"/>
      <c r="K179" s="170"/>
      <c r="L179" s="170"/>
      <c r="M179" s="32"/>
      <c r="N179" s="170"/>
      <c r="O179" s="170"/>
      <c r="P179" s="170"/>
      <c r="Q179" s="5"/>
    </row>
    <row r="180" spans="1:17" x14ac:dyDescent="0.25">
      <c r="A180" s="150" t="s">
        <v>457</v>
      </c>
      <c r="B180" s="10" t="s">
        <v>50</v>
      </c>
      <c r="C180" s="32" t="s">
        <v>71</v>
      </c>
      <c r="D180" s="32" t="s">
        <v>71</v>
      </c>
      <c r="E180" s="32" t="s">
        <v>71</v>
      </c>
      <c r="F180" s="32" t="s">
        <v>71</v>
      </c>
      <c r="G180" s="32" t="s">
        <v>71</v>
      </c>
      <c r="H180" s="32" t="s">
        <v>71</v>
      </c>
      <c r="I180" s="32" t="s">
        <v>71</v>
      </c>
      <c r="J180" s="170">
        <v>0</v>
      </c>
      <c r="K180" s="170">
        <v>80</v>
      </c>
      <c r="L180" s="170">
        <v>20</v>
      </c>
      <c r="M180" s="32" t="s">
        <v>71</v>
      </c>
      <c r="N180" s="170">
        <v>0</v>
      </c>
      <c r="O180" s="170">
        <v>80</v>
      </c>
      <c r="P180" s="170">
        <v>20</v>
      </c>
      <c r="Q180" s="5"/>
    </row>
    <row r="181" spans="1:17" x14ac:dyDescent="0.25">
      <c r="A181" s="150"/>
      <c r="B181" s="10" t="s">
        <v>51</v>
      </c>
      <c r="C181" s="32" t="s">
        <v>71</v>
      </c>
      <c r="D181" s="32" t="s">
        <v>71</v>
      </c>
      <c r="E181" s="32" t="s">
        <v>71</v>
      </c>
      <c r="F181" s="32" t="s">
        <v>71</v>
      </c>
      <c r="G181" s="32" t="s">
        <v>71</v>
      </c>
      <c r="H181" s="32" t="s">
        <v>71</v>
      </c>
      <c r="I181" s="32" t="s">
        <v>71</v>
      </c>
      <c r="J181" s="170">
        <v>0</v>
      </c>
      <c r="K181" s="170">
        <v>62.5</v>
      </c>
      <c r="L181" s="170">
        <v>37.5</v>
      </c>
      <c r="M181" s="32" t="s">
        <v>71</v>
      </c>
      <c r="N181" s="170">
        <v>0</v>
      </c>
      <c r="O181" s="170">
        <v>75</v>
      </c>
      <c r="P181" s="170">
        <v>25</v>
      </c>
      <c r="Q181" s="5"/>
    </row>
    <row r="182" spans="1:17" x14ac:dyDescent="0.25">
      <c r="A182" s="5"/>
      <c r="B182" s="5"/>
      <c r="C182" s="24"/>
      <c r="D182" s="24"/>
      <c r="E182" s="24"/>
      <c r="F182" s="24"/>
      <c r="G182" s="24"/>
      <c r="H182" s="24"/>
      <c r="I182" s="24"/>
      <c r="J182" s="24"/>
      <c r="K182" s="24"/>
      <c r="L182" s="24"/>
      <c r="M182" s="24"/>
      <c r="N182" s="24"/>
      <c r="O182" s="24"/>
      <c r="P182" s="24"/>
      <c r="Q182" s="5"/>
    </row>
    <row r="183" spans="1:17" x14ac:dyDescent="0.25">
      <c r="A183" s="5" t="s">
        <v>204</v>
      </c>
    </row>
    <row r="184" spans="1:17" x14ac:dyDescent="0.25">
      <c r="A184" s="5" t="s">
        <v>205</v>
      </c>
    </row>
    <row r="185" spans="1:17" x14ac:dyDescent="0.25">
      <c r="A185" s="5" t="s">
        <v>206</v>
      </c>
    </row>
    <row r="187" spans="1:17" ht="15.75" x14ac:dyDescent="0.3">
      <c r="A187" s="73"/>
    </row>
  </sheetData>
  <mergeCells count="14">
    <mergeCell ref="N6:P6"/>
    <mergeCell ref="C8:P8"/>
    <mergeCell ref="C66:P66"/>
    <mergeCell ref="C124:P124"/>
    <mergeCell ref="C4:C7"/>
    <mergeCell ref="D4:F6"/>
    <mergeCell ref="G4:G7"/>
    <mergeCell ref="H4:H7"/>
    <mergeCell ref="I4:P4"/>
    <mergeCell ref="I5:L5"/>
    <mergeCell ref="M5:P5"/>
    <mergeCell ref="I6:I7"/>
    <mergeCell ref="J6:L6"/>
    <mergeCell ref="M6:M7"/>
  </mergeCells>
  <pageMargins left="0.96" right="0.7" top="0.35" bottom="0.35" header="0.3" footer="0.3"/>
  <pageSetup scale="3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Q55"/>
  <sheetViews>
    <sheetView topLeftCell="A23" workbookViewId="0">
      <selection activeCell="G24" sqref="G24"/>
    </sheetView>
  </sheetViews>
  <sheetFormatPr defaultRowHeight="15" x14ac:dyDescent="0.25"/>
  <cols>
    <col min="1" max="1" width="6.28515625" customWidth="1"/>
    <col min="2" max="2" width="5.42578125" customWidth="1"/>
    <col min="3" max="16" width="10.7109375" customWidth="1"/>
  </cols>
  <sheetData>
    <row r="1" spans="1:17" ht="15.75" x14ac:dyDescent="0.25">
      <c r="A1" s="4" t="s">
        <v>207</v>
      </c>
    </row>
    <row r="2" spans="1:17" ht="15.75" x14ac:dyDescent="0.25">
      <c r="A2" s="2" t="s">
        <v>60</v>
      </c>
    </row>
    <row r="3" spans="1:17" ht="15.75" x14ac:dyDescent="0.25">
      <c r="A3" s="2"/>
    </row>
    <row r="4" spans="1:17" ht="21.75" customHeight="1" x14ac:dyDescent="0.25">
      <c r="A4" s="143"/>
      <c r="B4" s="144"/>
      <c r="C4" s="406" t="s">
        <v>184</v>
      </c>
      <c r="D4" s="404" t="s">
        <v>185</v>
      </c>
      <c r="E4" s="404"/>
      <c r="F4" s="404"/>
      <c r="G4" s="406" t="s">
        <v>186</v>
      </c>
      <c r="H4" s="406" t="s">
        <v>187</v>
      </c>
      <c r="I4" s="404" t="s">
        <v>188</v>
      </c>
      <c r="J4" s="404"/>
      <c r="K4" s="404"/>
      <c r="L4" s="404"/>
      <c r="M4" s="404"/>
      <c r="N4" s="404"/>
      <c r="O4" s="404"/>
      <c r="P4" s="404"/>
    </row>
    <row r="5" spans="1:17" ht="22.5" customHeight="1" x14ac:dyDescent="0.25">
      <c r="A5" s="2"/>
      <c r="C5" s="407"/>
      <c r="D5" s="404"/>
      <c r="E5" s="404"/>
      <c r="F5" s="404"/>
      <c r="G5" s="407"/>
      <c r="H5" s="407"/>
      <c r="I5" s="404" t="s">
        <v>189</v>
      </c>
      <c r="J5" s="404"/>
      <c r="K5" s="404"/>
      <c r="L5" s="404"/>
      <c r="M5" s="404" t="s">
        <v>190</v>
      </c>
      <c r="N5" s="404"/>
      <c r="O5" s="404"/>
      <c r="P5" s="404"/>
    </row>
    <row r="6" spans="1:17" ht="22.5" customHeight="1" x14ac:dyDescent="0.25">
      <c r="A6" s="19"/>
      <c r="B6" s="140"/>
      <c r="C6" s="407"/>
      <c r="D6" s="404"/>
      <c r="E6" s="404"/>
      <c r="F6" s="404"/>
      <c r="G6" s="407"/>
      <c r="H6" s="407"/>
      <c r="I6" s="410" t="s">
        <v>191</v>
      </c>
      <c r="J6" s="404" t="s">
        <v>192</v>
      </c>
      <c r="K6" s="404"/>
      <c r="L6" s="404"/>
      <c r="M6" s="410" t="s">
        <v>191</v>
      </c>
      <c r="N6" s="404" t="s">
        <v>192</v>
      </c>
      <c r="O6" s="404"/>
      <c r="P6" s="404"/>
    </row>
    <row r="7" spans="1:17" ht="27" x14ac:dyDescent="0.25">
      <c r="A7" s="25" t="s">
        <v>193</v>
      </c>
      <c r="B7" s="109"/>
      <c r="C7" s="407"/>
      <c r="D7" s="171" t="s">
        <v>194</v>
      </c>
      <c r="E7" s="171" t="s">
        <v>195</v>
      </c>
      <c r="F7" s="171" t="s">
        <v>196</v>
      </c>
      <c r="G7" s="407"/>
      <c r="H7" s="407"/>
      <c r="I7" s="411"/>
      <c r="J7" s="321" t="s">
        <v>197</v>
      </c>
      <c r="K7" s="321" t="s">
        <v>198</v>
      </c>
      <c r="L7" s="321" t="s">
        <v>199</v>
      </c>
      <c r="M7" s="411"/>
      <c r="N7" s="321" t="s">
        <v>197</v>
      </c>
      <c r="O7" s="321" t="s">
        <v>198</v>
      </c>
      <c r="P7" s="321" t="s">
        <v>199</v>
      </c>
    </row>
    <row r="8" spans="1:17" ht="33.75" customHeight="1" x14ac:dyDescent="0.25">
      <c r="C8" s="381" t="s">
        <v>211</v>
      </c>
      <c r="D8" s="382"/>
      <c r="E8" s="382"/>
      <c r="F8" s="382"/>
      <c r="G8" s="382"/>
      <c r="H8" s="382"/>
      <c r="I8" s="382"/>
      <c r="J8" s="382"/>
      <c r="K8" s="382"/>
      <c r="L8" s="382"/>
      <c r="M8" s="382"/>
      <c r="N8" s="382"/>
      <c r="O8" s="382"/>
      <c r="P8" s="383"/>
      <c r="Q8" s="172"/>
    </row>
    <row r="9" spans="1:17" hidden="1" x14ac:dyDescent="0.25">
      <c r="A9" s="16" t="s">
        <v>38</v>
      </c>
      <c r="B9" s="5" t="s">
        <v>51</v>
      </c>
      <c r="C9" s="152" t="s">
        <v>71</v>
      </c>
      <c r="D9" s="14" t="s">
        <v>71</v>
      </c>
      <c r="E9" s="14" t="s">
        <v>71</v>
      </c>
      <c r="F9" s="14" t="s">
        <v>71</v>
      </c>
      <c r="G9" s="155">
        <v>2.2999999999999998</v>
      </c>
      <c r="H9" s="14" t="s">
        <v>71</v>
      </c>
      <c r="I9" s="14" t="s">
        <v>71</v>
      </c>
      <c r="J9" s="154">
        <v>11.54</v>
      </c>
      <c r="K9" s="154">
        <v>85.9</v>
      </c>
      <c r="L9" s="154">
        <v>2.56</v>
      </c>
      <c r="M9" s="14" t="s">
        <v>71</v>
      </c>
      <c r="N9" s="154">
        <v>5.26</v>
      </c>
      <c r="O9" s="154">
        <v>84.21</v>
      </c>
      <c r="P9" s="154">
        <v>10.53</v>
      </c>
      <c r="Q9" s="5"/>
    </row>
    <row r="10" spans="1:17" hidden="1" x14ac:dyDescent="0.25">
      <c r="A10" s="16"/>
      <c r="B10" s="5" t="s">
        <v>52</v>
      </c>
      <c r="C10" s="152" t="s">
        <v>71</v>
      </c>
      <c r="D10" s="14" t="s">
        <v>71</v>
      </c>
      <c r="E10" s="14" t="s">
        <v>71</v>
      </c>
      <c r="F10" s="14" t="s">
        <v>71</v>
      </c>
      <c r="G10" s="14">
        <v>0</v>
      </c>
      <c r="H10" s="14" t="s">
        <v>71</v>
      </c>
      <c r="I10" s="14" t="s">
        <v>71</v>
      </c>
      <c r="J10" s="154">
        <v>3</v>
      </c>
      <c r="K10" s="154">
        <v>97</v>
      </c>
      <c r="L10" s="154">
        <v>0</v>
      </c>
      <c r="M10" s="14" t="s">
        <v>71</v>
      </c>
      <c r="N10" s="154">
        <v>4.5999999999999996</v>
      </c>
      <c r="O10" s="154">
        <v>90.9</v>
      </c>
      <c r="P10" s="154">
        <v>4.5999999999999996</v>
      </c>
      <c r="Q10" s="5"/>
    </row>
    <row r="11" spans="1:17" hidden="1" x14ac:dyDescent="0.25">
      <c r="A11" s="16"/>
      <c r="B11" s="5" t="s">
        <v>201</v>
      </c>
      <c r="C11" s="152" t="s">
        <v>71</v>
      </c>
      <c r="D11" s="14" t="s">
        <v>71</v>
      </c>
      <c r="E11" s="14" t="s">
        <v>71</v>
      </c>
      <c r="F11" s="14" t="s">
        <v>71</v>
      </c>
      <c r="G11" s="14">
        <v>0</v>
      </c>
      <c r="H11" s="14" t="s">
        <v>71</v>
      </c>
      <c r="I11" s="14" t="s">
        <v>71</v>
      </c>
      <c r="J11" s="154">
        <v>5.3</v>
      </c>
      <c r="K11" s="154">
        <v>94.7</v>
      </c>
      <c r="L11" s="154">
        <v>0</v>
      </c>
      <c r="M11" s="14" t="s">
        <v>71</v>
      </c>
      <c r="N11" s="154">
        <v>3.5</v>
      </c>
      <c r="O11" s="154">
        <v>87.7</v>
      </c>
      <c r="P11" s="154">
        <v>8.8000000000000007</v>
      </c>
      <c r="Q11" s="5"/>
    </row>
    <row r="12" spans="1:17" hidden="1" x14ac:dyDescent="0.25">
      <c r="A12" s="16"/>
      <c r="B12" s="5"/>
      <c r="C12" s="152"/>
      <c r="D12" s="14"/>
      <c r="E12" s="14"/>
      <c r="F12" s="14"/>
      <c r="G12" s="14"/>
      <c r="H12" s="14"/>
      <c r="I12" s="14"/>
      <c r="J12" s="154"/>
      <c r="K12" s="154"/>
      <c r="L12" s="154"/>
      <c r="M12" s="14"/>
      <c r="N12" s="154"/>
      <c r="O12" s="154"/>
      <c r="P12" s="154"/>
      <c r="Q12" s="5"/>
    </row>
    <row r="13" spans="1:17" hidden="1" x14ac:dyDescent="0.25">
      <c r="A13" s="16" t="s">
        <v>40</v>
      </c>
      <c r="B13" s="5" t="s">
        <v>50</v>
      </c>
      <c r="C13" s="152" t="s">
        <v>71</v>
      </c>
      <c r="D13" s="14" t="s">
        <v>71</v>
      </c>
      <c r="E13" s="14" t="s">
        <v>71</v>
      </c>
      <c r="F13" s="14" t="s">
        <v>71</v>
      </c>
      <c r="G13" s="14">
        <v>0</v>
      </c>
      <c r="H13" s="14" t="s">
        <v>71</v>
      </c>
      <c r="I13" s="14" t="s">
        <v>71</v>
      </c>
      <c r="J13" s="154">
        <v>4.17</v>
      </c>
      <c r="K13" s="154">
        <v>91.67</v>
      </c>
      <c r="L13" s="154">
        <v>4.17</v>
      </c>
      <c r="M13" s="14" t="s">
        <v>71</v>
      </c>
      <c r="N13" s="154">
        <v>2.13</v>
      </c>
      <c r="O13" s="154">
        <v>89.36</v>
      </c>
      <c r="P13" s="154">
        <v>8.51</v>
      </c>
      <c r="Q13" s="5"/>
    </row>
    <row r="14" spans="1:17" hidden="1" x14ac:dyDescent="0.25">
      <c r="A14" s="16"/>
      <c r="B14" s="5" t="s">
        <v>51</v>
      </c>
      <c r="C14" s="152" t="s">
        <v>71</v>
      </c>
      <c r="D14" s="14" t="s">
        <v>71</v>
      </c>
      <c r="E14" s="14" t="s">
        <v>71</v>
      </c>
      <c r="F14" s="14" t="s">
        <v>71</v>
      </c>
      <c r="G14" s="14">
        <v>0</v>
      </c>
      <c r="H14" s="14" t="s">
        <v>71</v>
      </c>
      <c r="I14" s="14" t="s">
        <v>71</v>
      </c>
      <c r="J14" s="154">
        <v>2.2000000000000002</v>
      </c>
      <c r="K14" s="154">
        <v>91.1</v>
      </c>
      <c r="L14" s="154">
        <v>6.7</v>
      </c>
      <c r="M14" s="14" t="s">
        <v>71</v>
      </c>
      <c r="N14" s="154">
        <v>2.2000000000000002</v>
      </c>
      <c r="O14" s="154">
        <v>93.3</v>
      </c>
      <c r="P14" s="154">
        <v>4.4000000000000004</v>
      </c>
      <c r="Q14" s="5"/>
    </row>
    <row r="15" spans="1:17" hidden="1" x14ac:dyDescent="0.25">
      <c r="A15" s="16"/>
      <c r="B15" s="5" t="s">
        <v>52</v>
      </c>
      <c r="C15" s="152" t="s">
        <v>71</v>
      </c>
      <c r="D15" s="14" t="s">
        <v>71</v>
      </c>
      <c r="E15" s="14" t="s">
        <v>71</v>
      </c>
      <c r="F15" s="14" t="s">
        <v>71</v>
      </c>
      <c r="G15" s="14">
        <v>0</v>
      </c>
      <c r="H15" s="14" t="s">
        <v>71</v>
      </c>
      <c r="I15" s="14" t="s">
        <v>71</v>
      </c>
      <c r="J15" s="154">
        <v>7.5</v>
      </c>
      <c r="K15" s="154">
        <v>90</v>
      </c>
      <c r="L15" s="154">
        <v>2.5</v>
      </c>
      <c r="M15" s="14" t="s">
        <v>71</v>
      </c>
      <c r="N15" s="154">
        <v>7.5</v>
      </c>
      <c r="O15" s="154">
        <v>90</v>
      </c>
      <c r="P15" s="154">
        <v>2.5</v>
      </c>
      <c r="Q15" s="5"/>
    </row>
    <row r="16" spans="1:17" hidden="1" x14ac:dyDescent="0.25">
      <c r="A16" s="16"/>
      <c r="B16" s="5" t="s">
        <v>201</v>
      </c>
      <c r="C16" s="152" t="s">
        <v>71</v>
      </c>
      <c r="D16" s="14" t="s">
        <v>71</v>
      </c>
      <c r="E16" s="14" t="s">
        <v>71</v>
      </c>
      <c r="F16" s="14" t="s">
        <v>71</v>
      </c>
      <c r="G16" s="14">
        <v>0</v>
      </c>
      <c r="H16" s="14" t="s">
        <v>71</v>
      </c>
      <c r="I16" s="14" t="s">
        <v>71</v>
      </c>
      <c r="J16" s="154">
        <v>6.82</v>
      </c>
      <c r="K16" s="154">
        <v>88.64</v>
      </c>
      <c r="L16" s="154">
        <v>4.55</v>
      </c>
      <c r="M16" s="14" t="s">
        <v>71</v>
      </c>
      <c r="N16" s="154">
        <v>9.09</v>
      </c>
      <c r="O16" s="154">
        <v>86.36</v>
      </c>
      <c r="P16" s="154">
        <v>4.55</v>
      </c>
      <c r="Q16" s="5"/>
    </row>
    <row r="17" spans="1:17" hidden="1" x14ac:dyDescent="0.25">
      <c r="A17" s="16"/>
      <c r="B17" s="5"/>
      <c r="C17" s="152"/>
      <c r="D17" s="14"/>
      <c r="E17" s="14"/>
      <c r="F17" s="14"/>
      <c r="G17" s="14"/>
      <c r="H17" s="14"/>
      <c r="I17" s="14"/>
      <c r="J17" s="154"/>
      <c r="K17" s="154"/>
      <c r="L17" s="154"/>
      <c r="M17" s="14"/>
      <c r="N17" s="154"/>
      <c r="O17" s="154"/>
      <c r="P17" s="154"/>
      <c r="Q17" s="5"/>
    </row>
    <row r="18" spans="1:17" hidden="1" x14ac:dyDescent="0.25">
      <c r="A18" s="16" t="s">
        <v>41</v>
      </c>
      <c r="B18" s="5" t="s">
        <v>50</v>
      </c>
      <c r="C18" s="152" t="s">
        <v>71</v>
      </c>
      <c r="D18" s="14" t="s">
        <v>71</v>
      </c>
      <c r="E18" s="14" t="s">
        <v>71</v>
      </c>
      <c r="F18" s="14" t="s">
        <v>71</v>
      </c>
      <c r="G18" s="14">
        <v>0</v>
      </c>
      <c r="H18" s="14" t="s">
        <v>71</v>
      </c>
      <c r="I18" s="14" t="s">
        <v>71</v>
      </c>
      <c r="J18" s="154">
        <v>7.32</v>
      </c>
      <c r="K18" s="154">
        <v>92.68</v>
      </c>
      <c r="L18" s="154">
        <v>0</v>
      </c>
      <c r="M18" s="14" t="s">
        <v>71</v>
      </c>
      <c r="N18" s="154">
        <v>5.13</v>
      </c>
      <c r="O18" s="154">
        <v>89.74</v>
      </c>
      <c r="P18" s="154">
        <v>5.13</v>
      </c>
      <c r="Q18" s="5"/>
    </row>
    <row r="19" spans="1:17" hidden="1" x14ac:dyDescent="0.25">
      <c r="A19" s="16"/>
      <c r="B19" s="5" t="s">
        <v>51</v>
      </c>
      <c r="C19" s="152" t="s">
        <v>71</v>
      </c>
      <c r="D19" s="14" t="s">
        <v>71</v>
      </c>
      <c r="E19" s="14" t="s">
        <v>71</v>
      </c>
      <c r="F19" s="14" t="s">
        <v>71</v>
      </c>
      <c r="G19" s="14">
        <v>0</v>
      </c>
      <c r="H19" s="14" t="s">
        <v>71</v>
      </c>
      <c r="I19" s="14" t="s">
        <v>71</v>
      </c>
      <c r="J19" s="154">
        <v>5</v>
      </c>
      <c r="K19" s="154">
        <v>90</v>
      </c>
      <c r="L19" s="154">
        <v>5</v>
      </c>
      <c r="M19" s="14" t="s">
        <v>71</v>
      </c>
      <c r="N19" s="154">
        <v>6</v>
      </c>
      <c r="O19" s="154">
        <v>94</v>
      </c>
      <c r="P19" s="154">
        <v>0</v>
      </c>
      <c r="Q19" s="5"/>
    </row>
    <row r="20" spans="1:17" hidden="1" x14ac:dyDescent="0.25">
      <c r="A20" s="47"/>
      <c r="B20" s="5" t="s">
        <v>52</v>
      </c>
      <c r="C20" s="152" t="s">
        <v>71</v>
      </c>
      <c r="D20" s="14" t="s">
        <v>71</v>
      </c>
      <c r="E20" s="14" t="s">
        <v>71</v>
      </c>
      <c r="F20" s="14" t="s">
        <v>71</v>
      </c>
      <c r="G20" s="154">
        <v>0</v>
      </c>
      <c r="H20" s="14" t="s">
        <v>71</v>
      </c>
      <c r="I20" s="14" t="s">
        <v>71</v>
      </c>
      <c r="J20" s="154">
        <v>2.8</v>
      </c>
      <c r="K20" s="154">
        <v>91.7</v>
      </c>
      <c r="L20" s="154">
        <v>5.6</v>
      </c>
      <c r="M20" s="14" t="s">
        <v>71</v>
      </c>
      <c r="N20" s="154">
        <v>5.6</v>
      </c>
      <c r="O20" s="154">
        <v>86.1</v>
      </c>
      <c r="P20" s="154">
        <v>8.3000000000000007</v>
      </c>
      <c r="Q20" s="5"/>
    </row>
    <row r="21" spans="1:17" hidden="1" x14ac:dyDescent="0.25">
      <c r="A21" s="47"/>
      <c r="B21" s="5" t="s">
        <v>201</v>
      </c>
      <c r="C21" s="152" t="s">
        <v>71</v>
      </c>
      <c r="D21" s="14" t="s">
        <v>71</v>
      </c>
      <c r="E21" s="14" t="s">
        <v>71</v>
      </c>
      <c r="F21" s="14" t="s">
        <v>71</v>
      </c>
      <c r="G21" s="154">
        <v>0</v>
      </c>
      <c r="H21" s="14" t="s">
        <v>71</v>
      </c>
      <c r="I21" s="14" t="s">
        <v>71</v>
      </c>
      <c r="J21" s="154">
        <v>0</v>
      </c>
      <c r="K21" s="154">
        <v>100</v>
      </c>
      <c r="L21" s="154">
        <v>0</v>
      </c>
      <c r="M21" s="14" t="s">
        <v>71</v>
      </c>
      <c r="N21" s="154">
        <v>5.6</v>
      </c>
      <c r="O21" s="154">
        <v>88.9</v>
      </c>
      <c r="P21" s="154">
        <v>5.6</v>
      </c>
      <c r="Q21" s="5"/>
    </row>
    <row r="22" spans="1:17" hidden="1" x14ac:dyDescent="0.25">
      <c r="A22" s="47"/>
      <c r="B22" s="5"/>
      <c r="C22" s="152"/>
      <c r="D22" s="14"/>
      <c r="E22" s="14"/>
      <c r="F22" s="14"/>
      <c r="G22" s="154"/>
      <c r="H22" s="14"/>
      <c r="I22" s="14"/>
      <c r="J22" s="154"/>
      <c r="K22" s="154"/>
      <c r="L22" s="154"/>
      <c r="M22" s="14"/>
      <c r="N22" s="154"/>
      <c r="O22" s="154"/>
      <c r="P22" s="154"/>
      <c r="Q22" s="5"/>
    </row>
    <row r="23" spans="1:17" x14ac:dyDescent="0.25">
      <c r="A23" s="16" t="s">
        <v>42</v>
      </c>
      <c r="B23" s="5" t="s">
        <v>50</v>
      </c>
      <c r="C23" s="152" t="s">
        <v>71</v>
      </c>
      <c r="D23" s="14" t="s">
        <v>71</v>
      </c>
      <c r="E23" s="14" t="s">
        <v>71</v>
      </c>
      <c r="F23" s="14" t="s">
        <v>71</v>
      </c>
      <c r="G23" s="154">
        <v>0</v>
      </c>
      <c r="H23" s="14" t="s">
        <v>71</v>
      </c>
      <c r="I23" s="14" t="s">
        <v>71</v>
      </c>
      <c r="J23" s="154">
        <v>2.5</v>
      </c>
      <c r="K23" s="154">
        <v>87.5</v>
      </c>
      <c r="L23" s="154">
        <v>10</v>
      </c>
      <c r="M23" s="14" t="s">
        <v>71</v>
      </c>
      <c r="N23" s="154">
        <v>2.6</v>
      </c>
      <c r="O23" s="154">
        <v>76.900000000000006</v>
      </c>
      <c r="P23" s="154">
        <v>20.5</v>
      </c>
      <c r="Q23" s="5"/>
    </row>
    <row r="24" spans="1:17" x14ac:dyDescent="0.25">
      <c r="A24" s="16"/>
      <c r="B24" s="5" t="s">
        <v>51</v>
      </c>
      <c r="C24" s="152" t="s">
        <v>71</v>
      </c>
      <c r="D24" s="14" t="s">
        <v>71</v>
      </c>
      <c r="E24" s="14" t="s">
        <v>71</v>
      </c>
      <c r="F24" s="14" t="s">
        <v>71</v>
      </c>
      <c r="G24" s="154">
        <v>0</v>
      </c>
      <c r="H24" s="14" t="s">
        <v>71</v>
      </c>
      <c r="I24" s="14" t="s">
        <v>71</v>
      </c>
      <c r="J24" s="154">
        <v>0</v>
      </c>
      <c r="K24" s="154">
        <v>100</v>
      </c>
      <c r="L24" s="154">
        <v>0</v>
      </c>
      <c r="M24" s="14" t="s">
        <v>71</v>
      </c>
      <c r="N24" s="154">
        <v>3.23</v>
      </c>
      <c r="O24" s="154">
        <v>96.77</v>
      </c>
      <c r="P24" s="154">
        <v>0</v>
      </c>
      <c r="Q24" s="5"/>
    </row>
    <row r="25" spans="1:17" x14ac:dyDescent="0.25">
      <c r="A25" s="47"/>
      <c r="B25" s="5" t="s">
        <v>52</v>
      </c>
      <c r="C25" s="152" t="s">
        <v>71</v>
      </c>
      <c r="D25" s="14" t="s">
        <v>71</v>
      </c>
      <c r="E25" s="14" t="s">
        <v>71</v>
      </c>
      <c r="F25" s="14" t="s">
        <v>71</v>
      </c>
      <c r="G25" s="154">
        <v>100</v>
      </c>
      <c r="H25" s="14" t="s">
        <v>71</v>
      </c>
      <c r="I25" s="14" t="s">
        <v>71</v>
      </c>
      <c r="J25" s="154">
        <v>6.25</v>
      </c>
      <c r="K25" s="154">
        <v>90.62</v>
      </c>
      <c r="L25" s="154">
        <v>3.12</v>
      </c>
      <c r="M25" s="14" t="s">
        <v>71</v>
      </c>
      <c r="N25" s="154">
        <v>6.9</v>
      </c>
      <c r="O25" s="154">
        <v>93.1</v>
      </c>
      <c r="P25" s="154">
        <v>0</v>
      </c>
      <c r="Q25" s="5"/>
    </row>
    <row r="26" spans="1:17" x14ac:dyDescent="0.25">
      <c r="A26" s="47"/>
      <c r="B26" s="5" t="s">
        <v>201</v>
      </c>
      <c r="C26" s="152" t="s">
        <v>71</v>
      </c>
      <c r="D26" s="32" t="s">
        <v>71</v>
      </c>
      <c r="E26" s="32" t="s">
        <v>71</v>
      </c>
      <c r="F26" s="32" t="s">
        <v>71</v>
      </c>
      <c r="G26" s="19">
        <v>0</v>
      </c>
      <c r="H26" s="32" t="s">
        <v>71</v>
      </c>
      <c r="I26" s="32" t="s">
        <v>71</v>
      </c>
      <c r="J26" s="170">
        <v>0</v>
      </c>
      <c r="K26" s="170">
        <v>100</v>
      </c>
      <c r="L26" s="170">
        <v>0</v>
      </c>
      <c r="M26" s="164" t="s">
        <v>71</v>
      </c>
      <c r="N26" s="170">
        <v>0</v>
      </c>
      <c r="O26" s="170">
        <v>92.86</v>
      </c>
      <c r="P26" s="170">
        <v>7.14</v>
      </c>
      <c r="Q26" s="5"/>
    </row>
    <row r="27" spans="1:17" x14ac:dyDescent="0.25">
      <c r="A27" s="47"/>
      <c r="B27" s="5"/>
      <c r="C27" s="152"/>
      <c r="D27" s="32"/>
      <c r="E27" s="32"/>
      <c r="F27" s="32"/>
      <c r="G27" s="19"/>
      <c r="H27" s="32"/>
      <c r="I27" s="32"/>
      <c r="J27" s="170"/>
      <c r="K27" s="170"/>
      <c r="L27" s="170"/>
      <c r="M27" s="164"/>
      <c r="N27" s="170"/>
      <c r="O27" s="170"/>
      <c r="P27" s="170"/>
      <c r="Q27" s="5"/>
    </row>
    <row r="28" spans="1:17" x14ac:dyDescent="0.25">
      <c r="A28" s="16" t="s">
        <v>43</v>
      </c>
      <c r="B28" s="5" t="s">
        <v>50</v>
      </c>
      <c r="C28" s="152" t="s">
        <v>71</v>
      </c>
      <c r="D28" s="32" t="s">
        <v>71</v>
      </c>
      <c r="E28" s="32" t="s">
        <v>71</v>
      </c>
      <c r="F28" s="32" t="s">
        <v>71</v>
      </c>
      <c r="G28" s="19">
        <v>100</v>
      </c>
      <c r="H28" s="32" t="s">
        <v>71</v>
      </c>
      <c r="I28" s="32" t="s">
        <v>71</v>
      </c>
      <c r="J28" s="170">
        <v>0</v>
      </c>
      <c r="K28" s="170">
        <v>100</v>
      </c>
      <c r="L28" s="170">
        <v>0</v>
      </c>
      <c r="M28" s="164" t="s">
        <v>71</v>
      </c>
      <c r="N28" s="170">
        <v>0</v>
      </c>
      <c r="O28" s="170">
        <v>92.59</v>
      </c>
      <c r="P28" s="170">
        <v>7.41</v>
      </c>
      <c r="Q28" s="5"/>
    </row>
    <row r="29" spans="1:17" x14ac:dyDescent="0.25">
      <c r="A29" s="16"/>
      <c r="B29" s="5" t="s">
        <v>51</v>
      </c>
      <c r="C29" s="152" t="s">
        <v>71</v>
      </c>
      <c r="D29" s="32" t="s">
        <v>71</v>
      </c>
      <c r="E29" s="32" t="s">
        <v>71</v>
      </c>
      <c r="F29" s="32" t="s">
        <v>71</v>
      </c>
      <c r="G29" s="19">
        <v>100</v>
      </c>
      <c r="H29" s="32" t="s">
        <v>71</v>
      </c>
      <c r="I29" s="32" t="s">
        <v>71</v>
      </c>
      <c r="J29" s="170">
        <v>0</v>
      </c>
      <c r="K29" s="170">
        <v>96.55</v>
      </c>
      <c r="L29" s="170">
        <v>3.45</v>
      </c>
      <c r="M29" s="164" t="s">
        <v>71</v>
      </c>
      <c r="N29" s="170">
        <v>0</v>
      </c>
      <c r="O29" s="170">
        <v>92.86</v>
      </c>
      <c r="P29" s="170">
        <v>7.14</v>
      </c>
      <c r="Q29" s="5"/>
    </row>
    <row r="30" spans="1:17" x14ac:dyDescent="0.25">
      <c r="A30" s="16"/>
      <c r="B30" s="5" t="s">
        <v>52</v>
      </c>
      <c r="C30" s="152" t="s">
        <v>71</v>
      </c>
      <c r="D30" s="32" t="s">
        <v>71</v>
      </c>
      <c r="E30" s="32" t="s">
        <v>71</v>
      </c>
      <c r="F30" s="32" t="s">
        <v>71</v>
      </c>
      <c r="G30" s="32">
        <v>0</v>
      </c>
      <c r="H30" s="32" t="s">
        <v>71</v>
      </c>
      <c r="I30" s="32" t="s">
        <v>71</v>
      </c>
      <c r="J30" s="170">
        <v>0</v>
      </c>
      <c r="K30" s="170">
        <v>93.1</v>
      </c>
      <c r="L30" s="170">
        <v>6.9</v>
      </c>
      <c r="M30" s="164" t="s">
        <v>71</v>
      </c>
      <c r="N30" s="170">
        <v>0</v>
      </c>
      <c r="O30" s="170">
        <v>96.55</v>
      </c>
      <c r="P30" s="170">
        <v>3.45</v>
      </c>
      <c r="Q30" s="5"/>
    </row>
    <row r="31" spans="1:17" x14ac:dyDescent="0.25">
      <c r="A31" s="16"/>
      <c r="B31" s="5" t="s">
        <v>201</v>
      </c>
      <c r="C31" s="152" t="s">
        <v>71</v>
      </c>
      <c r="D31" s="32" t="s">
        <v>71</v>
      </c>
      <c r="E31" s="32" t="s">
        <v>71</v>
      </c>
      <c r="F31" s="32" t="s">
        <v>71</v>
      </c>
      <c r="G31" s="32">
        <v>100</v>
      </c>
      <c r="H31" s="32" t="s">
        <v>71</v>
      </c>
      <c r="I31" s="32" t="s">
        <v>71</v>
      </c>
      <c r="J31" s="170">
        <v>3.45</v>
      </c>
      <c r="K31" s="170">
        <v>96.55</v>
      </c>
      <c r="L31" s="170">
        <v>0</v>
      </c>
      <c r="M31" s="164" t="s">
        <v>71</v>
      </c>
      <c r="N31" s="170">
        <v>0</v>
      </c>
      <c r="O31" s="170">
        <v>93.1</v>
      </c>
      <c r="P31" s="170">
        <v>6.9</v>
      </c>
      <c r="Q31" s="5"/>
    </row>
    <row r="32" spans="1:17" x14ac:dyDescent="0.25">
      <c r="A32" s="16"/>
      <c r="B32" s="5"/>
      <c r="C32" s="152"/>
      <c r="D32" s="32"/>
      <c r="E32" s="32"/>
      <c r="F32" s="32"/>
      <c r="G32" s="32"/>
      <c r="H32" s="32"/>
      <c r="I32" s="32"/>
      <c r="J32" s="170"/>
      <c r="K32" s="170"/>
      <c r="L32" s="170"/>
      <c r="M32" s="164"/>
      <c r="N32" s="170"/>
      <c r="O32" s="170"/>
      <c r="P32" s="170"/>
      <c r="Q32" s="5"/>
    </row>
    <row r="33" spans="1:17" x14ac:dyDescent="0.25">
      <c r="A33" s="16" t="s">
        <v>44</v>
      </c>
      <c r="B33" s="10" t="s">
        <v>50</v>
      </c>
      <c r="C33" s="32" t="s">
        <v>71</v>
      </c>
      <c r="D33" s="32" t="s">
        <v>71</v>
      </c>
      <c r="E33" s="32" t="s">
        <v>71</v>
      </c>
      <c r="F33" s="32" t="s">
        <v>71</v>
      </c>
      <c r="G33" s="32">
        <v>0</v>
      </c>
      <c r="H33" s="32" t="s">
        <v>71</v>
      </c>
      <c r="I33" s="32" t="s">
        <v>71</v>
      </c>
      <c r="J33" s="170">
        <v>0</v>
      </c>
      <c r="K33" s="170">
        <v>100</v>
      </c>
      <c r="L33" s="170">
        <v>0</v>
      </c>
      <c r="M33" s="164" t="s">
        <v>71</v>
      </c>
      <c r="N33" s="170">
        <v>0</v>
      </c>
      <c r="O33" s="170">
        <v>92.59</v>
      </c>
      <c r="P33" s="170">
        <v>7.41</v>
      </c>
      <c r="Q33" s="5"/>
    </row>
    <row r="34" spans="1:17" x14ac:dyDescent="0.25">
      <c r="A34" s="16"/>
      <c r="B34" s="10" t="s">
        <v>51</v>
      </c>
      <c r="C34" s="32" t="s">
        <v>71</v>
      </c>
      <c r="D34" s="32" t="s">
        <v>71</v>
      </c>
      <c r="E34" s="32" t="s">
        <v>71</v>
      </c>
      <c r="F34" s="32" t="s">
        <v>71</v>
      </c>
      <c r="G34" s="32">
        <v>0</v>
      </c>
      <c r="H34" s="32" t="s">
        <v>71</v>
      </c>
      <c r="I34" s="32" t="s">
        <v>71</v>
      </c>
      <c r="J34" s="170">
        <v>3.45</v>
      </c>
      <c r="K34" s="170">
        <v>93.1</v>
      </c>
      <c r="L34" s="170">
        <v>3.45</v>
      </c>
      <c r="M34" s="164" t="s">
        <v>71</v>
      </c>
      <c r="N34" s="170">
        <v>0</v>
      </c>
      <c r="O34" s="170">
        <v>93.1</v>
      </c>
      <c r="P34" s="170">
        <v>6.9</v>
      </c>
      <c r="Q34" s="5"/>
    </row>
    <row r="35" spans="1:17" x14ac:dyDescent="0.25">
      <c r="A35" s="16"/>
      <c r="B35" s="10" t="s">
        <v>52</v>
      </c>
      <c r="C35" s="32" t="s">
        <v>71</v>
      </c>
      <c r="D35" s="32" t="s">
        <v>71</v>
      </c>
      <c r="E35" s="32" t="s">
        <v>71</v>
      </c>
      <c r="F35" s="32" t="s">
        <v>71</v>
      </c>
      <c r="G35" s="32">
        <v>0</v>
      </c>
      <c r="H35" s="32" t="s">
        <v>71</v>
      </c>
      <c r="I35" s="32" t="s">
        <v>71</v>
      </c>
      <c r="J35" s="170">
        <v>4.17</v>
      </c>
      <c r="K35" s="170">
        <v>95.83</v>
      </c>
      <c r="L35" s="170">
        <v>0</v>
      </c>
      <c r="M35" s="164" t="s">
        <v>71</v>
      </c>
      <c r="N35" s="164">
        <v>4</v>
      </c>
      <c r="O35" s="170">
        <v>88</v>
      </c>
      <c r="P35" s="170">
        <v>8</v>
      </c>
      <c r="Q35" s="5"/>
    </row>
    <row r="36" spans="1:17" x14ac:dyDescent="0.25">
      <c r="A36" s="16"/>
      <c r="B36" s="10" t="s">
        <v>201</v>
      </c>
      <c r="C36" s="32" t="s">
        <v>71</v>
      </c>
      <c r="D36" s="32" t="s">
        <v>71</v>
      </c>
      <c r="E36" s="32" t="s">
        <v>71</v>
      </c>
      <c r="F36" s="32" t="s">
        <v>71</v>
      </c>
      <c r="G36" s="32">
        <v>0</v>
      </c>
      <c r="H36" s="32" t="s">
        <v>71</v>
      </c>
      <c r="I36" s="32" t="s">
        <v>71</v>
      </c>
      <c r="J36" s="170">
        <v>4.76</v>
      </c>
      <c r="K36" s="170">
        <v>90.48</v>
      </c>
      <c r="L36" s="170">
        <v>4.76</v>
      </c>
      <c r="M36" s="164" t="s">
        <v>71</v>
      </c>
      <c r="N36" s="164">
        <v>4.76</v>
      </c>
      <c r="O36" s="170">
        <v>95.24</v>
      </c>
      <c r="P36" s="170">
        <v>0</v>
      </c>
      <c r="Q36" s="5"/>
    </row>
    <row r="37" spans="1:17" x14ac:dyDescent="0.25">
      <c r="A37" s="16"/>
      <c r="B37" s="10"/>
      <c r="C37" s="32"/>
      <c r="D37" s="32"/>
      <c r="E37" s="32"/>
      <c r="F37" s="32"/>
      <c r="G37" s="32"/>
      <c r="H37" s="32"/>
      <c r="I37" s="32"/>
      <c r="J37" s="170"/>
      <c r="K37" s="170"/>
      <c r="L37" s="170"/>
      <c r="M37" s="164"/>
      <c r="N37" s="164"/>
      <c r="O37" s="170"/>
      <c r="P37" s="170"/>
      <c r="Q37" s="5"/>
    </row>
    <row r="38" spans="1:17" x14ac:dyDescent="0.25">
      <c r="A38" s="150" t="s">
        <v>45</v>
      </c>
      <c r="B38" s="10" t="s">
        <v>50</v>
      </c>
      <c r="C38" s="32" t="s">
        <v>71</v>
      </c>
      <c r="D38" s="32" t="s">
        <v>71</v>
      </c>
      <c r="E38" s="32" t="s">
        <v>71</v>
      </c>
      <c r="F38" s="32" t="s">
        <v>71</v>
      </c>
      <c r="G38" s="32">
        <v>0</v>
      </c>
      <c r="H38" s="32" t="s">
        <v>71</v>
      </c>
      <c r="I38" s="32" t="s">
        <v>71</v>
      </c>
      <c r="J38" s="170">
        <v>6.67</v>
      </c>
      <c r="K38" s="170">
        <v>93.33</v>
      </c>
      <c r="L38" s="170">
        <v>0</v>
      </c>
      <c r="M38" s="32" t="s">
        <v>71</v>
      </c>
      <c r="N38" s="164">
        <v>3.45</v>
      </c>
      <c r="O38" s="170">
        <v>89.66</v>
      </c>
      <c r="P38" s="170">
        <v>6.9</v>
      </c>
      <c r="Q38" s="5"/>
    </row>
    <row r="39" spans="1:17" x14ac:dyDescent="0.25">
      <c r="A39" s="150"/>
      <c r="B39" s="10" t="s">
        <v>51</v>
      </c>
      <c r="C39" s="32" t="s">
        <v>71</v>
      </c>
      <c r="D39" s="32" t="s">
        <v>71</v>
      </c>
      <c r="E39" s="32" t="s">
        <v>71</v>
      </c>
      <c r="F39" s="32" t="s">
        <v>71</v>
      </c>
      <c r="G39" s="32">
        <v>0</v>
      </c>
      <c r="H39" s="32" t="s">
        <v>71</v>
      </c>
      <c r="I39" s="32" t="s">
        <v>71</v>
      </c>
      <c r="J39" s="170">
        <v>0</v>
      </c>
      <c r="K39" s="170">
        <v>100</v>
      </c>
      <c r="L39" s="170">
        <v>0</v>
      </c>
      <c r="M39" s="32" t="s">
        <v>71</v>
      </c>
      <c r="N39" s="164">
        <v>0</v>
      </c>
      <c r="O39" s="170">
        <v>100</v>
      </c>
      <c r="P39" s="170">
        <v>0</v>
      </c>
      <c r="Q39" s="5"/>
    </row>
    <row r="40" spans="1:17" x14ac:dyDescent="0.25">
      <c r="A40" s="150"/>
      <c r="B40" s="10" t="s">
        <v>20</v>
      </c>
      <c r="C40" s="32" t="s">
        <v>71</v>
      </c>
      <c r="D40" s="32" t="s">
        <v>71</v>
      </c>
      <c r="E40" s="32" t="s">
        <v>71</v>
      </c>
      <c r="F40" s="32" t="s">
        <v>71</v>
      </c>
      <c r="G40" s="32" t="s">
        <v>71</v>
      </c>
      <c r="H40" s="32" t="s">
        <v>71</v>
      </c>
      <c r="I40" s="32" t="s">
        <v>71</v>
      </c>
      <c r="J40" s="170">
        <v>0</v>
      </c>
      <c r="K40" s="170">
        <v>95.45</v>
      </c>
      <c r="L40" s="170">
        <v>4.55</v>
      </c>
      <c r="M40" s="32" t="s">
        <v>71</v>
      </c>
      <c r="N40" s="164">
        <v>0</v>
      </c>
      <c r="O40" s="170">
        <v>95.45</v>
      </c>
      <c r="P40" s="170">
        <v>4.55</v>
      </c>
      <c r="Q40" s="5"/>
    </row>
    <row r="41" spans="1:17" x14ac:dyDescent="0.25">
      <c r="A41" s="150"/>
      <c r="B41" s="10" t="s">
        <v>17</v>
      </c>
      <c r="C41" s="32" t="s">
        <v>71</v>
      </c>
      <c r="D41" s="32" t="s">
        <v>71</v>
      </c>
      <c r="E41" s="32" t="s">
        <v>71</v>
      </c>
      <c r="F41" s="32" t="s">
        <v>71</v>
      </c>
      <c r="G41" s="32" t="s">
        <v>71</v>
      </c>
      <c r="H41" s="32" t="s">
        <v>71</v>
      </c>
      <c r="I41" s="32" t="s">
        <v>71</v>
      </c>
      <c r="J41" s="170">
        <v>0</v>
      </c>
      <c r="K41" s="170">
        <v>95</v>
      </c>
      <c r="L41" s="170">
        <v>5</v>
      </c>
      <c r="M41" s="32" t="s">
        <v>71</v>
      </c>
      <c r="N41" s="164">
        <v>0</v>
      </c>
      <c r="O41" s="170">
        <v>90</v>
      </c>
      <c r="P41" s="170">
        <v>10</v>
      </c>
      <c r="Q41" s="5"/>
    </row>
    <row r="42" spans="1:17" x14ac:dyDescent="0.25">
      <c r="A42" s="150"/>
      <c r="B42" s="10"/>
      <c r="C42" s="32"/>
      <c r="D42" s="32"/>
      <c r="E42" s="32"/>
      <c r="F42" s="32"/>
      <c r="G42" s="32"/>
      <c r="H42" s="32"/>
      <c r="I42" s="32"/>
      <c r="J42" s="170"/>
      <c r="K42" s="170"/>
      <c r="L42" s="170"/>
      <c r="M42" s="32"/>
      <c r="N42" s="164"/>
      <c r="O42" s="170"/>
      <c r="P42" s="170"/>
      <c r="Q42" s="5"/>
    </row>
    <row r="43" spans="1:17" x14ac:dyDescent="0.25">
      <c r="A43" s="150" t="s">
        <v>446</v>
      </c>
      <c r="B43" s="10" t="s">
        <v>50</v>
      </c>
      <c r="C43" s="32" t="s">
        <v>71</v>
      </c>
      <c r="D43" s="32" t="s">
        <v>71</v>
      </c>
      <c r="E43" s="32" t="s">
        <v>71</v>
      </c>
      <c r="F43" s="32" t="s">
        <v>71</v>
      </c>
      <c r="G43" s="32" t="s">
        <v>71</v>
      </c>
      <c r="H43" s="32" t="s">
        <v>71</v>
      </c>
      <c r="I43" s="32" t="s">
        <v>71</v>
      </c>
      <c r="J43" s="170">
        <v>0</v>
      </c>
      <c r="K43" s="170">
        <v>95.65</v>
      </c>
      <c r="L43" s="170">
        <v>4.3499999999999996</v>
      </c>
      <c r="M43" s="32" t="s">
        <v>71</v>
      </c>
      <c r="N43" s="164">
        <v>0</v>
      </c>
      <c r="O43" s="170">
        <v>86.96</v>
      </c>
      <c r="P43" s="170">
        <v>13.04</v>
      </c>
      <c r="Q43" s="5"/>
    </row>
    <row r="44" spans="1:17" x14ac:dyDescent="0.25">
      <c r="A44" s="150"/>
      <c r="B44" s="10" t="s">
        <v>51</v>
      </c>
      <c r="C44" s="32" t="s">
        <v>71</v>
      </c>
      <c r="D44" s="32" t="s">
        <v>71</v>
      </c>
      <c r="E44" s="32" t="s">
        <v>71</v>
      </c>
      <c r="F44" s="32" t="s">
        <v>71</v>
      </c>
      <c r="G44" s="32" t="s">
        <v>71</v>
      </c>
      <c r="H44" s="32" t="s">
        <v>71</v>
      </c>
      <c r="I44" s="32" t="s">
        <v>71</v>
      </c>
      <c r="J44" s="170">
        <v>0</v>
      </c>
      <c r="K44" s="170">
        <v>100</v>
      </c>
      <c r="L44" s="170">
        <v>0</v>
      </c>
      <c r="M44" s="32" t="s">
        <v>71</v>
      </c>
      <c r="N44" s="164">
        <v>0</v>
      </c>
      <c r="O44" s="170">
        <v>90</v>
      </c>
      <c r="P44" s="170">
        <v>10</v>
      </c>
      <c r="Q44" s="5"/>
    </row>
    <row r="45" spans="1:17" x14ac:dyDescent="0.25">
      <c r="A45" s="150"/>
      <c r="B45" s="10" t="s">
        <v>52</v>
      </c>
      <c r="C45" s="32" t="s">
        <v>71</v>
      </c>
      <c r="D45" s="32" t="s">
        <v>71</v>
      </c>
      <c r="E45" s="32" t="s">
        <v>71</v>
      </c>
      <c r="F45" s="32" t="s">
        <v>71</v>
      </c>
      <c r="G45" s="32" t="s">
        <v>71</v>
      </c>
      <c r="H45" s="32" t="s">
        <v>71</v>
      </c>
      <c r="I45" s="32" t="s">
        <v>71</v>
      </c>
      <c r="J45" s="170">
        <v>0</v>
      </c>
      <c r="K45" s="170">
        <v>94.44</v>
      </c>
      <c r="L45" s="170">
        <v>5.56</v>
      </c>
      <c r="M45" s="32" t="s">
        <v>71</v>
      </c>
      <c r="N45" s="164">
        <v>0</v>
      </c>
      <c r="O45" s="170">
        <v>82.35</v>
      </c>
      <c r="P45" s="170">
        <v>17.61</v>
      </c>
      <c r="Q45" s="5"/>
    </row>
    <row r="46" spans="1:17" x14ac:dyDescent="0.25">
      <c r="A46" s="150"/>
      <c r="B46" s="10" t="s">
        <v>201</v>
      </c>
      <c r="C46" s="32" t="s">
        <v>71</v>
      </c>
      <c r="D46" s="32" t="s">
        <v>71</v>
      </c>
      <c r="E46" s="32" t="s">
        <v>71</v>
      </c>
      <c r="F46" s="32" t="s">
        <v>71</v>
      </c>
      <c r="G46" s="32" t="s">
        <v>71</v>
      </c>
      <c r="H46" s="32" t="s">
        <v>71</v>
      </c>
      <c r="I46" s="32" t="s">
        <v>71</v>
      </c>
      <c r="J46" s="170">
        <v>6.67</v>
      </c>
      <c r="K46" s="170">
        <v>86.67</v>
      </c>
      <c r="L46" s="170">
        <v>6.67</v>
      </c>
      <c r="M46" s="32" t="s">
        <v>71</v>
      </c>
      <c r="N46" s="164">
        <v>6.67</v>
      </c>
      <c r="O46" s="170">
        <v>86.67</v>
      </c>
      <c r="P46" s="170">
        <v>6.67</v>
      </c>
      <c r="Q46" s="5"/>
    </row>
    <row r="47" spans="1:17" x14ac:dyDescent="0.25">
      <c r="A47" s="150"/>
      <c r="B47" s="10"/>
      <c r="C47" s="32"/>
      <c r="D47" s="32"/>
      <c r="E47" s="32"/>
      <c r="F47" s="32"/>
      <c r="G47" s="32"/>
      <c r="H47" s="32"/>
      <c r="I47" s="32"/>
      <c r="J47" s="170"/>
      <c r="K47" s="170"/>
      <c r="L47" s="170"/>
      <c r="M47" s="32"/>
      <c r="N47" s="164"/>
      <c r="O47" s="170"/>
      <c r="P47" s="170"/>
      <c r="Q47" s="5"/>
    </row>
    <row r="48" spans="1:17" x14ac:dyDescent="0.25">
      <c r="A48" s="150" t="s">
        <v>457</v>
      </c>
      <c r="B48" s="10" t="s">
        <v>50</v>
      </c>
      <c r="C48" s="32" t="s">
        <v>71</v>
      </c>
      <c r="D48" s="32" t="s">
        <v>71</v>
      </c>
      <c r="E48" s="32" t="s">
        <v>71</v>
      </c>
      <c r="F48" s="32" t="s">
        <v>71</v>
      </c>
      <c r="G48" s="32" t="s">
        <v>71</v>
      </c>
      <c r="H48" s="32" t="s">
        <v>71</v>
      </c>
      <c r="I48" s="32" t="s">
        <v>71</v>
      </c>
      <c r="J48" s="170">
        <v>3.57</v>
      </c>
      <c r="K48" s="170">
        <v>92.86</v>
      </c>
      <c r="L48" s="170">
        <v>3.57</v>
      </c>
      <c r="M48" s="32" t="s">
        <v>71</v>
      </c>
      <c r="N48" s="164">
        <v>0</v>
      </c>
      <c r="O48" s="170">
        <v>96.43</v>
      </c>
      <c r="P48" s="170">
        <v>3.57</v>
      </c>
      <c r="Q48" s="5"/>
    </row>
    <row r="49" spans="1:17" x14ac:dyDescent="0.25">
      <c r="A49" s="150"/>
      <c r="B49" s="10" t="s">
        <v>51</v>
      </c>
      <c r="C49" s="32" t="s">
        <v>71</v>
      </c>
      <c r="D49" s="32" t="s">
        <v>71</v>
      </c>
      <c r="E49" s="32" t="s">
        <v>71</v>
      </c>
      <c r="F49" s="32" t="s">
        <v>71</v>
      </c>
      <c r="G49" s="32" t="s">
        <v>71</v>
      </c>
      <c r="H49" s="32" t="s">
        <v>71</v>
      </c>
      <c r="I49" s="32" t="s">
        <v>71</v>
      </c>
      <c r="J49" s="170">
        <v>2.63</v>
      </c>
      <c r="K49" s="170">
        <v>97.37</v>
      </c>
      <c r="L49" s="170">
        <v>0</v>
      </c>
      <c r="M49" s="32" t="s">
        <v>71</v>
      </c>
      <c r="N49" s="164">
        <v>2.63</v>
      </c>
      <c r="O49" s="170">
        <v>89.47</v>
      </c>
      <c r="P49" s="170">
        <v>7.89</v>
      </c>
      <c r="Q49" s="5"/>
    </row>
    <row r="50" spans="1:17" x14ac:dyDescent="0.25">
      <c r="A50" s="5"/>
      <c r="B50" s="5"/>
      <c r="C50" s="24"/>
      <c r="D50" s="24"/>
      <c r="E50" s="24"/>
      <c r="F50" s="24"/>
      <c r="G50" s="24"/>
      <c r="H50" s="24"/>
      <c r="I50" s="24"/>
      <c r="J50" s="24"/>
      <c r="K50" s="24"/>
      <c r="L50" s="24"/>
      <c r="M50" s="24"/>
      <c r="N50" s="24"/>
      <c r="O50" s="24"/>
      <c r="P50" s="24"/>
      <c r="Q50" s="5"/>
    </row>
    <row r="51" spans="1:17" x14ac:dyDescent="0.25">
      <c r="A51" s="5" t="s">
        <v>204</v>
      </c>
    </row>
    <row r="52" spans="1:17" x14ac:dyDescent="0.25">
      <c r="A52" s="5" t="s">
        <v>205</v>
      </c>
    </row>
    <row r="53" spans="1:17" x14ac:dyDescent="0.25">
      <c r="A53" s="5" t="s">
        <v>206</v>
      </c>
    </row>
    <row r="55" spans="1:17" ht="15.75" x14ac:dyDescent="0.3">
      <c r="A55" s="73"/>
    </row>
  </sheetData>
  <mergeCells count="12">
    <mergeCell ref="N6:P6"/>
    <mergeCell ref="C8:P8"/>
    <mergeCell ref="C4:C7"/>
    <mergeCell ref="D4:F6"/>
    <mergeCell ref="G4:G7"/>
    <mergeCell ref="H4:H7"/>
    <mergeCell ref="I4:P4"/>
    <mergeCell ref="I5:L5"/>
    <mergeCell ref="M5:P5"/>
    <mergeCell ref="I6:I7"/>
    <mergeCell ref="J6:L6"/>
    <mergeCell ref="M6:M7"/>
  </mergeCells>
  <pageMargins left="0.96" right="0.7" top="0.35" bottom="0.35" header="0.3" footer="0.3"/>
  <pageSetup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185"/>
  <sheetViews>
    <sheetView workbookViewId="0">
      <pane xSplit="2" ySplit="4" topLeftCell="C121"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 customWidth="1"/>
    <col min="2" max="2" width="5.42578125" customWidth="1"/>
  </cols>
  <sheetData>
    <row r="1" spans="1:14" ht="15.75" x14ac:dyDescent="0.25">
      <c r="A1" s="4" t="s">
        <v>228</v>
      </c>
    </row>
    <row r="2" spans="1:14" ht="15.75" x14ac:dyDescent="0.25">
      <c r="A2" s="2" t="s">
        <v>60</v>
      </c>
    </row>
    <row r="3" spans="1:14" ht="15.75" x14ac:dyDescent="0.25">
      <c r="A3" s="2"/>
    </row>
    <row r="4" spans="1:14" ht="37.5" customHeight="1" x14ac:dyDescent="0.25">
      <c r="A4" s="191" t="s">
        <v>193</v>
      </c>
      <c r="B4" s="192"/>
      <c r="C4" s="381" t="s">
        <v>229</v>
      </c>
      <c r="D4" s="382"/>
      <c r="E4" s="383"/>
      <c r="F4" s="381" t="s">
        <v>230</v>
      </c>
      <c r="G4" s="382"/>
      <c r="H4" s="383"/>
      <c r="I4" s="412" t="s">
        <v>231</v>
      </c>
      <c r="J4" s="413"/>
      <c r="K4" s="414"/>
      <c r="L4" s="412" t="s">
        <v>232</v>
      </c>
      <c r="M4" s="413"/>
      <c r="N4" s="414"/>
    </row>
    <row r="5" spans="1:14" ht="33.75" customHeight="1" x14ac:dyDescent="0.25">
      <c r="C5" s="403" t="s">
        <v>200</v>
      </c>
      <c r="D5" s="403"/>
      <c r="E5" s="403"/>
      <c r="F5" s="403"/>
      <c r="G5" s="403"/>
      <c r="H5" s="403"/>
      <c r="I5" s="403"/>
      <c r="J5" s="403"/>
      <c r="K5" s="403"/>
      <c r="L5" s="403"/>
      <c r="M5" s="403"/>
      <c r="N5" s="403"/>
    </row>
    <row r="6" spans="1:14" hidden="1" x14ac:dyDescent="0.25">
      <c r="A6" s="16" t="s">
        <v>22</v>
      </c>
      <c r="B6" s="5" t="s">
        <v>50</v>
      </c>
      <c r="C6" s="31"/>
      <c r="D6" s="5"/>
      <c r="E6" s="5">
        <v>6.3</v>
      </c>
      <c r="F6" s="5"/>
      <c r="G6" s="5"/>
      <c r="H6" s="5">
        <v>6.2</v>
      </c>
      <c r="I6" s="5"/>
      <c r="J6" s="5"/>
      <c r="K6" s="14" t="s">
        <v>71</v>
      </c>
      <c r="L6" s="5"/>
      <c r="M6" s="5"/>
      <c r="N6" s="5">
        <v>6.1</v>
      </c>
    </row>
    <row r="7" spans="1:14" hidden="1" x14ac:dyDescent="0.25">
      <c r="A7" s="47"/>
      <c r="B7" s="5" t="s">
        <v>51</v>
      </c>
      <c r="C7" s="18"/>
      <c r="D7" s="5"/>
      <c r="E7" s="5">
        <v>6.4</v>
      </c>
      <c r="F7" s="5"/>
      <c r="G7" s="5"/>
      <c r="H7" s="5">
        <v>6.2</v>
      </c>
      <c r="I7" s="5"/>
      <c r="J7" s="5"/>
      <c r="K7" s="14" t="s">
        <v>71</v>
      </c>
      <c r="L7" s="5"/>
      <c r="M7" s="5"/>
      <c r="N7" s="5">
        <v>6.2</v>
      </c>
    </row>
    <row r="8" spans="1:14" hidden="1" x14ac:dyDescent="0.25">
      <c r="A8" s="47"/>
      <c r="B8" s="5" t="s">
        <v>52</v>
      </c>
      <c r="C8" s="18"/>
      <c r="D8" s="5"/>
      <c r="E8" s="5">
        <v>6.4</v>
      </c>
      <c r="F8" s="5"/>
      <c r="G8" s="5"/>
      <c r="H8" s="5">
        <v>6.2</v>
      </c>
      <c r="I8" s="5"/>
      <c r="J8" s="5"/>
      <c r="K8" s="14" t="s">
        <v>71</v>
      </c>
      <c r="L8" s="5"/>
      <c r="M8" s="5"/>
      <c r="N8" s="5">
        <v>6.1</v>
      </c>
    </row>
    <row r="9" spans="1:14" hidden="1" x14ac:dyDescent="0.25">
      <c r="A9" s="47"/>
      <c r="B9" s="5" t="s">
        <v>201</v>
      </c>
      <c r="C9" s="18"/>
      <c r="D9" s="5"/>
      <c r="E9" s="5">
        <v>6.4</v>
      </c>
      <c r="F9" s="5"/>
      <c r="G9" s="5"/>
      <c r="H9" s="5">
        <v>6.2</v>
      </c>
      <c r="I9" s="5"/>
      <c r="J9" s="5"/>
      <c r="K9" s="14" t="s">
        <v>71</v>
      </c>
      <c r="L9" s="5"/>
      <c r="M9" s="5"/>
      <c r="N9" s="5">
        <v>6.1</v>
      </c>
    </row>
    <row r="10" spans="1:14" hidden="1" x14ac:dyDescent="0.25">
      <c r="A10" s="47"/>
      <c r="B10" s="5"/>
      <c r="C10" s="18"/>
      <c r="D10" s="5"/>
      <c r="E10" s="5"/>
      <c r="F10" s="5"/>
      <c r="G10" s="5"/>
      <c r="H10" s="5"/>
      <c r="I10" s="5"/>
      <c r="J10" s="5"/>
      <c r="K10" s="14"/>
      <c r="L10" s="5"/>
      <c r="M10" s="5"/>
      <c r="N10" s="5"/>
    </row>
    <row r="11" spans="1:14" hidden="1" x14ac:dyDescent="0.25">
      <c r="A11" s="16" t="s">
        <v>21</v>
      </c>
      <c r="B11" s="5" t="s">
        <v>50</v>
      </c>
      <c r="C11" s="18"/>
      <c r="D11" s="5"/>
      <c r="E11" s="5">
        <v>6.2</v>
      </c>
      <c r="F11" s="5"/>
      <c r="G11" s="5"/>
      <c r="H11" s="5">
        <v>6.1</v>
      </c>
      <c r="I11" s="5"/>
      <c r="J11" s="5"/>
      <c r="K11" s="14" t="s">
        <v>71</v>
      </c>
      <c r="L11" s="5"/>
      <c r="M11" s="5"/>
      <c r="N11" s="193">
        <v>6</v>
      </c>
    </row>
    <row r="12" spans="1:14" hidden="1" x14ac:dyDescent="0.25">
      <c r="A12" s="47"/>
      <c r="B12" s="5" t="s">
        <v>51</v>
      </c>
      <c r="C12" s="18"/>
      <c r="D12" s="5"/>
      <c r="E12" s="5">
        <v>6.2</v>
      </c>
      <c r="F12" s="5"/>
      <c r="G12" s="5"/>
      <c r="H12" s="5">
        <v>6.1</v>
      </c>
      <c r="I12" s="5"/>
      <c r="J12" s="5"/>
      <c r="K12" s="14" t="s">
        <v>71</v>
      </c>
      <c r="L12" s="5"/>
      <c r="M12" s="5"/>
      <c r="N12" s="193">
        <v>6</v>
      </c>
    </row>
    <row r="13" spans="1:14" hidden="1" x14ac:dyDescent="0.25">
      <c r="A13" s="47"/>
      <c r="B13" s="5" t="s">
        <v>52</v>
      </c>
      <c r="C13" s="18"/>
      <c r="D13" s="5"/>
      <c r="E13" s="193">
        <v>6.2</v>
      </c>
      <c r="F13" s="5"/>
      <c r="G13" s="5"/>
      <c r="H13" s="193">
        <v>6</v>
      </c>
      <c r="I13" s="5"/>
      <c r="J13" s="5"/>
      <c r="K13" s="14" t="s">
        <v>71</v>
      </c>
      <c r="L13" s="5"/>
      <c r="M13" s="5"/>
      <c r="N13" s="5">
        <v>5.8</v>
      </c>
    </row>
    <row r="14" spans="1:14" hidden="1" x14ac:dyDescent="0.25">
      <c r="A14" s="47"/>
      <c r="B14" s="5" t="s">
        <v>201</v>
      </c>
      <c r="C14" s="18"/>
      <c r="D14" s="5"/>
      <c r="E14" s="193">
        <v>6</v>
      </c>
      <c r="F14" s="5"/>
      <c r="G14" s="5"/>
      <c r="H14" s="5">
        <v>5.8</v>
      </c>
      <c r="I14" s="5"/>
      <c r="J14" s="5"/>
      <c r="K14" s="14" t="s">
        <v>71</v>
      </c>
      <c r="L14" s="5"/>
      <c r="M14" s="5"/>
      <c r="N14" s="5">
        <v>5.7</v>
      </c>
    </row>
    <row r="15" spans="1:14" hidden="1" x14ac:dyDescent="0.25">
      <c r="A15" s="47"/>
      <c r="B15" s="5"/>
      <c r="C15" s="18"/>
      <c r="D15" s="5"/>
      <c r="E15" s="5"/>
      <c r="F15" s="5"/>
      <c r="G15" s="5"/>
      <c r="H15" s="5"/>
      <c r="I15" s="5"/>
      <c r="J15" s="5"/>
      <c r="K15" s="14"/>
      <c r="L15" s="5"/>
      <c r="M15" s="5"/>
      <c r="N15" s="5"/>
    </row>
    <row r="16" spans="1:14" hidden="1" x14ac:dyDescent="0.25">
      <c r="A16" s="16" t="s">
        <v>36</v>
      </c>
      <c r="B16" s="5" t="s">
        <v>50</v>
      </c>
      <c r="C16" s="18"/>
      <c r="D16" s="5"/>
      <c r="E16" s="5">
        <v>5.9</v>
      </c>
      <c r="F16" s="5"/>
      <c r="G16" s="5"/>
      <c r="H16" s="193">
        <v>6</v>
      </c>
      <c r="I16" s="5"/>
      <c r="J16" s="5"/>
      <c r="K16" s="14" t="s">
        <v>71</v>
      </c>
      <c r="L16" s="5"/>
      <c r="M16" s="5"/>
      <c r="N16" s="193">
        <v>5.8</v>
      </c>
    </row>
    <row r="17" spans="1:14" hidden="1" x14ac:dyDescent="0.25">
      <c r="A17" s="16"/>
      <c r="B17" s="5" t="s">
        <v>51</v>
      </c>
      <c r="C17" s="18"/>
      <c r="D17" s="5"/>
      <c r="E17" s="5">
        <v>5.9</v>
      </c>
      <c r="F17" s="5"/>
      <c r="G17" s="5"/>
      <c r="H17" s="193">
        <v>5.8</v>
      </c>
      <c r="I17" s="5"/>
      <c r="J17" s="5"/>
      <c r="K17" s="14" t="s">
        <v>71</v>
      </c>
      <c r="L17" s="5"/>
      <c r="M17" s="5"/>
      <c r="N17" s="193">
        <v>5.6</v>
      </c>
    </row>
    <row r="18" spans="1:14" hidden="1" x14ac:dyDescent="0.25">
      <c r="A18" s="16"/>
      <c r="B18" s="5" t="s">
        <v>52</v>
      </c>
      <c r="C18" s="18"/>
      <c r="D18" s="5"/>
      <c r="E18" s="5">
        <v>5.8</v>
      </c>
      <c r="F18" s="5"/>
      <c r="G18" s="5"/>
      <c r="H18" s="193">
        <v>5.7</v>
      </c>
      <c r="I18" s="5"/>
      <c r="J18" s="5"/>
      <c r="K18" s="14" t="s">
        <v>71</v>
      </c>
      <c r="L18" s="5"/>
      <c r="M18" s="5"/>
      <c r="N18" s="193">
        <v>5.4</v>
      </c>
    </row>
    <row r="19" spans="1:14" hidden="1" x14ac:dyDescent="0.25">
      <c r="A19" s="16"/>
      <c r="B19" s="5" t="s">
        <v>201</v>
      </c>
      <c r="C19" s="18"/>
      <c r="D19" s="5"/>
      <c r="E19" s="5">
        <v>5.6</v>
      </c>
      <c r="F19" s="5"/>
      <c r="G19" s="5"/>
      <c r="H19" s="193">
        <v>5.5</v>
      </c>
      <c r="I19" s="5"/>
      <c r="J19" s="5"/>
      <c r="K19" s="14" t="s">
        <v>71</v>
      </c>
      <c r="L19" s="5"/>
      <c r="M19" s="5"/>
      <c r="N19" s="193">
        <v>5.2</v>
      </c>
    </row>
    <row r="20" spans="1:14" hidden="1" x14ac:dyDescent="0.25">
      <c r="A20" s="16"/>
      <c r="B20" s="5"/>
      <c r="C20" s="18"/>
      <c r="D20" s="5"/>
      <c r="E20" s="5"/>
      <c r="F20" s="5"/>
      <c r="G20" s="5"/>
      <c r="H20" s="193"/>
      <c r="I20" s="5"/>
      <c r="J20" s="5"/>
      <c r="K20" s="14"/>
      <c r="L20" s="5"/>
      <c r="M20" s="5"/>
      <c r="N20" s="193"/>
    </row>
    <row r="21" spans="1:14" hidden="1" x14ac:dyDescent="0.25">
      <c r="A21" s="16" t="s">
        <v>38</v>
      </c>
      <c r="B21" s="5" t="s">
        <v>50</v>
      </c>
      <c r="C21" s="18"/>
      <c r="D21" s="5"/>
      <c r="E21" s="5">
        <v>5.5</v>
      </c>
      <c r="F21" s="5"/>
      <c r="G21" s="5"/>
      <c r="H21" s="193">
        <v>5.3</v>
      </c>
      <c r="I21" s="5"/>
      <c r="J21" s="5"/>
      <c r="K21" s="14" t="s">
        <v>71</v>
      </c>
      <c r="L21" s="5"/>
      <c r="M21" s="5"/>
      <c r="N21" s="193">
        <v>5.0999999999999996</v>
      </c>
    </row>
    <row r="22" spans="1:14" hidden="1" x14ac:dyDescent="0.25">
      <c r="A22" s="16"/>
      <c r="B22" s="5" t="s">
        <v>51</v>
      </c>
      <c r="C22" s="18"/>
      <c r="D22" s="5"/>
      <c r="E22" s="5">
        <v>5.4</v>
      </c>
      <c r="F22" s="5"/>
      <c r="G22" s="5"/>
      <c r="H22" s="193">
        <v>5.3</v>
      </c>
      <c r="I22" s="5"/>
      <c r="J22" s="5"/>
      <c r="K22" s="14" t="s">
        <v>71</v>
      </c>
      <c r="L22" s="5"/>
      <c r="M22" s="5"/>
      <c r="N22" s="193">
        <v>4.9000000000000004</v>
      </c>
    </row>
    <row r="23" spans="1:14" hidden="1" x14ac:dyDescent="0.25">
      <c r="A23" s="16"/>
      <c r="B23" s="5" t="s">
        <v>52</v>
      </c>
      <c r="C23" s="18"/>
      <c r="D23" s="5"/>
      <c r="E23" s="5">
        <v>5.4</v>
      </c>
      <c r="F23" s="5"/>
      <c r="G23" s="5"/>
      <c r="H23" s="193">
        <v>5.2</v>
      </c>
      <c r="I23" s="5"/>
      <c r="J23" s="5"/>
      <c r="K23" s="14" t="s">
        <v>71</v>
      </c>
      <c r="L23" s="5"/>
      <c r="M23" s="5"/>
      <c r="N23" s="193">
        <v>4.9000000000000004</v>
      </c>
    </row>
    <row r="24" spans="1:14" hidden="1" x14ac:dyDescent="0.25">
      <c r="A24" s="16"/>
      <c r="B24" s="5" t="s">
        <v>201</v>
      </c>
      <c r="C24" s="18"/>
      <c r="D24" s="5"/>
      <c r="E24" s="5">
        <v>5.2</v>
      </c>
      <c r="F24" s="5"/>
      <c r="G24" s="5"/>
      <c r="H24" s="193">
        <v>5</v>
      </c>
      <c r="I24" s="5"/>
      <c r="J24" s="5"/>
      <c r="K24" s="14" t="s">
        <v>71</v>
      </c>
      <c r="L24" s="5"/>
      <c r="M24" s="5"/>
      <c r="N24" s="193">
        <v>4.7</v>
      </c>
    </row>
    <row r="25" spans="1:14" hidden="1" x14ac:dyDescent="0.25">
      <c r="A25" s="16"/>
      <c r="B25" s="5"/>
      <c r="C25" s="18"/>
      <c r="D25" s="5"/>
      <c r="E25" s="5"/>
      <c r="F25" s="5"/>
      <c r="G25" s="5"/>
      <c r="H25" s="193"/>
      <c r="I25" s="5"/>
      <c r="J25" s="5"/>
      <c r="K25" s="14"/>
      <c r="L25" s="5"/>
      <c r="M25" s="5"/>
      <c r="N25" s="193"/>
    </row>
    <row r="26" spans="1:14" hidden="1" x14ac:dyDescent="0.25">
      <c r="A26" s="16" t="s">
        <v>40</v>
      </c>
      <c r="B26" s="5" t="s">
        <v>50</v>
      </c>
      <c r="C26" s="18"/>
      <c r="D26" s="5"/>
      <c r="E26" s="5">
        <v>5.0999999999999996</v>
      </c>
      <c r="F26" s="5"/>
      <c r="G26" s="5"/>
      <c r="H26" s="193">
        <v>4.9000000000000004</v>
      </c>
      <c r="I26" s="5"/>
      <c r="J26" s="5"/>
      <c r="K26" s="14" t="s">
        <v>71</v>
      </c>
      <c r="L26" s="5"/>
      <c r="M26" s="5"/>
      <c r="N26" s="193">
        <v>4.5999999999999996</v>
      </c>
    </row>
    <row r="27" spans="1:14" hidden="1" x14ac:dyDescent="0.25">
      <c r="A27" s="16"/>
      <c r="B27" s="5" t="s">
        <v>51</v>
      </c>
      <c r="C27" s="18"/>
      <c r="D27" s="5"/>
      <c r="E27" s="5">
        <v>5.2</v>
      </c>
      <c r="F27" s="5"/>
      <c r="G27" s="5"/>
      <c r="H27" s="193">
        <v>4.9000000000000004</v>
      </c>
      <c r="I27" s="5"/>
      <c r="J27" s="5"/>
      <c r="K27" s="14" t="s">
        <v>71</v>
      </c>
      <c r="L27" s="5"/>
      <c r="M27" s="5"/>
      <c r="N27" s="193">
        <v>4.7</v>
      </c>
    </row>
    <row r="28" spans="1:14" hidden="1" x14ac:dyDescent="0.25">
      <c r="A28" s="16"/>
      <c r="B28" s="5" t="s">
        <v>52</v>
      </c>
      <c r="C28" s="18"/>
      <c r="D28" s="5"/>
      <c r="E28" s="5">
        <v>5.0999999999999996</v>
      </c>
      <c r="F28" s="5"/>
      <c r="G28" s="5"/>
      <c r="H28" s="193">
        <v>4.9000000000000004</v>
      </c>
      <c r="I28" s="5"/>
      <c r="J28" s="5"/>
      <c r="K28" s="14" t="s">
        <v>71</v>
      </c>
      <c r="L28" s="5"/>
      <c r="M28" s="5"/>
      <c r="N28" s="193">
        <v>4.7</v>
      </c>
    </row>
    <row r="29" spans="1:14" hidden="1" x14ac:dyDescent="0.25">
      <c r="A29" s="16"/>
      <c r="B29" s="5" t="s">
        <v>201</v>
      </c>
      <c r="C29" s="18"/>
      <c r="D29" s="5"/>
      <c r="E29" s="5">
        <v>5.0999999999999996</v>
      </c>
      <c r="F29" s="5"/>
      <c r="G29" s="5"/>
      <c r="H29" s="193">
        <v>4.99</v>
      </c>
      <c r="I29" s="5"/>
      <c r="J29" s="5"/>
      <c r="K29" s="14" t="s">
        <v>71</v>
      </c>
      <c r="L29" s="5"/>
      <c r="M29" s="5"/>
      <c r="N29" s="193">
        <v>4.9400000000000004</v>
      </c>
    </row>
    <row r="30" spans="1:14" hidden="1" x14ac:dyDescent="0.25">
      <c r="A30" s="16"/>
      <c r="B30" s="5"/>
      <c r="C30" s="18"/>
      <c r="D30" s="5"/>
      <c r="E30" s="5"/>
      <c r="F30" s="5"/>
      <c r="G30" s="5"/>
      <c r="H30" s="193"/>
      <c r="I30" s="5"/>
      <c r="J30" s="5"/>
      <c r="K30" s="14"/>
      <c r="L30" s="5"/>
      <c r="M30" s="5"/>
      <c r="N30" s="193"/>
    </row>
    <row r="31" spans="1:14" hidden="1" x14ac:dyDescent="0.25">
      <c r="A31" s="16" t="s">
        <v>41</v>
      </c>
      <c r="B31" s="5" t="s">
        <v>50</v>
      </c>
      <c r="C31" s="18"/>
      <c r="D31" s="5"/>
      <c r="E31" s="5">
        <v>5.0999999999999996</v>
      </c>
      <c r="F31" s="5"/>
      <c r="G31" s="5"/>
      <c r="H31" s="193">
        <v>4.9000000000000004</v>
      </c>
      <c r="I31" s="5"/>
      <c r="J31" s="5"/>
      <c r="K31" s="14" t="s">
        <v>71</v>
      </c>
      <c r="L31" s="5"/>
      <c r="M31" s="5"/>
      <c r="N31" s="193">
        <v>4.7</v>
      </c>
    </row>
    <row r="32" spans="1:14" hidden="1" x14ac:dyDescent="0.25">
      <c r="A32" s="47"/>
      <c r="B32" s="5" t="s">
        <v>51</v>
      </c>
      <c r="C32" s="18"/>
      <c r="D32" s="5"/>
      <c r="E32" s="193">
        <v>5</v>
      </c>
      <c r="H32" s="5">
        <v>4.9000000000000004</v>
      </c>
      <c r="I32" s="5"/>
      <c r="J32" s="5"/>
      <c r="K32" s="14" t="s">
        <v>71</v>
      </c>
      <c r="L32" s="5"/>
      <c r="M32" s="5"/>
      <c r="N32" s="5">
        <v>4.7</v>
      </c>
    </row>
    <row r="33" spans="1:14" hidden="1" x14ac:dyDescent="0.25">
      <c r="A33" s="47"/>
      <c r="B33" s="5" t="s">
        <v>52</v>
      </c>
      <c r="C33" s="18"/>
      <c r="D33" s="5"/>
      <c r="E33" s="193">
        <v>5</v>
      </c>
      <c r="H33" s="5">
        <v>4.9000000000000004</v>
      </c>
      <c r="I33" s="5"/>
      <c r="J33" s="5"/>
      <c r="K33" s="14" t="s">
        <v>71</v>
      </c>
      <c r="L33" s="5"/>
      <c r="M33" s="5"/>
      <c r="N33" s="5">
        <v>4.5999999999999996</v>
      </c>
    </row>
    <row r="34" spans="1:14" hidden="1" x14ac:dyDescent="0.25">
      <c r="A34" s="47"/>
      <c r="B34" s="5" t="s">
        <v>201</v>
      </c>
      <c r="C34" s="18"/>
      <c r="D34" s="5"/>
      <c r="E34" s="193">
        <v>5</v>
      </c>
      <c r="H34" s="5">
        <v>4.9000000000000004</v>
      </c>
      <c r="I34" s="5"/>
      <c r="J34" s="5"/>
      <c r="K34" s="14" t="s">
        <v>71</v>
      </c>
      <c r="L34" s="5"/>
      <c r="M34" s="5"/>
      <c r="N34" s="5">
        <v>4.5999999999999996</v>
      </c>
    </row>
    <row r="35" spans="1:14" hidden="1" x14ac:dyDescent="0.25">
      <c r="A35" s="47"/>
      <c r="B35" s="5"/>
      <c r="C35" s="18"/>
      <c r="D35" s="5"/>
      <c r="E35" s="193"/>
      <c r="H35" s="5"/>
      <c r="I35" s="5"/>
      <c r="J35" s="5"/>
      <c r="K35" s="14"/>
      <c r="L35" s="5"/>
      <c r="M35" s="5"/>
      <c r="N35" s="5"/>
    </row>
    <row r="36" spans="1:14" x14ac:dyDescent="0.25">
      <c r="A36" s="16" t="s">
        <v>42</v>
      </c>
      <c r="B36" s="5" t="s">
        <v>50</v>
      </c>
      <c r="C36" s="18"/>
      <c r="D36" s="5"/>
      <c r="E36" s="193">
        <v>5</v>
      </c>
      <c r="F36" s="5"/>
      <c r="G36" s="5"/>
      <c r="H36" s="193">
        <v>4.8</v>
      </c>
      <c r="I36" s="5"/>
      <c r="J36" s="5"/>
      <c r="K36" s="14" t="s">
        <v>71</v>
      </c>
      <c r="L36" s="5"/>
      <c r="M36" s="5"/>
      <c r="N36" s="193">
        <v>4.5999999999999996</v>
      </c>
    </row>
    <row r="37" spans="1:14" x14ac:dyDescent="0.25">
      <c r="A37" s="47"/>
      <c r="B37" s="5" t="s">
        <v>51</v>
      </c>
      <c r="C37" s="18"/>
      <c r="D37" s="5"/>
      <c r="E37" s="193">
        <v>5</v>
      </c>
      <c r="H37" s="5">
        <v>4.8</v>
      </c>
      <c r="I37" s="5"/>
      <c r="J37" s="5"/>
      <c r="K37" s="14" t="s">
        <v>71</v>
      </c>
      <c r="L37" s="5"/>
      <c r="M37" s="5"/>
      <c r="N37" s="5">
        <v>4.5999999999999996</v>
      </c>
    </row>
    <row r="38" spans="1:14" x14ac:dyDescent="0.25">
      <c r="A38" s="47"/>
      <c r="B38" s="5" t="s">
        <v>52</v>
      </c>
      <c r="C38" s="18"/>
      <c r="D38" s="5"/>
      <c r="E38" s="193">
        <v>5</v>
      </c>
      <c r="H38" s="5">
        <v>4.8</v>
      </c>
      <c r="I38" s="5"/>
      <c r="J38" s="5"/>
      <c r="K38" s="14" t="s">
        <v>71</v>
      </c>
      <c r="L38" s="5"/>
      <c r="M38" s="5"/>
      <c r="N38" s="5">
        <v>4.5999999999999996</v>
      </c>
    </row>
    <row r="39" spans="1:14" x14ac:dyDescent="0.25">
      <c r="A39" s="16"/>
      <c r="B39" s="5" t="s">
        <v>201</v>
      </c>
      <c r="C39" s="18"/>
      <c r="D39" s="5"/>
      <c r="E39" s="193">
        <v>5.0999999999999996</v>
      </c>
      <c r="F39" s="5"/>
      <c r="G39" s="5"/>
      <c r="H39" s="193">
        <v>5</v>
      </c>
      <c r="I39" s="5"/>
      <c r="J39" s="5"/>
      <c r="K39" s="14" t="s">
        <v>71</v>
      </c>
      <c r="L39" s="5"/>
      <c r="M39" s="5"/>
      <c r="N39" s="5">
        <v>4.7</v>
      </c>
    </row>
    <row r="40" spans="1:14" x14ac:dyDescent="0.25">
      <c r="A40" s="16"/>
      <c r="B40" s="5"/>
      <c r="C40" s="18"/>
      <c r="D40" s="5"/>
      <c r="E40" s="193"/>
      <c r="F40" s="5"/>
      <c r="G40" s="5"/>
      <c r="H40" s="193"/>
      <c r="I40" s="5"/>
      <c r="J40" s="5"/>
      <c r="K40" s="14"/>
      <c r="L40" s="5"/>
      <c r="M40" s="5"/>
      <c r="N40" s="5"/>
    </row>
    <row r="41" spans="1:14" x14ac:dyDescent="0.25">
      <c r="A41" s="16" t="s">
        <v>43</v>
      </c>
      <c r="B41" s="5" t="s">
        <v>50</v>
      </c>
      <c r="C41" s="18"/>
      <c r="D41" s="5"/>
      <c r="E41" s="193">
        <v>5</v>
      </c>
      <c r="F41" s="5"/>
      <c r="G41" s="5"/>
      <c r="H41" s="193">
        <v>4.9000000000000004</v>
      </c>
      <c r="I41" s="5"/>
      <c r="J41" s="5"/>
      <c r="K41" s="14" t="s">
        <v>71</v>
      </c>
      <c r="L41" s="5"/>
      <c r="M41" s="5"/>
      <c r="N41" s="5">
        <v>4.5999999999999996</v>
      </c>
    </row>
    <row r="42" spans="1:14" x14ac:dyDescent="0.25">
      <c r="A42" s="47"/>
      <c r="B42" s="5" t="s">
        <v>51</v>
      </c>
      <c r="C42" s="18"/>
      <c r="D42" s="5"/>
      <c r="E42" s="193">
        <v>5.0999999999999996</v>
      </c>
      <c r="F42" s="5"/>
      <c r="G42" s="5"/>
      <c r="H42" s="193">
        <v>4.9000000000000004</v>
      </c>
      <c r="I42" s="5"/>
      <c r="J42" s="5"/>
      <c r="K42" s="14" t="s">
        <v>71</v>
      </c>
      <c r="L42" s="5"/>
      <c r="M42" s="5"/>
      <c r="N42" s="5">
        <v>4.5999999999999996</v>
      </c>
    </row>
    <row r="43" spans="1:14" x14ac:dyDescent="0.25">
      <c r="A43" s="47"/>
      <c r="B43" s="101" t="s">
        <v>52</v>
      </c>
      <c r="C43" s="173"/>
      <c r="D43" s="101"/>
      <c r="E43" s="183">
        <v>5</v>
      </c>
      <c r="F43" s="101"/>
      <c r="G43" s="101"/>
      <c r="H43" s="183">
        <v>4.9000000000000004</v>
      </c>
      <c r="I43" s="101"/>
      <c r="J43" s="101"/>
      <c r="K43" s="14" t="s">
        <v>71</v>
      </c>
      <c r="L43" s="101"/>
      <c r="M43" s="101"/>
      <c r="N43" s="101">
        <v>4.5999999999999996</v>
      </c>
    </row>
    <row r="44" spans="1:14" x14ac:dyDescent="0.25">
      <c r="A44" s="47"/>
      <c r="B44" s="5" t="s">
        <v>201</v>
      </c>
      <c r="C44" s="18"/>
      <c r="D44" s="5"/>
      <c r="E44" s="193">
        <v>5.0999999999999996</v>
      </c>
      <c r="F44" s="5"/>
      <c r="G44" s="5"/>
      <c r="H44" s="193">
        <v>5</v>
      </c>
      <c r="I44" s="5"/>
      <c r="J44" s="5"/>
      <c r="K44" s="14" t="s">
        <v>71</v>
      </c>
      <c r="L44" s="5"/>
      <c r="M44" s="5"/>
      <c r="N44" s="5">
        <v>4.7</v>
      </c>
    </row>
    <row r="45" spans="1:14" s="65" customFormat="1" x14ac:dyDescent="0.25">
      <c r="A45" s="68"/>
      <c r="B45" s="101"/>
      <c r="C45" s="173"/>
      <c r="D45" s="101"/>
      <c r="E45" s="183"/>
      <c r="F45" s="101"/>
      <c r="G45" s="101"/>
      <c r="H45" s="183"/>
      <c r="I45" s="101"/>
      <c r="J45" s="101"/>
      <c r="K45" s="14"/>
      <c r="L45" s="101"/>
      <c r="M45" s="101"/>
      <c r="N45" s="101"/>
    </row>
    <row r="46" spans="1:14" x14ac:dyDescent="0.25">
      <c r="A46" s="16" t="s">
        <v>44</v>
      </c>
      <c r="B46" s="5" t="s">
        <v>50</v>
      </c>
      <c r="C46" s="18"/>
      <c r="D46" s="5"/>
      <c r="E46" s="193">
        <v>5.3</v>
      </c>
      <c r="F46" s="5"/>
      <c r="G46" s="5"/>
      <c r="H46" s="193">
        <v>5.0999999999999996</v>
      </c>
      <c r="I46" s="5"/>
      <c r="J46" s="5"/>
      <c r="K46" s="14" t="s">
        <v>71</v>
      </c>
      <c r="L46" s="5"/>
      <c r="M46" s="5"/>
      <c r="N46" s="5">
        <v>4.8</v>
      </c>
    </row>
    <row r="47" spans="1:14" x14ac:dyDescent="0.25">
      <c r="A47" s="16"/>
      <c r="B47" s="5" t="s">
        <v>51</v>
      </c>
      <c r="C47" s="18"/>
      <c r="D47" s="5"/>
      <c r="E47" s="183">
        <v>5.3</v>
      </c>
      <c r="H47" s="5">
        <v>5.2</v>
      </c>
      <c r="I47" s="5"/>
      <c r="J47" s="5"/>
      <c r="K47" s="14" t="s">
        <v>71</v>
      </c>
      <c r="L47" s="5"/>
      <c r="M47" s="5"/>
      <c r="N47" s="5">
        <v>4.9000000000000004</v>
      </c>
    </row>
    <row r="48" spans="1:14" x14ac:dyDescent="0.25">
      <c r="A48" s="16"/>
      <c r="B48" s="101" t="s">
        <v>52</v>
      </c>
      <c r="C48" s="18"/>
      <c r="D48" s="5"/>
      <c r="E48" s="183">
        <v>5.3</v>
      </c>
      <c r="H48" s="5">
        <v>5.2</v>
      </c>
      <c r="I48" s="5"/>
      <c r="J48" s="5"/>
      <c r="K48" s="14" t="s">
        <v>71</v>
      </c>
      <c r="L48" s="5"/>
      <c r="M48" s="5"/>
      <c r="N48" s="5">
        <v>4.8</v>
      </c>
    </row>
    <row r="49" spans="1:14" x14ac:dyDescent="0.25">
      <c r="A49" s="16"/>
      <c r="B49" s="101" t="s">
        <v>201</v>
      </c>
      <c r="C49" s="18"/>
      <c r="D49" s="5"/>
      <c r="E49" s="183">
        <v>5.4</v>
      </c>
      <c r="H49" s="5">
        <v>5.3</v>
      </c>
      <c r="I49" s="5"/>
      <c r="J49" s="5"/>
      <c r="K49" s="14" t="s">
        <v>71</v>
      </c>
      <c r="L49" s="5"/>
      <c r="M49" s="5"/>
      <c r="N49" s="5">
        <v>4.9000000000000004</v>
      </c>
    </row>
    <row r="50" spans="1:14" x14ac:dyDescent="0.25">
      <c r="A50" s="16"/>
      <c r="B50" s="101"/>
      <c r="C50" s="18"/>
      <c r="D50" s="5"/>
      <c r="E50" s="183"/>
      <c r="H50" s="5"/>
      <c r="I50" s="5"/>
      <c r="J50" s="5"/>
      <c r="K50" s="14"/>
      <c r="L50" s="5"/>
      <c r="M50" s="5"/>
      <c r="N50" s="5"/>
    </row>
    <row r="51" spans="1:14" x14ac:dyDescent="0.25">
      <c r="A51" s="150" t="s">
        <v>45</v>
      </c>
      <c r="B51" s="10" t="s">
        <v>50</v>
      </c>
      <c r="C51" s="18"/>
      <c r="D51" s="5"/>
      <c r="E51" s="183">
        <v>5.6</v>
      </c>
      <c r="H51" s="5">
        <v>5.5</v>
      </c>
      <c r="I51" s="5"/>
      <c r="J51" s="5"/>
      <c r="K51" s="14" t="s">
        <v>71</v>
      </c>
      <c r="L51" s="5"/>
      <c r="M51" s="5"/>
      <c r="N51" s="5">
        <v>5.0999999999999996</v>
      </c>
    </row>
    <row r="52" spans="1:14" x14ac:dyDescent="0.25">
      <c r="A52" s="150"/>
      <c r="B52" s="10" t="s">
        <v>51</v>
      </c>
      <c r="C52" s="18"/>
      <c r="D52" s="5"/>
      <c r="E52" s="183">
        <v>5.8</v>
      </c>
      <c r="H52" s="5">
        <v>5.7</v>
      </c>
      <c r="I52" s="5"/>
      <c r="J52" s="5"/>
      <c r="K52" s="14" t="s">
        <v>71</v>
      </c>
      <c r="L52" s="5"/>
      <c r="M52" s="5"/>
      <c r="N52" s="5">
        <v>5.3</v>
      </c>
    </row>
    <row r="53" spans="1:14" x14ac:dyDescent="0.25">
      <c r="A53" s="150"/>
      <c r="B53" s="10" t="s">
        <v>52</v>
      </c>
      <c r="C53" s="18"/>
      <c r="D53" s="5"/>
      <c r="E53" s="183">
        <v>5.9</v>
      </c>
      <c r="H53" s="5">
        <v>5.9</v>
      </c>
      <c r="I53" s="5"/>
      <c r="J53" s="5"/>
      <c r="K53" s="14" t="s">
        <v>71</v>
      </c>
      <c r="L53" s="5"/>
      <c r="M53" s="5"/>
      <c r="N53" s="5">
        <v>5.5</v>
      </c>
    </row>
    <row r="54" spans="1:14" x14ac:dyDescent="0.25">
      <c r="A54" s="150"/>
      <c r="B54" s="10" t="s">
        <v>201</v>
      </c>
      <c r="C54" s="18"/>
      <c r="D54" s="5"/>
      <c r="E54" s="183">
        <v>6.1</v>
      </c>
      <c r="H54" s="5">
        <v>6.1</v>
      </c>
      <c r="I54" s="5"/>
      <c r="J54" s="5"/>
      <c r="K54" s="14" t="s">
        <v>71</v>
      </c>
      <c r="L54" s="5"/>
      <c r="M54" s="5"/>
      <c r="N54" s="5">
        <v>5.6</v>
      </c>
    </row>
    <row r="55" spans="1:14" x14ac:dyDescent="0.25">
      <c r="A55" s="150"/>
      <c r="B55" s="10"/>
      <c r="C55" s="18"/>
      <c r="D55" s="5"/>
      <c r="E55" s="183"/>
      <c r="H55" s="5"/>
      <c r="I55" s="5"/>
      <c r="J55" s="5"/>
      <c r="K55" s="14"/>
      <c r="L55" s="5"/>
      <c r="M55" s="5"/>
      <c r="N55" s="5"/>
    </row>
    <row r="56" spans="1:14" x14ac:dyDescent="0.25">
      <c r="A56" s="150" t="s">
        <v>446</v>
      </c>
      <c r="B56" s="10" t="s">
        <v>50</v>
      </c>
      <c r="C56" s="18"/>
      <c r="D56" s="5"/>
      <c r="E56" s="183">
        <v>6.1</v>
      </c>
      <c r="H56" s="193">
        <v>6</v>
      </c>
      <c r="I56" s="5"/>
      <c r="J56" s="5"/>
      <c r="K56" s="14" t="s">
        <v>71</v>
      </c>
      <c r="L56" s="5"/>
      <c r="M56" s="5"/>
      <c r="N56" s="5">
        <v>5.5</v>
      </c>
    </row>
    <row r="57" spans="1:14" x14ac:dyDescent="0.25">
      <c r="A57" s="150"/>
      <c r="B57" s="10" t="s">
        <v>51</v>
      </c>
      <c r="C57" s="18"/>
      <c r="D57" s="5"/>
      <c r="E57" s="183">
        <v>6.1</v>
      </c>
      <c r="H57" s="193">
        <v>6</v>
      </c>
      <c r="I57" s="5"/>
      <c r="J57" s="5"/>
      <c r="K57" s="14" t="s">
        <v>71</v>
      </c>
      <c r="L57" s="5"/>
      <c r="M57" s="5"/>
      <c r="N57" s="5">
        <v>5.4</v>
      </c>
    </row>
    <row r="58" spans="1:14" x14ac:dyDescent="0.25">
      <c r="A58" s="150"/>
      <c r="B58" s="10" t="s">
        <v>52</v>
      </c>
      <c r="C58" s="18"/>
      <c r="D58" s="5"/>
      <c r="E58" s="183">
        <v>5.8</v>
      </c>
      <c r="H58" s="193">
        <v>5.7</v>
      </c>
      <c r="I58" s="5"/>
      <c r="J58" s="5"/>
      <c r="K58" s="14" t="s">
        <v>71</v>
      </c>
      <c r="L58" s="5"/>
      <c r="M58" s="5"/>
      <c r="N58" s="193">
        <v>5.0999999999999996</v>
      </c>
    </row>
    <row r="59" spans="1:14" x14ac:dyDescent="0.25">
      <c r="A59" s="150"/>
      <c r="B59" s="10" t="s">
        <v>201</v>
      </c>
      <c r="C59" s="18"/>
      <c r="D59" s="5"/>
      <c r="E59" s="183">
        <v>5.6</v>
      </c>
      <c r="H59" s="193">
        <v>5.5</v>
      </c>
      <c r="I59" s="5"/>
      <c r="J59" s="5"/>
      <c r="K59" s="14" t="s">
        <v>71</v>
      </c>
      <c r="L59" s="5"/>
      <c r="M59" s="5"/>
      <c r="N59" s="193">
        <v>5</v>
      </c>
    </row>
    <row r="60" spans="1:14" x14ac:dyDescent="0.25">
      <c r="A60" s="150"/>
      <c r="B60" s="10"/>
      <c r="C60" s="18"/>
      <c r="D60" s="5"/>
      <c r="E60" s="183"/>
      <c r="H60" s="193"/>
      <c r="I60" s="5"/>
      <c r="J60" s="5"/>
      <c r="K60" s="14"/>
      <c r="L60" s="5"/>
      <c r="M60" s="5"/>
      <c r="N60" s="5"/>
    </row>
    <row r="61" spans="1:14" x14ac:dyDescent="0.25">
      <c r="A61" s="150" t="s">
        <v>457</v>
      </c>
      <c r="B61" s="10" t="s">
        <v>50</v>
      </c>
      <c r="C61" s="18"/>
      <c r="D61" s="5"/>
      <c r="E61" s="183">
        <v>5</v>
      </c>
      <c r="H61" s="193">
        <v>4.8</v>
      </c>
      <c r="I61" s="5"/>
      <c r="J61" s="5"/>
      <c r="K61" s="14" t="s">
        <v>71</v>
      </c>
      <c r="L61" s="5"/>
      <c r="M61" s="5"/>
      <c r="N61" s="5">
        <v>4.5</v>
      </c>
    </row>
    <row r="62" spans="1:14" x14ac:dyDescent="0.25">
      <c r="A62" s="150"/>
      <c r="B62" s="10" t="s">
        <v>51</v>
      </c>
      <c r="C62" s="18"/>
      <c r="D62" s="5"/>
      <c r="E62" s="183">
        <v>4.9000000000000004</v>
      </c>
      <c r="H62" s="193">
        <v>4.8</v>
      </c>
      <c r="I62" s="5"/>
      <c r="J62" s="5"/>
      <c r="K62" s="14" t="s">
        <v>71</v>
      </c>
      <c r="L62" s="5"/>
      <c r="M62" s="5"/>
      <c r="N62" s="193">
        <v>4.4000000000000004</v>
      </c>
    </row>
    <row r="63" spans="1:14" ht="30.75" customHeight="1" x14ac:dyDescent="0.25">
      <c r="A63" s="33"/>
      <c r="B63" s="5"/>
      <c r="C63" s="403" t="s">
        <v>203</v>
      </c>
      <c r="D63" s="403"/>
      <c r="E63" s="403"/>
      <c r="F63" s="403"/>
      <c r="G63" s="403"/>
      <c r="H63" s="403"/>
      <c r="I63" s="403"/>
      <c r="J63" s="403"/>
      <c r="K63" s="403"/>
      <c r="L63" s="403"/>
      <c r="M63" s="403"/>
      <c r="N63" s="403"/>
    </row>
    <row r="64" spans="1:14" hidden="1" x14ac:dyDescent="0.25">
      <c r="A64" s="16" t="s">
        <v>22</v>
      </c>
      <c r="B64" s="5" t="s">
        <v>50</v>
      </c>
      <c r="C64" s="151"/>
      <c r="D64" s="14"/>
      <c r="E64" s="194">
        <v>6.9</v>
      </c>
      <c r="F64" s="194"/>
      <c r="G64" s="194"/>
      <c r="H64" s="194">
        <v>7.2</v>
      </c>
      <c r="I64" s="194"/>
      <c r="J64" s="194"/>
      <c r="K64" s="194">
        <v>7.2</v>
      </c>
      <c r="L64" s="194"/>
      <c r="M64" s="194"/>
      <c r="N64" s="194">
        <v>6.8</v>
      </c>
    </row>
    <row r="65" spans="1:14" hidden="1" x14ac:dyDescent="0.25">
      <c r="A65" s="47"/>
      <c r="B65" s="5" t="s">
        <v>51</v>
      </c>
      <c r="C65" s="18"/>
      <c r="D65" s="5"/>
      <c r="E65" s="193">
        <v>7</v>
      </c>
      <c r="F65" s="194"/>
      <c r="G65" s="193"/>
      <c r="H65" s="193">
        <v>7</v>
      </c>
      <c r="I65" s="194"/>
      <c r="J65" s="194"/>
      <c r="K65" s="194">
        <v>7</v>
      </c>
      <c r="L65" s="193"/>
      <c r="M65" s="193"/>
      <c r="N65" s="193">
        <v>6.7</v>
      </c>
    </row>
    <row r="66" spans="1:14" hidden="1" x14ac:dyDescent="0.25">
      <c r="A66" s="47"/>
      <c r="B66" s="5" t="s">
        <v>52</v>
      </c>
      <c r="C66" s="18"/>
      <c r="D66" s="5"/>
      <c r="E66" s="193">
        <v>6.9</v>
      </c>
      <c r="F66" s="194"/>
      <c r="G66" s="193"/>
      <c r="H66" s="193">
        <v>7.2</v>
      </c>
      <c r="I66" s="194"/>
      <c r="J66" s="194"/>
      <c r="K66" s="194">
        <v>7.2</v>
      </c>
      <c r="L66" s="193"/>
      <c r="M66" s="193"/>
      <c r="N66" s="193">
        <v>6.9</v>
      </c>
    </row>
    <row r="67" spans="1:14" hidden="1" x14ac:dyDescent="0.25">
      <c r="A67" s="47"/>
      <c r="B67" s="5" t="s">
        <v>201</v>
      </c>
      <c r="C67" s="18"/>
      <c r="D67" s="5"/>
      <c r="E67" s="193">
        <v>6.9</v>
      </c>
      <c r="F67" s="194"/>
      <c r="G67" s="193"/>
      <c r="H67" s="193">
        <v>7</v>
      </c>
      <c r="I67" s="194"/>
      <c r="J67" s="194"/>
      <c r="K67" s="194">
        <v>7</v>
      </c>
      <c r="L67" s="193"/>
      <c r="M67" s="193"/>
      <c r="N67" s="193">
        <v>6.8</v>
      </c>
    </row>
    <row r="68" spans="1:14" hidden="1" x14ac:dyDescent="0.25">
      <c r="A68" s="47"/>
      <c r="B68" s="5"/>
      <c r="C68" s="18"/>
      <c r="D68" s="5"/>
      <c r="E68" s="193"/>
      <c r="F68" s="193"/>
      <c r="G68" s="193"/>
      <c r="H68" s="193"/>
      <c r="I68" s="193"/>
      <c r="J68" s="193"/>
      <c r="K68" s="193"/>
      <c r="L68" s="193"/>
      <c r="M68" s="193"/>
      <c r="N68" s="193"/>
    </row>
    <row r="69" spans="1:14" hidden="1" x14ac:dyDescent="0.25">
      <c r="A69" s="16" t="s">
        <v>21</v>
      </c>
      <c r="B69" s="5" t="s">
        <v>50</v>
      </c>
      <c r="C69" s="18"/>
      <c r="D69" s="5"/>
      <c r="E69" s="193">
        <v>6.8</v>
      </c>
      <c r="F69" s="194"/>
      <c r="G69" s="193"/>
      <c r="H69" s="193">
        <v>7.1</v>
      </c>
      <c r="I69" s="194"/>
      <c r="J69" s="194"/>
      <c r="K69" s="194">
        <v>7.2</v>
      </c>
      <c r="L69" s="193"/>
      <c r="M69" s="193"/>
      <c r="N69" s="193">
        <v>6.8</v>
      </c>
    </row>
    <row r="70" spans="1:14" hidden="1" x14ac:dyDescent="0.25">
      <c r="A70" s="47"/>
      <c r="B70" s="5" t="s">
        <v>51</v>
      </c>
      <c r="C70" s="18"/>
      <c r="D70" s="5"/>
      <c r="E70" s="193">
        <v>6.8</v>
      </c>
      <c r="F70" s="194"/>
      <c r="G70" s="193"/>
      <c r="H70" s="193">
        <v>6.9</v>
      </c>
      <c r="I70" s="194"/>
      <c r="J70" s="194"/>
      <c r="K70" s="194">
        <v>7.1</v>
      </c>
      <c r="L70" s="193"/>
      <c r="M70" s="193"/>
      <c r="N70" s="193">
        <v>6.7</v>
      </c>
    </row>
    <row r="71" spans="1:14" hidden="1" x14ac:dyDescent="0.25">
      <c r="A71" s="47"/>
      <c r="B71" s="5" t="s">
        <v>20</v>
      </c>
      <c r="C71" s="18"/>
      <c r="D71" s="5"/>
      <c r="E71" s="193">
        <v>6.8</v>
      </c>
      <c r="F71" s="194"/>
      <c r="G71" s="193"/>
      <c r="H71" s="193">
        <v>6.96</v>
      </c>
      <c r="I71" s="194"/>
      <c r="J71" s="194"/>
      <c r="K71" s="194">
        <v>7.02</v>
      </c>
      <c r="L71" s="193"/>
      <c r="M71" s="193"/>
      <c r="N71" s="193">
        <v>6.71</v>
      </c>
    </row>
    <row r="72" spans="1:14" hidden="1" x14ac:dyDescent="0.25">
      <c r="A72" s="47"/>
      <c r="B72" s="5" t="s">
        <v>201</v>
      </c>
      <c r="C72" s="152"/>
      <c r="D72" s="14"/>
      <c r="E72" s="194">
        <v>6.7</v>
      </c>
      <c r="F72" s="194"/>
      <c r="G72" s="194"/>
      <c r="H72" s="194">
        <v>6.9</v>
      </c>
      <c r="I72" s="194"/>
      <c r="J72" s="194"/>
      <c r="K72" s="194">
        <v>6.8</v>
      </c>
      <c r="L72" s="194"/>
      <c r="M72" s="194"/>
      <c r="N72" s="194">
        <v>6.5</v>
      </c>
    </row>
    <row r="73" spans="1:14" hidden="1" x14ac:dyDescent="0.25">
      <c r="A73" s="47"/>
      <c r="B73" s="5"/>
      <c r="C73" s="152"/>
      <c r="D73" s="14"/>
      <c r="E73" s="194"/>
      <c r="F73" s="194"/>
      <c r="G73" s="194"/>
      <c r="H73" s="194"/>
      <c r="I73" s="194"/>
      <c r="J73" s="194"/>
      <c r="K73" s="194"/>
      <c r="L73" s="194"/>
      <c r="M73" s="194"/>
      <c r="N73" s="194"/>
    </row>
    <row r="74" spans="1:14" hidden="1" x14ac:dyDescent="0.25">
      <c r="A74" s="16" t="s">
        <v>36</v>
      </c>
      <c r="B74" s="5" t="s">
        <v>50</v>
      </c>
      <c r="C74" s="18"/>
      <c r="D74" s="5"/>
      <c r="E74" s="193">
        <v>6.5</v>
      </c>
      <c r="F74" s="193"/>
      <c r="G74" s="193"/>
      <c r="H74" s="193">
        <v>6.8</v>
      </c>
      <c r="I74" s="193"/>
      <c r="J74" s="193"/>
      <c r="K74" s="193">
        <v>6.8</v>
      </c>
      <c r="L74" s="193"/>
      <c r="M74" s="193"/>
      <c r="N74" s="193">
        <v>6.5</v>
      </c>
    </row>
    <row r="75" spans="1:14" hidden="1" x14ac:dyDescent="0.25">
      <c r="A75" s="16"/>
      <c r="B75" s="5" t="s">
        <v>51</v>
      </c>
      <c r="C75" s="18"/>
      <c r="D75" s="5"/>
      <c r="E75" s="193">
        <v>6.77</v>
      </c>
      <c r="F75" s="193"/>
      <c r="G75" s="193"/>
      <c r="H75" s="193">
        <v>6.83</v>
      </c>
      <c r="I75" s="193"/>
      <c r="J75" s="193"/>
      <c r="K75" s="193">
        <v>6.96</v>
      </c>
      <c r="L75" s="193"/>
      <c r="M75" s="193"/>
      <c r="N75" s="193">
        <v>6.76</v>
      </c>
    </row>
    <row r="76" spans="1:14" hidden="1" x14ac:dyDescent="0.25">
      <c r="A76" s="16"/>
      <c r="B76" s="5" t="s">
        <v>20</v>
      </c>
      <c r="C76" s="18"/>
      <c r="D76" s="5"/>
      <c r="E76" s="193">
        <v>6.71</v>
      </c>
      <c r="F76" s="193"/>
      <c r="G76" s="193"/>
      <c r="H76" s="193">
        <v>6.87</v>
      </c>
      <c r="I76" s="193"/>
      <c r="J76" s="193"/>
      <c r="K76" s="193">
        <v>6.83</v>
      </c>
      <c r="L76" s="193"/>
      <c r="M76" s="193"/>
      <c r="N76" s="193">
        <v>6.6</v>
      </c>
    </row>
    <row r="77" spans="1:14" hidden="1" x14ac:dyDescent="0.25">
      <c r="A77" s="16"/>
      <c r="B77" s="5" t="s">
        <v>201</v>
      </c>
      <c r="C77" s="18"/>
      <c r="D77" s="5"/>
      <c r="E77" s="193">
        <v>6.54</v>
      </c>
      <c r="F77" s="193"/>
      <c r="G77" s="193"/>
      <c r="H77" s="193">
        <v>6.71</v>
      </c>
      <c r="I77" s="193"/>
      <c r="J77" s="193"/>
      <c r="K77" s="193">
        <v>6.69</v>
      </c>
      <c r="L77" s="193"/>
      <c r="M77" s="193"/>
      <c r="N77" s="193" t="s">
        <v>233</v>
      </c>
    </row>
    <row r="78" spans="1:14" hidden="1" x14ac:dyDescent="0.25">
      <c r="A78" s="16"/>
      <c r="B78" s="5"/>
      <c r="C78" s="18"/>
      <c r="D78" s="5"/>
      <c r="E78" s="193"/>
      <c r="F78" s="193"/>
      <c r="G78" s="193"/>
      <c r="H78" s="193"/>
      <c r="I78" s="193"/>
      <c r="J78" s="193"/>
      <c r="K78" s="193"/>
      <c r="L78" s="193"/>
      <c r="M78" s="193"/>
      <c r="N78" s="193"/>
    </row>
    <row r="79" spans="1:14" hidden="1" x14ac:dyDescent="0.25">
      <c r="A79" s="16" t="s">
        <v>38</v>
      </c>
      <c r="B79" s="5" t="s">
        <v>50</v>
      </c>
      <c r="C79" s="18"/>
      <c r="D79" s="5"/>
      <c r="E79" s="193">
        <v>6.5</v>
      </c>
      <c r="F79" s="193"/>
      <c r="G79" s="193"/>
      <c r="H79" s="193">
        <v>6.6</v>
      </c>
      <c r="I79" s="193"/>
      <c r="J79" s="193"/>
      <c r="K79" s="193">
        <v>6.5</v>
      </c>
      <c r="L79" s="193"/>
      <c r="M79" s="193"/>
      <c r="N79" s="193">
        <v>6.2</v>
      </c>
    </row>
    <row r="80" spans="1:14" hidden="1" x14ac:dyDescent="0.25">
      <c r="A80" s="16"/>
      <c r="B80" s="5" t="s">
        <v>51</v>
      </c>
      <c r="C80" s="18"/>
      <c r="D80" s="5"/>
      <c r="E80" s="193">
        <v>6.43</v>
      </c>
      <c r="F80" s="193"/>
      <c r="G80" s="193"/>
      <c r="H80" s="193">
        <v>6.5</v>
      </c>
      <c r="I80" s="193"/>
      <c r="J80" s="193"/>
      <c r="K80" s="193">
        <v>6.46</v>
      </c>
      <c r="L80" s="193"/>
      <c r="M80" s="193"/>
      <c r="N80" s="193">
        <v>6.36</v>
      </c>
    </row>
    <row r="81" spans="1:14" hidden="1" x14ac:dyDescent="0.25">
      <c r="A81" s="16"/>
      <c r="B81" s="5" t="s">
        <v>20</v>
      </c>
      <c r="C81" s="18"/>
      <c r="D81" s="5"/>
      <c r="E81" s="193">
        <v>6.6</v>
      </c>
      <c r="F81" s="193"/>
      <c r="G81" s="193"/>
      <c r="H81" s="193">
        <v>6.6</v>
      </c>
      <c r="I81" s="193"/>
      <c r="J81" s="193"/>
      <c r="K81" s="193">
        <v>6.5</v>
      </c>
      <c r="L81" s="193"/>
      <c r="M81" s="193"/>
      <c r="N81" s="193">
        <v>6.2</v>
      </c>
    </row>
    <row r="82" spans="1:14" hidden="1" x14ac:dyDescent="0.25">
      <c r="A82" s="16"/>
      <c r="B82" s="5" t="s">
        <v>201</v>
      </c>
      <c r="C82" s="18"/>
      <c r="D82" s="5"/>
      <c r="E82" s="193">
        <v>6.37</v>
      </c>
      <c r="F82" s="193"/>
      <c r="G82" s="193"/>
      <c r="H82" s="193">
        <v>6.47</v>
      </c>
      <c r="I82" s="193"/>
      <c r="J82" s="193"/>
      <c r="K82" s="193">
        <v>6.32</v>
      </c>
      <c r="L82" s="193"/>
      <c r="M82" s="193"/>
      <c r="N82" s="193">
        <v>6.19</v>
      </c>
    </row>
    <row r="83" spans="1:14" hidden="1" x14ac:dyDescent="0.25">
      <c r="A83" s="16"/>
      <c r="B83" s="5"/>
      <c r="C83" s="18"/>
      <c r="D83" s="5"/>
      <c r="E83" s="193"/>
      <c r="F83" s="193"/>
      <c r="G83" s="193"/>
      <c r="H83" s="193"/>
      <c r="I83" s="193"/>
      <c r="J83" s="193"/>
      <c r="K83" s="193"/>
      <c r="L83" s="193"/>
      <c r="M83" s="193"/>
      <c r="N83" s="193"/>
    </row>
    <row r="84" spans="1:14" hidden="1" x14ac:dyDescent="0.25">
      <c r="A84" s="16" t="s">
        <v>40</v>
      </c>
      <c r="B84" s="5" t="s">
        <v>50</v>
      </c>
      <c r="C84" s="18"/>
      <c r="D84" s="5"/>
      <c r="E84" s="193">
        <v>6.43</v>
      </c>
      <c r="F84" s="193"/>
      <c r="G84" s="193"/>
      <c r="H84" s="193">
        <v>6.53</v>
      </c>
      <c r="I84" s="193"/>
      <c r="J84" s="193"/>
      <c r="K84" s="193">
        <v>6.3</v>
      </c>
      <c r="L84" s="193"/>
      <c r="M84" s="193"/>
      <c r="N84" s="193">
        <v>6.12</v>
      </c>
    </row>
    <row r="85" spans="1:14" hidden="1" x14ac:dyDescent="0.25">
      <c r="A85" s="16"/>
      <c r="B85" s="5" t="s">
        <v>51</v>
      </c>
      <c r="C85" s="18"/>
      <c r="D85" s="5"/>
      <c r="E85" s="193">
        <v>6.21</v>
      </c>
      <c r="F85" s="193"/>
      <c r="G85" s="193"/>
      <c r="H85" s="193">
        <v>6.39</v>
      </c>
      <c r="I85" s="193"/>
      <c r="J85" s="193"/>
      <c r="K85" s="193">
        <v>6.22</v>
      </c>
      <c r="L85" s="193"/>
      <c r="M85" s="193"/>
      <c r="N85" s="193">
        <v>6.01</v>
      </c>
    </row>
    <row r="86" spans="1:14" hidden="1" x14ac:dyDescent="0.25">
      <c r="A86" s="16"/>
      <c r="B86" s="5" t="s">
        <v>20</v>
      </c>
      <c r="C86" s="18"/>
      <c r="D86" s="5"/>
      <c r="E86" s="193">
        <v>6.16</v>
      </c>
      <c r="F86" s="193"/>
      <c r="G86" s="193"/>
      <c r="H86" s="193">
        <v>6.34</v>
      </c>
      <c r="I86" s="193"/>
      <c r="J86" s="193"/>
      <c r="K86" s="193">
        <v>6.25</v>
      </c>
      <c r="L86" s="193"/>
      <c r="M86" s="193"/>
      <c r="N86" s="193">
        <v>6.04</v>
      </c>
    </row>
    <row r="87" spans="1:14" hidden="1" x14ac:dyDescent="0.25">
      <c r="A87" s="16"/>
      <c r="B87" s="5" t="s">
        <v>201</v>
      </c>
      <c r="C87" s="18"/>
      <c r="D87" s="5"/>
      <c r="E87" s="193">
        <v>6.21</v>
      </c>
      <c r="F87" s="193"/>
      <c r="G87" s="193"/>
      <c r="H87" s="193">
        <v>6.39</v>
      </c>
      <c r="I87" s="193"/>
      <c r="J87" s="193"/>
      <c r="K87" s="193">
        <v>6.22</v>
      </c>
      <c r="L87" s="193"/>
      <c r="M87" s="193"/>
      <c r="N87" s="193">
        <v>6.01</v>
      </c>
    </row>
    <row r="88" spans="1:14" hidden="1" x14ac:dyDescent="0.25">
      <c r="A88" s="16"/>
      <c r="B88" s="5"/>
      <c r="C88" s="18"/>
      <c r="D88" s="5"/>
      <c r="E88" s="193"/>
      <c r="F88" s="193"/>
      <c r="G88" s="193"/>
      <c r="H88" s="193"/>
      <c r="I88" s="193"/>
      <c r="J88" s="193"/>
      <c r="K88" s="193"/>
      <c r="L88" s="193"/>
      <c r="M88" s="193"/>
      <c r="N88" s="193"/>
    </row>
    <row r="89" spans="1:14" hidden="1" x14ac:dyDescent="0.25">
      <c r="A89" s="16" t="s">
        <v>41</v>
      </c>
      <c r="B89" s="5" t="s">
        <v>50</v>
      </c>
      <c r="C89" s="18"/>
      <c r="D89" s="5"/>
      <c r="E89" s="193">
        <v>6.19</v>
      </c>
      <c r="F89" s="193"/>
      <c r="G89" s="193"/>
      <c r="H89" s="193">
        <v>6.3</v>
      </c>
      <c r="I89" s="193"/>
      <c r="J89" s="193"/>
      <c r="K89" s="193">
        <v>6.14</v>
      </c>
      <c r="L89" s="193"/>
      <c r="M89" s="193"/>
      <c r="N89" s="193">
        <v>5.89</v>
      </c>
    </row>
    <row r="90" spans="1:14" hidden="1" x14ac:dyDescent="0.25">
      <c r="A90" s="16"/>
      <c r="B90" s="5" t="s">
        <v>51</v>
      </c>
      <c r="C90" s="18"/>
      <c r="D90" s="5"/>
      <c r="E90" s="193">
        <v>6.12</v>
      </c>
      <c r="F90" s="193"/>
      <c r="G90" s="193"/>
      <c r="H90" s="193">
        <v>6.19</v>
      </c>
      <c r="I90" s="193"/>
      <c r="J90" s="193"/>
      <c r="K90" s="193">
        <v>6.05</v>
      </c>
      <c r="L90" s="193"/>
      <c r="M90" s="193"/>
      <c r="N90" s="193">
        <v>5.79</v>
      </c>
    </row>
    <row r="91" spans="1:14" hidden="1" x14ac:dyDescent="0.25">
      <c r="A91" s="16"/>
      <c r="B91" s="5" t="s">
        <v>20</v>
      </c>
      <c r="C91" s="18"/>
      <c r="D91" s="5"/>
      <c r="E91" s="193">
        <v>6.12</v>
      </c>
      <c r="F91" s="193"/>
      <c r="G91" s="193"/>
      <c r="H91" s="193">
        <v>6.22</v>
      </c>
      <c r="I91" s="193"/>
      <c r="J91" s="193"/>
      <c r="K91" s="193">
        <v>6</v>
      </c>
      <c r="L91" s="193"/>
      <c r="M91" s="193"/>
      <c r="N91" s="193">
        <v>5.8</v>
      </c>
    </row>
    <row r="92" spans="1:14" hidden="1" x14ac:dyDescent="0.25">
      <c r="A92" s="16"/>
      <c r="B92" s="5" t="s">
        <v>201</v>
      </c>
      <c r="C92" s="18"/>
      <c r="D92" s="5"/>
      <c r="E92" s="193">
        <v>6.03</v>
      </c>
      <c r="F92" s="193"/>
      <c r="G92" s="193"/>
      <c r="H92" s="193">
        <v>6.14</v>
      </c>
      <c r="I92" s="193"/>
      <c r="J92" s="193"/>
      <c r="K92" s="193">
        <v>5.96</v>
      </c>
      <c r="L92" s="193"/>
      <c r="M92" s="193"/>
      <c r="N92" s="193">
        <v>5.77</v>
      </c>
    </row>
    <row r="93" spans="1:14" hidden="1" x14ac:dyDescent="0.25">
      <c r="A93" s="16"/>
      <c r="B93" s="5"/>
      <c r="C93" s="18"/>
      <c r="D93" s="5"/>
      <c r="E93" s="193"/>
      <c r="F93" s="193"/>
      <c r="G93" s="193"/>
      <c r="H93" s="193"/>
      <c r="I93" s="193"/>
      <c r="J93" s="193"/>
      <c r="K93" s="193"/>
      <c r="L93" s="193"/>
      <c r="M93" s="193"/>
      <c r="N93" s="193"/>
    </row>
    <row r="94" spans="1:14" x14ac:dyDescent="0.25">
      <c r="A94" s="16" t="s">
        <v>42</v>
      </c>
      <c r="B94" s="5" t="s">
        <v>50</v>
      </c>
      <c r="C94" s="18"/>
      <c r="D94" s="5"/>
      <c r="E94" s="193">
        <v>6.1</v>
      </c>
      <c r="F94" s="193"/>
      <c r="G94" s="193"/>
      <c r="H94" s="193">
        <v>6.1</v>
      </c>
      <c r="I94" s="193"/>
      <c r="J94" s="193"/>
      <c r="K94" s="193">
        <v>6</v>
      </c>
      <c r="L94" s="193"/>
      <c r="M94" s="193"/>
      <c r="N94" s="193">
        <v>5.7</v>
      </c>
    </row>
    <row r="95" spans="1:14" x14ac:dyDescent="0.25">
      <c r="A95" s="16"/>
      <c r="B95" s="5" t="s">
        <v>51</v>
      </c>
      <c r="C95" s="18"/>
      <c r="D95" s="5"/>
      <c r="E95" s="193">
        <v>5.93</v>
      </c>
      <c r="F95" s="193"/>
      <c r="G95" s="193"/>
      <c r="H95" s="193">
        <v>6.04</v>
      </c>
      <c r="I95" s="193"/>
      <c r="J95" s="193"/>
      <c r="K95" s="193">
        <v>5.93</v>
      </c>
      <c r="L95" s="193"/>
      <c r="M95" s="193"/>
      <c r="N95" s="193">
        <v>5.74</v>
      </c>
    </row>
    <row r="96" spans="1:14" x14ac:dyDescent="0.25">
      <c r="A96" s="16"/>
      <c r="B96" s="5" t="s">
        <v>20</v>
      </c>
      <c r="C96" s="18"/>
      <c r="D96" s="5"/>
      <c r="E96" s="193">
        <v>6.03</v>
      </c>
      <c r="F96" s="193"/>
      <c r="G96" s="193"/>
      <c r="H96" s="193">
        <v>6.16</v>
      </c>
      <c r="I96" s="193"/>
      <c r="J96" s="193"/>
      <c r="K96" s="193">
        <v>6.05</v>
      </c>
      <c r="L96" s="193"/>
      <c r="M96" s="193"/>
      <c r="N96" s="193">
        <v>5.79</v>
      </c>
    </row>
    <row r="97" spans="1:14" x14ac:dyDescent="0.25">
      <c r="A97" s="16"/>
      <c r="B97" s="5" t="s">
        <v>201</v>
      </c>
      <c r="C97" s="18"/>
      <c r="D97" s="5"/>
      <c r="E97" s="194">
        <v>6.04</v>
      </c>
      <c r="F97" s="14"/>
      <c r="G97" s="5"/>
      <c r="H97" s="194">
        <v>6.08</v>
      </c>
      <c r="I97" s="14"/>
      <c r="J97" s="14"/>
      <c r="K97" s="194">
        <v>5.93</v>
      </c>
      <c r="L97" s="5"/>
      <c r="M97" s="5"/>
      <c r="N97" s="194">
        <v>5.67</v>
      </c>
    </row>
    <row r="98" spans="1:14" x14ac:dyDescent="0.25">
      <c r="A98" s="16"/>
      <c r="B98" s="5"/>
      <c r="C98" s="18"/>
      <c r="D98" s="5"/>
      <c r="E98" s="194"/>
      <c r="F98" s="14"/>
      <c r="G98" s="5"/>
      <c r="H98" s="194"/>
      <c r="I98" s="14"/>
      <c r="J98" s="14"/>
      <c r="K98" s="194"/>
      <c r="L98" s="5"/>
      <c r="M98" s="5"/>
      <c r="N98" s="194"/>
    </row>
    <row r="99" spans="1:14" ht="13.5" customHeight="1" x14ac:dyDescent="0.25">
      <c r="A99" s="16" t="s">
        <v>43</v>
      </c>
      <c r="B99" s="5" t="s">
        <v>50</v>
      </c>
      <c r="C99" s="18"/>
      <c r="D99" s="5"/>
      <c r="E99" s="194">
        <v>6.07</v>
      </c>
      <c r="F99" s="14"/>
      <c r="G99" s="5"/>
      <c r="H99" s="194">
        <v>6.11</v>
      </c>
      <c r="I99" s="14"/>
      <c r="J99" s="14"/>
      <c r="K99" s="194">
        <v>6.09</v>
      </c>
      <c r="L99" s="5"/>
      <c r="M99" s="5"/>
      <c r="N99" s="194">
        <v>5.81</v>
      </c>
    </row>
    <row r="100" spans="1:14" x14ac:dyDescent="0.25">
      <c r="A100" s="16"/>
      <c r="B100" s="5" t="s">
        <v>51</v>
      </c>
      <c r="C100" s="18"/>
      <c r="D100" s="5"/>
      <c r="E100" s="194">
        <v>6.08</v>
      </c>
      <c r="F100" s="14"/>
      <c r="G100" s="5"/>
      <c r="H100" s="194">
        <v>6.19</v>
      </c>
      <c r="I100" s="14"/>
      <c r="J100" s="14"/>
      <c r="K100" s="194">
        <v>6.07</v>
      </c>
      <c r="L100" s="5"/>
      <c r="M100" s="5"/>
      <c r="N100" s="194">
        <v>5.82</v>
      </c>
    </row>
    <row r="101" spans="1:14" x14ac:dyDescent="0.25">
      <c r="A101" s="16"/>
      <c r="B101" s="5" t="s">
        <v>20</v>
      </c>
      <c r="C101" s="18"/>
      <c r="D101" s="5"/>
      <c r="E101" s="194">
        <v>5.98</v>
      </c>
      <c r="F101" s="14"/>
      <c r="G101" s="5"/>
      <c r="H101" s="194">
        <v>6.07</v>
      </c>
      <c r="I101" s="14"/>
      <c r="J101" s="14"/>
      <c r="K101" s="194">
        <v>5.96</v>
      </c>
      <c r="L101" s="5"/>
      <c r="M101" s="5"/>
      <c r="N101" s="194">
        <v>5.72</v>
      </c>
    </row>
    <row r="102" spans="1:14" x14ac:dyDescent="0.25">
      <c r="A102" s="16"/>
      <c r="B102" s="5" t="s">
        <v>201</v>
      </c>
      <c r="C102" s="18"/>
      <c r="D102" s="5"/>
      <c r="E102" s="194">
        <v>5.98</v>
      </c>
      <c r="F102" s="14"/>
      <c r="G102" s="5"/>
      <c r="H102" s="194">
        <v>6.11</v>
      </c>
      <c r="I102" s="14"/>
      <c r="J102" s="14"/>
      <c r="K102" s="194">
        <v>6.03</v>
      </c>
      <c r="L102" s="5"/>
      <c r="M102" s="5"/>
      <c r="N102" s="194">
        <v>5.72</v>
      </c>
    </row>
    <row r="103" spans="1:14" x14ac:dyDescent="0.25">
      <c r="A103" s="16"/>
      <c r="B103" s="5"/>
      <c r="C103" s="18"/>
      <c r="D103" s="5"/>
      <c r="E103" s="194"/>
      <c r="F103" s="14"/>
      <c r="G103" s="5"/>
      <c r="H103" s="194"/>
      <c r="I103" s="14"/>
      <c r="J103" s="14"/>
      <c r="K103" s="194"/>
      <c r="L103" s="5"/>
      <c r="M103" s="5"/>
      <c r="N103" s="194"/>
    </row>
    <row r="104" spans="1:14" x14ac:dyDescent="0.25">
      <c r="A104" s="16" t="s">
        <v>44</v>
      </c>
      <c r="B104" s="10" t="s">
        <v>50</v>
      </c>
      <c r="C104" s="19"/>
      <c r="D104" s="5"/>
      <c r="E104" s="193">
        <v>6.19</v>
      </c>
      <c r="F104" s="194"/>
      <c r="G104" s="193"/>
      <c r="H104" s="193">
        <v>6.24</v>
      </c>
      <c r="I104" s="194"/>
      <c r="J104" s="194"/>
      <c r="K104" s="193">
        <v>6.21</v>
      </c>
      <c r="L104" s="193"/>
      <c r="M104" s="193"/>
      <c r="N104" s="193">
        <v>5.95</v>
      </c>
    </row>
    <row r="105" spans="1:14" x14ac:dyDescent="0.25">
      <c r="A105" s="16"/>
      <c r="B105" s="10" t="s">
        <v>51</v>
      </c>
      <c r="C105" s="19"/>
      <c r="D105" s="5"/>
      <c r="E105" s="193">
        <v>6.05</v>
      </c>
      <c r="F105" s="194"/>
      <c r="G105" s="193"/>
      <c r="H105" s="193">
        <v>6.17</v>
      </c>
      <c r="I105" s="194"/>
      <c r="J105" s="194"/>
      <c r="K105" s="193">
        <v>6.05</v>
      </c>
      <c r="L105" s="193"/>
      <c r="M105" s="193"/>
      <c r="N105" s="193">
        <v>5.89</v>
      </c>
    </row>
    <row r="106" spans="1:14" x14ac:dyDescent="0.25">
      <c r="A106" s="16"/>
      <c r="B106" s="10" t="s">
        <v>20</v>
      </c>
      <c r="C106" s="5"/>
      <c r="D106" s="5"/>
      <c r="E106" s="193">
        <v>6.17</v>
      </c>
      <c r="F106" s="194"/>
      <c r="G106" s="193"/>
      <c r="H106" s="193">
        <v>6.3</v>
      </c>
      <c r="I106" s="194"/>
      <c r="J106" s="194"/>
      <c r="K106" s="193">
        <v>6.24</v>
      </c>
      <c r="L106" s="193"/>
      <c r="M106" s="193"/>
      <c r="N106" s="193">
        <v>5.93</v>
      </c>
    </row>
    <row r="107" spans="1:14" x14ac:dyDescent="0.25">
      <c r="A107" s="16"/>
      <c r="B107" s="10" t="s">
        <v>201</v>
      </c>
      <c r="C107" s="5"/>
      <c r="D107" s="5"/>
      <c r="E107" s="193">
        <v>6.24</v>
      </c>
      <c r="F107" s="194"/>
      <c r="G107" s="193"/>
      <c r="H107" s="193">
        <v>6.29</v>
      </c>
      <c r="I107" s="194"/>
      <c r="J107" s="194"/>
      <c r="K107" s="193">
        <v>6.25</v>
      </c>
      <c r="L107" s="193"/>
      <c r="M107" s="193"/>
      <c r="N107" s="193">
        <v>5.99</v>
      </c>
    </row>
    <row r="108" spans="1:14" x14ac:dyDescent="0.25">
      <c r="A108" s="16"/>
      <c r="B108" s="10"/>
      <c r="C108" s="5"/>
      <c r="D108" s="5"/>
      <c r="E108" s="193"/>
      <c r="F108" s="194"/>
      <c r="G108" s="193"/>
      <c r="H108" s="193"/>
      <c r="I108" s="194"/>
      <c r="J108" s="194"/>
      <c r="K108" s="193"/>
      <c r="L108" s="193"/>
      <c r="M108" s="193"/>
      <c r="N108" s="193"/>
    </row>
    <row r="109" spans="1:14" x14ac:dyDescent="0.25">
      <c r="A109" s="150" t="s">
        <v>45</v>
      </c>
      <c r="B109" s="10" t="s">
        <v>50</v>
      </c>
      <c r="C109" s="19"/>
      <c r="D109" s="5"/>
      <c r="E109" s="193">
        <v>6.41</v>
      </c>
      <c r="F109" s="194"/>
      <c r="G109" s="193"/>
      <c r="H109" s="193">
        <v>6.51</v>
      </c>
      <c r="I109" s="194"/>
      <c r="J109" s="194"/>
      <c r="K109" s="193">
        <v>6.28</v>
      </c>
      <c r="L109" s="193"/>
      <c r="M109" s="193"/>
      <c r="N109" s="193">
        <v>6.1</v>
      </c>
    </row>
    <row r="110" spans="1:14" x14ac:dyDescent="0.25">
      <c r="A110" s="150"/>
      <c r="B110" s="10" t="s">
        <v>51</v>
      </c>
      <c r="C110" s="19"/>
      <c r="D110" s="5"/>
      <c r="E110" s="193">
        <v>6.55</v>
      </c>
      <c r="F110" s="194"/>
      <c r="G110" s="193"/>
      <c r="H110" s="193">
        <v>6.57</v>
      </c>
      <c r="I110" s="194"/>
      <c r="J110" s="194"/>
      <c r="K110" s="193">
        <v>6.5</v>
      </c>
      <c r="L110" s="193"/>
      <c r="M110" s="193"/>
      <c r="N110" s="193">
        <v>6.24</v>
      </c>
    </row>
    <row r="111" spans="1:14" x14ac:dyDescent="0.25">
      <c r="A111" s="150"/>
      <c r="B111" s="10" t="s">
        <v>52</v>
      </c>
      <c r="C111" s="19"/>
      <c r="D111" s="5"/>
      <c r="E111" s="193">
        <v>6.74</v>
      </c>
      <c r="F111" s="194"/>
      <c r="G111" s="193"/>
      <c r="H111" s="193">
        <v>6.84</v>
      </c>
      <c r="I111" s="194"/>
      <c r="J111" s="194"/>
      <c r="K111" s="193">
        <v>6.64</v>
      </c>
      <c r="L111" s="193"/>
      <c r="M111" s="193"/>
      <c r="N111" s="193">
        <v>6.36</v>
      </c>
    </row>
    <row r="112" spans="1:14" x14ac:dyDescent="0.25">
      <c r="A112" s="150"/>
      <c r="B112" s="10" t="s">
        <v>201</v>
      </c>
      <c r="C112" s="19"/>
      <c r="D112" s="5"/>
      <c r="E112" s="193">
        <v>6.88</v>
      </c>
      <c r="F112" s="194"/>
      <c r="G112" s="193"/>
      <c r="H112" s="193">
        <v>6.95</v>
      </c>
      <c r="I112" s="194"/>
      <c r="J112" s="194"/>
      <c r="K112" s="193">
        <v>6.78</v>
      </c>
      <c r="L112" s="193"/>
      <c r="M112" s="193"/>
      <c r="N112" s="193">
        <v>6.58</v>
      </c>
    </row>
    <row r="113" spans="1:14" x14ac:dyDescent="0.25">
      <c r="A113" s="150"/>
      <c r="B113" s="10"/>
      <c r="C113" s="19"/>
      <c r="D113" s="5"/>
      <c r="E113" s="193"/>
      <c r="F113" s="194"/>
      <c r="G113" s="193"/>
      <c r="H113" s="193"/>
      <c r="I113" s="194"/>
      <c r="J113" s="194"/>
      <c r="K113" s="193"/>
      <c r="L113" s="193"/>
      <c r="M113" s="193"/>
      <c r="N113" s="193"/>
    </row>
    <row r="114" spans="1:14" x14ac:dyDescent="0.25">
      <c r="A114" s="150" t="s">
        <v>446</v>
      </c>
      <c r="B114" s="10" t="s">
        <v>50</v>
      </c>
      <c r="C114" s="19"/>
      <c r="D114" s="5"/>
      <c r="E114" s="193">
        <v>7.01</v>
      </c>
      <c r="F114" s="194"/>
      <c r="G114" s="193"/>
      <c r="H114" s="193">
        <v>7.11</v>
      </c>
      <c r="I114" s="194"/>
      <c r="J114" s="194"/>
      <c r="K114" s="193">
        <v>6.88</v>
      </c>
      <c r="L114" s="193"/>
      <c r="M114" s="193"/>
      <c r="N114" s="193">
        <v>6.58</v>
      </c>
    </row>
    <row r="115" spans="1:14" x14ac:dyDescent="0.25">
      <c r="A115" s="150"/>
      <c r="B115" s="10" t="s">
        <v>51</v>
      </c>
      <c r="C115" s="19"/>
      <c r="D115" s="5"/>
      <c r="E115" s="193">
        <v>7.02</v>
      </c>
      <c r="F115" s="194"/>
      <c r="G115" s="193"/>
      <c r="H115" s="193">
        <v>7.11</v>
      </c>
      <c r="I115" s="194"/>
      <c r="J115" s="194"/>
      <c r="K115" s="193">
        <v>6.83</v>
      </c>
      <c r="L115" s="193"/>
      <c r="M115" s="193"/>
      <c r="N115" s="193">
        <v>6.4</v>
      </c>
    </row>
    <row r="116" spans="1:14" x14ac:dyDescent="0.25">
      <c r="A116" s="150"/>
      <c r="B116" s="10" t="s">
        <v>52</v>
      </c>
      <c r="C116" s="19"/>
      <c r="D116" s="5"/>
      <c r="E116" s="193">
        <v>6.9</v>
      </c>
      <c r="F116" s="194"/>
      <c r="G116" s="193"/>
      <c r="H116" s="193">
        <v>6.89</v>
      </c>
      <c r="I116" s="194"/>
      <c r="J116" s="194"/>
      <c r="K116" s="193">
        <v>6.71</v>
      </c>
      <c r="L116" s="193"/>
      <c r="M116" s="193"/>
      <c r="N116" s="193">
        <v>6.42</v>
      </c>
    </row>
    <row r="117" spans="1:14" x14ac:dyDescent="0.25">
      <c r="A117" s="150"/>
      <c r="B117" s="10" t="s">
        <v>201</v>
      </c>
      <c r="C117" s="19"/>
      <c r="D117" s="5"/>
      <c r="E117" s="193">
        <v>6.58</v>
      </c>
      <c r="F117" s="194"/>
      <c r="G117" s="193"/>
      <c r="H117" s="193">
        <v>6.61</v>
      </c>
      <c r="I117" s="194"/>
      <c r="J117" s="194"/>
      <c r="K117" s="193">
        <v>6.45</v>
      </c>
      <c r="L117" s="193"/>
      <c r="M117" s="193"/>
      <c r="N117" s="193">
        <v>6.11</v>
      </c>
    </row>
    <row r="118" spans="1:14" x14ac:dyDescent="0.25">
      <c r="A118" s="150"/>
      <c r="B118" s="10"/>
      <c r="C118" s="19"/>
      <c r="D118" s="5"/>
      <c r="E118" s="193"/>
      <c r="F118" s="194"/>
      <c r="G118" s="193"/>
      <c r="H118" s="193"/>
      <c r="I118" s="194"/>
      <c r="J118" s="194"/>
      <c r="K118" s="193"/>
      <c r="L118" s="193"/>
      <c r="M118" s="193"/>
      <c r="N118" s="193"/>
    </row>
    <row r="119" spans="1:14" x14ac:dyDescent="0.25">
      <c r="A119" s="150" t="s">
        <v>457</v>
      </c>
      <c r="B119" s="10" t="s">
        <v>50</v>
      </c>
      <c r="C119" s="19"/>
      <c r="D119" s="5"/>
      <c r="E119" s="193">
        <v>6.46</v>
      </c>
      <c r="F119" s="194"/>
      <c r="G119" s="193"/>
      <c r="H119" s="193">
        <v>6.53</v>
      </c>
      <c r="I119" s="194"/>
      <c r="J119" s="194"/>
      <c r="K119" s="193">
        <v>6.28</v>
      </c>
      <c r="L119" s="193"/>
      <c r="M119" s="193"/>
      <c r="N119" s="193">
        <v>5.96</v>
      </c>
    </row>
    <row r="120" spans="1:14" x14ac:dyDescent="0.25">
      <c r="A120" s="150"/>
      <c r="B120" s="10" t="s">
        <v>51</v>
      </c>
      <c r="C120" s="25"/>
      <c r="D120" s="5"/>
      <c r="E120" s="193">
        <v>5.81</v>
      </c>
      <c r="F120" s="194"/>
      <c r="G120" s="193"/>
      <c r="H120" s="193">
        <v>5.91</v>
      </c>
      <c r="I120" s="194"/>
      <c r="J120" s="194"/>
      <c r="K120" s="193">
        <v>5.8</v>
      </c>
      <c r="L120" s="193"/>
      <c r="M120" s="193"/>
      <c r="N120" s="193">
        <v>5.58</v>
      </c>
    </row>
    <row r="121" spans="1:14" ht="33" customHeight="1" x14ac:dyDescent="0.25">
      <c r="A121" s="33"/>
      <c r="B121" s="5"/>
      <c r="C121" s="403" t="s">
        <v>209</v>
      </c>
      <c r="D121" s="403"/>
      <c r="E121" s="403"/>
      <c r="F121" s="403"/>
      <c r="G121" s="403"/>
      <c r="H121" s="403"/>
      <c r="I121" s="403"/>
      <c r="J121" s="403"/>
      <c r="K121" s="403"/>
      <c r="L121" s="403"/>
      <c r="M121" s="403"/>
      <c r="N121" s="403"/>
    </row>
    <row r="122" spans="1:14" hidden="1" x14ac:dyDescent="0.25">
      <c r="A122" s="16" t="s">
        <v>22</v>
      </c>
      <c r="B122" s="5" t="s">
        <v>50</v>
      </c>
      <c r="C122" s="31"/>
      <c r="D122" s="5"/>
      <c r="E122" s="194">
        <v>6.9</v>
      </c>
      <c r="F122" s="193"/>
      <c r="G122" s="193"/>
      <c r="H122" s="194">
        <v>6.7</v>
      </c>
      <c r="I122" s="193"/>
      <c r="J122" s="193"/>
      <c r="K122" s="194">
        <v>6.9</v>
      </c>
      <c r="L122" s="193"/>
      <c r="M122" s="193"/>
      <c r="N122" s="194">
        <v>7.1</v>
      </c>
    </row>
    <row r="123" spans="1:14" hidden="1" x14ac:dyDescent="0.25">
      <c r="A123" s="47"/>
      <c r="B123" s="5" t="s">
        <v>51</v>
      </c>
      <c r="C123" s="18"/>
      <c r="D123" s="5"/>
      <c r="E123" s="193">
        <v>6.9</v>
      </c>
      <c r="F123" s="193"/>
      <c r="G123" s="193"/>
      <c r="H123" s="193">
        <v>6.6</v>
      </c>
      <c r="I123" s="193"/>
      <c r="J123" s="193"/>
      <c r="K123" s="193">
        <v>6.6</v>
      </c>
      <c r="L123" s="193"/>
      <c r="M123" s="193"/>
      <c r="N123" s="193">
        <v>6.9</v>
      </c>
    </row>
    <row r="124" spans="1:14" hidden="1" x14ac:dyDescent="0.25">
      <c r="A124" s="47"/>
      <c r="B124" s="5" t="s">
        <v>52</v>
      </c>
      <c r="C124" s="18"/>
      <c r="D124" s="5"/>
      <c r="E124" s="193">
        <v>6.7</v>
      </c>
      <c r="F124" s="193"/>
      <c r="G124" s="193"/>
      <c r="H124" s="193">
        <v>6.4</v>
      </c>
      <c r="I124" s="193"/>
      <c r="J124" s="193"/>
      <c r="K124" s="193">
        <v>6.7</v>
      </c>
      <c r="L124" s="193"/>
      <c r="M124" s="193"/>
      <c r="N124" s="193">
        <v>7.1</v>
      </c>
    </row>
    <row r="125" spans="1:14" hidden="1" x14ac:dyDescent="0.25">
      <c r="A125" s="47"/>
      <c r="B125" s="5" t="s">
        <v>201</v>
      </c>
      <c r="C125" s="18"/>
      <c r="D125" s="5"/>
      <c r="E125" s="193">
        <v>6.73</v>
      </c>
      <c r="F125" s="193"/>
      <c r="G125" s="193"/>
      <c r="H125" s="193">
        <v>6.5</v>
      </c>
      <c r="I125" s="193"/>
      <c r="J125" s="193"/>
      <c r="K125" s="193">
        <v>6.75</v>
      </c>
      <c r="L125" s="193"/>
      <c r="M125" s="193"/>
      <c r="N125" s="193">
        <v>7.15</v>
      </c>
    </row>
    <row r="126" spans="1:14" hidden="1" x14ac:dyDescent="0.25">
      <c r="A126" s="47"/>
      <c r="B126" s="5"/>
      <c r="C126" s="18"/>
      <c r="D126" s="5"/>
      <c r="E126" s="193"/>
      <c r="F126" s="193"/>
      <c r="G126" s="193"/>
      <c r="H126" s="193"/>
      <c r="I126" s="193"/>
      <c r="J126" s="193"/>
      <c r="K126" s="193"/>
      <c r="L126" s="193"/>
      <c r="M126" s="193"/>
      <c r="N126" s="193"/>
    </row>
    <row r="127" spans="1:14" hidden="1" x14ac:dyDescent="0.25">
      <c r="A127" s="16" t="s">
        <v>21</v>
      </c>
      <c r="B127" s="5" t="s">
        <v>50</v>
      </c>
      <c r="C127" s="18"/>
      <c r="D127" s="5"/>
      <c r="E127" s="193">
        <v>7</v>
      </c>
      <c r="F127" s="193"/>
      <c r="G127" s="193"/>
      <c r="H127" s="193">
        <v>6.5</v>
      </c>
      <c r="I127" s="193"/>
      <c r="J127" s="193"/>
      <c r="K127" s="193">
        <v>6.5</v>
      </c>
      <c r="L127" s="193"/>
      <c r="M127" s="193"/>
      <c r="N127" s="193">
        <v>6.9</v>
      </c>
    </row>
    <row r="128" spans="1:14" hidden="1" x14ac:dyDescent="0.25">
      <c r="A128" s="47"/>
      <c r="B128" s="5" t="s">
        <v>51</v>
      </c>
      <c r="C128" s="18"/>
      <c r="D128" s="5"/>
      <c r="E128" s="193">
        <v>6.7</v>
      </c>
      <c r="F128" s="193"/>
      <c r="G128" s="193"/>
      <c r="H128" s="193">
        <v>6.4</v>
      </c>
      <c r="I128" s="193"/>
      <c r="J128" s="193"/>
      <c r="K128" s="193">
        <v>6.7</v>
      </c>
      <c r="L128" s="193"/>
      <c r="M128" s="193"/>
      <c r="N128" s="193">
        <v>6.9</v>
      </c>
    </row>
    <row r="129" spans="1:14" hidden="1" x14ac:dyDescent="0.25">
      <c r="A129" s="47"/>
      <c r="B129" s="5" t="s">
        <v>52</v>
      </c>
      <c r="C129" s="18"/>
      <c r="D129" s="5"/>
      <c r="E129" s="193">
        <v>6.53</v>
      </c>
      <c r="F129" s="193"/>
      <c r="G129" s="193"/>
      <c r="H129" s="193">
        <v>6.37</v>
      </c>
      <c r="I129" s="193"/>
      <c r="J129" s="193"/>
      <c r="K129" s="193">
        <v>6.69</v>
      </c>
      <c r="L129" s="193"/>
      <c r="M129" s="193"/>
      <c r="N129" s="193">
        <v>6.66</v>
      </c>
    </row>
    <row r="130" spans="1:14" hidden="1" x14ac:dyDescent="0.25">
      <c r="A130" s="47"/>
      <c r="B130" s="5" t="s">
        <v>201</v>
      </c>
      <c r="C130" s="18"/>
      <c r="D130" s="5"/>
      <c r="E130" s="194">
        <v>7.03</v>
      </c>
      <c r="F130" s="193"/>
      <c r="G130" s="193"/>
      <c r="H130" s="194">
        <v>6.64</v>
      </c>
      <c r="I130" s="193"/>
      <c r="J130" s="193"/>
      <c r="K130" s="194">
        <v>6.54</v>
      </c>
      <c r="L130" s="193"/>
      <c r="M130" s="193"/>
      <c r="N130" s="194">
        <v>6.73</v>
      </c>
    </row>
    <row r="131" spans="1:14" hidden="1" x14ac:dyDescent="0.25">
      <c r="A131" s="47"/>
      <c r="B131" s="5"/>
      <c r="C131" s="18"/>
      <c r="D131" s="5"/>
      <c r="E131" s="14"/>
      <c r="F131" s="5"/>
      <c r="G131" s="5"/>
      <c r="H131" s="14"/>
      <c r="I131" s="5"/>
      <c r="J131" s="5"/>
      <c r="K131" s="14"/>
      <c r="L131" s="5"/>
      <c r="M131" s="5"/>
      <c r="N131" s="14"/>
    </row>
    <row r="132" spans="1:14" hidden="1" x14ac:dyDescent="0.25">
      <c r="A132" s="16" t="s">
        <v>36</v>
      </c>
      <c r="B132" s="5" t="s">
        <v>50</v>
      </c>
      <c r="C132" s="18"/>
      <c r="D132" s="5"/>
      <c r="E132" s="194">
        <v>7.19</v>
      </c>
      <c r="F132" s="193"/>
      <c r="G132" s="193"/>
      <c r="H132" s="194">
        <v>6.52</v>
      </c>
      <c r="I132" s="193"/>
      <c r="J132" s="193"/>
      <c r="K132" s="194">
        <v>6.36</v>
      </c>
      <c r="L132" s="193"/>
      <c r="M132" s="193"/>
      <c r="N132" s="194">
        <v>6.48</v>
      </c>
    </row>
    <row r="133" spans="1:14" hidden="1" x14ac:dyDescent="0.25">
      <c r="A133" s="16"/>
      <c r="B133" s="5" t="s">
        <v>51</v>
      </c>
      <c r="C133" s="18"/>
      <c r="D133" s="5"/>
      <c r="E133" s="194">
        <v>6.86</v>
      </c>
      <c r="F133" s="193"/>
      <c r="G133" s="193"/>
      <c r="H133" s="194">
        <v>6.37</v>
      </c>
      <c r="I133" s="193"/>
      <c r="J133" s="193"/>
      <c r="K133" s="194">
        <v>6.51</v>
      </c>
      <c r="L133" s="193"/>
      <c r="M133" s="193"/>
      <c r="N133" s="194">
        <v>6.61</v>
      </c>
    </row>
    <row r="134" spans="1:14" hidden="1" x14ac:dyDescent="0.25">
      <c r="A134" s="16"/>
      <c r="B134" s="5" t="s">
        <v>52</v>
      </c>
      <c r="C134" s="18"/>
      <c r="D134" s="5"/>
      <c r="E134" s="194">
        <v>6.32</v>
      </c>
      <c r="F134" s="193"/>
      <c r="G134" s="193"/>
      <c r="H134" s="194">
        <v>6.2</v>
      </c>
      <c r="I134" s="193"/>
      <c r="J134" s="193"/>
      <c r="K134" s="194">
        <v>6.14</v>
      </c>
      <c r="L134" s="193"/>
      <c r="M134" s="193"/>
      <c r="N134" s="194">
        <v>6.34</v>
      </c>
    </row>
    <row r="135" spans="1:14" hidden="1" x14ac:dyDescent="0.25">
      <c r="A135" s="16"/>
      <c r="B135" s="5" t="s">
        <v>201</v>
      </c>
      <c r="C135" s="18"/>
      <c r="D135" s="5"/>
      <c r="E135" s="194">
        <v>6.7</v>
      </c>
      <c r="F135" s="193"/>
      <c r="G135" s="193"/>
      <c r="H135" s="194">
        <v>6.37</v>
      </c>
      <c r="I135" s="193"/>
      <c r="J135" s="193"/>
      <c r="K135" s="194">
        <v>6.1</v>
      </c>
      <c r="L135" s="193"/>
      <c r="M135" s="193"/>
      <c r="N135" s="194">
        <v>6.41</v>
      </c>
    </row>
    <row r="136" spans="1:14" hidden="1" x14ac:dyDescent="0.25">
      <c r="A136" s="16"/>
      <c r="B136" s="5"/>
      <c r="C136" s="18"/>
      <c r="D136" s="5"/>
      <c r="E136" s="194"/>
      <c r="F136" s="193"/>
      <c r="G136" s="193"/>
      <c r="H136" s="194"/>
      <c r="I136" s="193"/>
      <c r="J136" s="193"/>
      <c r="K136" s="194"/>
      <c r="L136" s="193"/>
      <c r="M136" s="193"/>
      <c r="N136" s="194"/>
    </row>
    <row r="137" spans="1:14" hidden="1" x14ac:dyDescent="0.25">
      <c r="A137" s="16" t="s">
        <v>38</v>
      </c>
      <c r="B137" s="5" t="s">
        <v>50</v>
      </c>
      <c r="C137" s="18"/>
      <c r="D137" s="5"/>
      <c r="E137" s="194">
        <v>6.22</v>
      </c>
      <c r="F137" s="193"/>
      <c r="G137" s="193"/>
      <c r="H137" s="194">
        <v>5.88</v>
      </c>
      <c r="I137" s="193"/>
      <c r="J137" s="193"/>
      <c r="K137" s="194">
        <v>6.05</v>
      </c>
      <c r="L137" s="193"/>
      <c r="M137" s="193"/>
      <c r="N137" s="194">
        <v>5.92</v>
      </c>
    </row>
    <row r="138" spans="1:14" hidden="1" x14ac:dyDescent="0.25">
      <c r="A138" s="16"/>
      <c r="B138" s="5" t="s">
        <v>51</v>
      </c>
      <c r="C138" s="18"/>
      <c r="D138" s="5"/>
      <c r="E138" s="194">
        <v>6.48</v>
      </c>
      <c r="F138" s="193"/>
      <c r="G138" s="193"/>
      <c r="H138" s="194">
        <v>6.05</v>
      </c>
      <c r="I138" s="193"/>
      <c r="J138" s="193"/>
      <c r="K138" s="194">
        <v>6.1</v>
      </c>
      <c r="L138" s="193"/>
      <c r="M138" s="193"/>
      <c r="N138" s="194">
        <v>5.86</v>
      </c>
    </row>
    <row r="139" spans="1:14" hidden="1" x14ac:dyDescent="0.25">
      <c r="A139" s="16"/>
      <c r="B139" s="5" t="s">
        <v>52</v>
      </c>
      <c r="C139" s="18"/>
      <c r="D139" s="5"/>
      <c r="E139" s="194">
        <v>5.36</v>
      </c>
      <c r="F139" s="193"/>
      <c r="G139" s="193"/>
      <c r="H139" s="194">
        <v>5.57</v>
      </c>
      <c r="I139" s="193"/>
      <c r="J139" s="193"/>
      <c r="K139" s="194">
        <v>5.67</v>
      </c>
      <c r="L139" s="193"/>
      <c r="M139" s="193"/>
      <c r="N139" s="194">
        <v>5.92</v>
      </c>
    </row>
    <row r="140" spans="1:14" hidden="1" x14ac:dyDescent="0.25">
      <c r="A140" s="16"/>
      <c r="B140" s="5" t="s">
        <v>201</v>
      </c>
      <c r="C140" s="18"/>
      <c r="D140" s="5"/>
      <c r="E140" s="194">
        <v>6.02</v>
      </c>
      <c r="F140" s="193"/>
      <c r="G140" s="193"/>
      <c r="H140" s="194">
        <v>5.59</v>
      </c>
      <c r="I140" s="193"/>
      <c r="J140" s="193"/>
      <c r="K140" s="194">
        <v>6.11</v>
      </c>
      <c r="L140" s="193"/>
      <c r="M140" s="193"/>
      <c r="N140" s="194">
        <v>5.93</v>
      </c>
    </row>
    <row r="141" spans="1:14" hidden="1" x14ac:dyDescent="0.25">
      <c r="A141" s="16"/>
      <c r="B141" s="5"/>
      <c r="C141" s="18"/>
      <c r="D141" s="5"/>
      <c r="E141" s="194"/>
      <c r="F141" s="193"/>
      <c r="G141" s="193"/>
      <c r="H141" s="194"/>
      <c r="I141" s="193"/>
      <c r="J141" s="193"/>
      <c r="K141" s="194"/>
      <c r="L141" s="193"/>
      <c r="M141" s="193"/>
      <c r="N141" s="194"/>
    </row>
    <row r="142" spans="1:14" hidden="1" x14ac:dyDescent="0.25">
      <c r="A142" s="16" t="s">
        <v>40</v>
      </c>
      <c r="B142" s="5" t="s">
        <v>50</v>
      </c>
      <c r="C142" s="18"/>
      <c r="D142" s="5"/>
      <c r="E142" s="194">
        <v>5.75</v>
      </c>
      <c r="F142" s="193"/>
      <c r="G142" s="193"/>
      <c r="H142" s="194">
        <v>5.78</v>
      </c>
      <c r="I142" s="193"/>
      <c r="J142" s="193"/>
      <c r="K142" s="194">
        <v>5.65</v>
      </c>
      <c r="L142" s="193"/>
      <c r="M142" s="193"/>
      <c r="N142" s="194">
        <v>5.43</v>
      </c>
    </row>
    <row r="143" spans="1:14" hidden="1" x14ac:dyDescent="0.25">
      <c r="A143" s="47"/>
      <c r="B143" s="5" t="s">
        <v>51</v>
      </c>
      <c r="C143" s="18"/>
      <c r="D143" s="5"/>
      <c r="E143" s="194">
        <v>5.98</v>
      </c>
      <c r="F143" s="5"/>
      <c r="G143" s="5"/>
      <c r="H143" s="194">
        <v>6</v>
      </c>
      <c r="I143" s="193"/>
      <c r="J143" s="193"/>
      <c r="K143" s="194">
        <v>5.91</v>
      </c>
      <c r="L143" s="193"/>
      <c r="M143" s="193"/>
      <c r="N143" s="194">
        <v>5.64</v>
      </c>
    </row>
    <row r="144" spans="1:14" hidden="1" x14ac:dyDescent="0.25">
      <c r="A144" s="47"/>
      <c r="B144" s="5" t="s">
        <v>52</v>
      </c>
      <c r="C144" s="18"/>
      <c r="D144" s="5"/>
      <c r="E144" s="194">
        <v>5.59</v>
      </c>
      <c r="F144" s="14"/>
      <c r="G144" s="14"/>
      <c r="H144" s="194">
        <v>5.75</v>
      </c>
      <c r="I144" s="14"/>
      <c r="J144" s="14"/>
      <c r="K144" s="194">
        <v>5.65</v>
      </c>
      <c r="L144" s="14"/>
      <c r="M144" s="14"/>
      <c r="N144" s="194">
        <v>5.78</v>
      </c>
    </row>
    <row r="145" spans="1:15" hidden="1" x14ac:dyDescent="0.25">
      <c r="A145" s="36"/>
      <c r="B145" s="10" t="s">
        <v>201</v>
      </c>
      <c r="C145" s="19"/>
      <c r="D145" s="19"/>
      <c r="E145" s="49">
        <v>5.79</v>
      </c>
      <c r="F145" s="49"/>
      <c r="G145" s="49"/>
      <c r="H145" s="49">
        <v>5.67</v>
      </c>
      <c r="I145" s="49"/>
      <c r="J145" s="49"/>
      <c r="K145" s="49">
        <v>5.72</v>
      </c>
      <c r="L145" s="49"/>
      <c r="M145" s="49"/>
      <c r="N145" s="49">
        <v>5.62</v>
      </c>
    </row>
    <row r="146" spans="1:15" hidden="1" x14ac:dyDescent="0.25">
      <c r="A146" s="16"/>
      <c r="B146" s="5"/>
      <c r="C146" s="18"/>
      <c r="D146" s="5"/>
      <c r="E146" s="194"/>
      <c r="F146" s="193"/>
      <c r="G146" s="193"/>
      <c r="H146" s="194"/>
      <c r="I146" s="193"/>
      <c r="J146" s="193"/>
      <c r="K146" s="194"/>
      <c r="L146" s="193"/>
      <c r="M146" s="193"/>
      <c r="N146" s="194"/>
    </row>
    <row r="147" spans="1:15" hidden="1" x14ac:dyDescent="0.25">
      <c r="A147" s="16" t="s">
        <v>41</v>
      </c>
      <c r="B147" s="5" t="s">
        <v>50</v>
      </c>
      <c r="C147" s="18"/>
      <c r="D147" s="5"/>
      <c r="E147" s="194">
        <v>5.71</v>
      </c>
      <c r="F147" s="193"/>
      <c r="G147" s="193"/>
      <c r="H147" s="194">
        <v>5.8</v>
      </c>
      <c r="I147" s="193"/>
      <c r="J147" s="193"/>
      <c r="K147" s="194">
        <v>5.51</v>
      </c>
      <c r="L147" s="193"/>
      <c r="M147" s="193"/>
      <c r="N147" s="194">
        <v>5.55</v>
      </c>
    </row>
    <row r="148" spans="1:15" hidden="1" x14ac:dyDescent="0.25">
      <c r="A148" s="47"/>
      <c r="B148" s="5" t="s">
        <v>51</v>
      </c>
      <c r="C148" s="18"/>
      <c r="D148" s="5"/>
      <c r="E148" s="194">
        <v>5.8400000000000007</v>
      </c>
      <c r="H148" s="5">
        <v>5.6</v>
      </c>
      <c r="I148" s="193"/>
      <c r="J148" s="193"/>
      <c r="K148" s="5">
        <v>5.5</v>
      </c>
      <c r="L148" s="193"/>
      <c r="M148" s="193"/>
      <c r="N148" s="194">
        <v>5.6038461538461544</v>
      </c>
    </row>
    <row r="149" spans="1:15" hidden="1" x14ac:dyDescent="0.25">
      <c r="A149" s="47"/>
      <c r="B149" s="5" t="s">
        <v>52</v>
      </c>
      <c r="C149" s="18"/>
      <c r="D149" s="5"/>
      <c r="E149" s="194">
        <v>5.64</v>
      </c>
      <c r="F149" s="14"/>
      <c r="G149" s="14"/>
      <c r="H149" s="194">
        <v>5.61</v>
      </c>
      <c r="I149" s="14"/>
      <c r="J149" s="14"/>
      <c r="K149" s="194">
        <v>5.73</v>
      </c>
      <c r="L149" s="14"/>
      <c r="M149" s="14"/>
      <c r="N149" s="194">
        <v>5.69</v>
      </c>
    </row>
    <row r="150" spans="1:15" hidden="1" x14ac:dyDescent="0.25">
      <c r="A150" s="47"/>
      <c r="B150" s="5" t="s">
        <v>201</v>
      </c>
      <c r="C150" s="18"/>
      <c r="D150" s="5"/>
      <c r="E150" s="194">
        <v>5.94</v>
      </c>
      <c r="F150" s="14"/>
      <c r="G150" s="14"/>
      <c r="H150" s="194">
        <v>5.79</v>
      </c>
      <c r="I150" s="14"/>
      <c r="J150" s="14"/>
      <c r="K150" s="194">
        <v>5.81</v>
      </c>
      <c r="L150" s="14"/>
      <c r="M150" s="14"/>
      <c r="N150" s="194">
        <v>5.71</v>
      </c>
    </row>
    <row r="151" spans="1:15" hidden="1" x14ac:dyDescent="0.25">
      <c r="A151" s="47"/>
      <c r="B151" s="5"/>
      <c r="C151" s="18"/>
      <c r="D151" s="5"/>
      <c r="E151" s="194"/>
      <c r="F151" s="14"/>
      <c r="G151" s="14"/>
      <c r="H151" s="194"/>
      <c r="I151" s="14"/>
      <c r="J151" s="14"/>
      <c r="K151" s="194"/>
      <c r="L151" s="14"/>
      <c r="M151" s="14"/>
      <c r="N151" s="194"/>
    </row>
    <row r="152" spans="1:15" x14ac:dyDescent="0.25">
      <c r="A152" s="16" t="s">
        <v>42</v>
      </c>
      <c r="B152" s="5" t="s">
        <v>50</v>
      </c>
      <c r="C152" s="18"/>
      <c r="D152" s="5"/>
      <c r="E152" s="194">
        <v>5.81</v>
      </c>
      <c r="F152" s="14"/>
      <c r="G152" s="14"/>
      <c r="H152" s="194">
        <v>5.73</v>
      </c>
      <c r="I152" s="14"/>
      <c r="J152" s="14"/>
      <c r="K152" s="194">
        <v>5.65</v>
      </c>
      <c r="L152" s="14"/>
      <c r="M152" s="14"/>
      <c r="N152" s="194">
        <v>5.57</v>
      </c>
    </row>
    <row r="153" spans="1:15" x14ac:dyDescent="0.25">
      <c r="A153" s="47"/>
      <c r="B153" s="5" t="s">
        <v>51</v>
      </c>
      <c r="C153" s="18"/>
      <c r="D153" s="5"/>
      <c r="E153" s="194">
        <v>5.53</v>
      </c>
      <c r="F153" s="14"/>
      <c r="G153" s="14"/>
      <c r="H153" s="194">
        <v>5.55</v>
      </c>
      <c r="I153" s="14"/>
      <c r="J153" s="14"/>
      <c r="K153" s="194">
        <v>5.38</v>
      </c>
      <c r="L153" s="14"/>
      <c r="M153" s="14"/>
      <c r="N153" s="194">
        <v>5.31</v>
      </c>
    </row>
    <row r="154" spans="1:15" x14ac:dyDescent="0.25">
      <c r="A154" s="47"/>
      <c r="B154" s="5" t="s">
        <v>52</v>
      </c>
      <c r="C154" s="18"/>
      <c r="D154" s="5"/>
      <c r="E154" s="194">
        <v>5.58</v>
      </c>
      <c r="F154" s="14"/>
      <c r="G154" s="14"/>
      <c r="H154" s="194">
        <v>5.58</v>
      </c>
      <c r="I154" s="14"/>
      <c r="J154" s="14"/>
      <c r="K154" s="194">
        <v>5.43</v>
      </c>
      <c r="L154" s="14"/>
      <c r="M154" s="14"/>
      <c r="N154" s="194">
        <v>5.44</v>
      </c>
    </row>
    <row r="155" spans="1:15" x14ac:dyDescent="0.25">
      <c r="A155" s="47"/>
      <c r="B155" s="5" t="s">
        <v>201</v>
      </c>
      <c r="C155" s="18"/>
      <c r="D155" s="19"/>
      <c r="E155" s="49">
        <v>5.69</v>
      </c>
      <c r="F155" s="49"/>
      <c r="G155" s="49"/>
      <c r="H155" s="49">
        <v>5.61</v>
      </c>
      <c r="I155" s="49"/>
      <c r="J155" s="49"/>
      <c r="K155" s="49">
        <v>5.55</v>
      </c>
      <c r="L155" s="49"/>
      <c r="M155" s="49"/>
      <c r="N155" s="49">
        <v>5.7</v>
      </c>
      <c r="O155" s="45"/>
    </row>
    <row r="156" spans="1:15" x14ac:dyDescent="0.25">
      <c r="A156" s="47"/>
      <c r="B156" s="5"/>
      <c r="C156" s="18"/>
      <c r="D156" s="19"/>
      <c r="E156" s="49"/>
      <c r="F156" s="49"/>
      <c r="G156" s="49"/>
      <c r="H156" s="49"/>
      <c r="I156" s="49"/>
      <c r="J156" s="49"/>
      <c r="K156" s="49"/>
      <c r="L156" s="49"/>
      <c r="M156" s="49"/>
      <c r="N156" s="49"/>
    </row>
    <row r="157" spans="1:15" x14ac:dyDescent="0.25">
      <c r="A157" s="16" t="s">
        <v>43</v>
      </c>
      <c r="B157" s="5" t="s">
        <v>50</v>
      </c>
      <c r="C157" s="18"/>
      <c r="D157" s="19"/>
      <c r="E157" s="49">
        <v>5.39</v>
      </c>
      <c r="F157" s="49"/>
      <c r="G157" s="49"/>
      <c r="H157" s="49">
        <v>5.25</v>
      </c>
      <c r="I157" s="49"/>
      <c r="J157" s="49"/>
      <c r="K157" s="49">
        <v>5.08</v>
      </c>
      <c r="L157" s="49"/>
      <c r="M157" s="49"/>
      <c r="N157" s="49">
        <v>5.43</v>
      </c>
      <c r="O157" s="50"/>
    </row>
    <row r="158" spans="1:15" x14ac:dyDescent="0.25">
      <c r="A158" s="16"/>
      <c r="B158" s="5" t="s">
        <v>51</v>
      </c>
      <c r="C158" s="18"/>
      <c r="D158" s="19"/>
      <c r="E158" s="194">
        <v>5.88</v>
      </c>
      <c r="F158" s="49"/>
      <c r="G158" s="49"/>
      <c r="H158" s="194">
        <v>5.82</v>
      </c>
      <c r="I158" s="49"/>
      <c r="J158" s="49"/>
      <c r="K158" s="194">
        <v>5.73</v>
      </c>
      <c r="L158" s="49"/>
      <c r="M158" s="49"/>
      <c r="N158" s="194">
        <v>5.37</v>
      </c>
      <c r="O158" s="50"/>
    </row>
    <row r="159" spans="1:15" x14ac:dyDescent="0.25">
      <c r="A159" s="16"/>
      <c r="B159" s="5" t="s">
        <v>52</v>
      </c>
      <c r="C159" s="18"/>
      <c r="D159" s="19"/>
      <c r="E159" s="194">
        <v>5.85</v>
      </c>
      <c r="F159" s="49"/>
      <c r="G159" s="49"/>
      <c r="H159" s="194">
        <v>5.65</v>
      </c>
      <c r="I159" s="49"/>
      <c r="J159" s="49"/>
      <c r="K159" s="194">
        <v>5.53</v>
      </c>
      <c r="L159" s="49"/>
      <c r="M159" s="49"/>
      <c r="N159" s="194">
        <v>5.17</v>
      </c>
      <c r="O159" s="50"/>
    </row>
    <row r="160" spans="1:15" x14ac:dyDescent="0.25">
      <c r="A160" s="16"/>
      <c r="B160" s="5" t="s">
        <v>201</v>
      </c>
      <c r="C160" s="18"/>
      <c r="D160" s="19"/>
      <c r="E160" s="194">
        <v>5.91</v>
      </c>
      <c r="F160" s="49"/>
      <c r="G160" s="49"/>
      <c r="H160" s="194">
        <v>5.73</v>
      </c>
      <c r="I160" s="49"/>
      <c r="J160" s="49"/>
      <c r="K160" s="194">
        <v>5.52</v>
      </c>
      <c r="L160" s="49"/>
      <c r="M160" s="49"/>
      <c r="N160" s="194">
        <v>5.31</v>
      </c>
      <c r="O160" s="50"/>
    </row>
    <row r="161" spans="1:15" x14ac:dyDescent="0.25">
      <c r="A161" s="16"/>
      <c r="B161" s="5"/>
      <c r="C161" s="18"/>
      <c r="D161" s="19"/>
      <c r="E161" s="194"/>
      <c r="F161" s="49"/>
      <c r="G161" s="49"/>
      <c r="H161" s="194"/>
      <c r="I161" s="49"/>
      <c r="J161" s="49"/>
      <c r="K161" s="194"/>
      <c r="L161" s="49"/>
      <c r="M161" s="49"/>
      <c r="N161" s="194"/>
      <c r="O161" s="50"/>
    </row>
    <row r="162" spans="1:15" x14ac:dyDescent="0.25">
      <c r="A162" s="16" t="s">
        <v>44</v>
      </c>
      <c r="B162" s="5" t="s">
        <v>50</v>
      </c>
      <c r="C162" s="18"/>
      <c r="D162" s="19"/>
      <c r="E162" s="194">
        <v>6.22</v>
      </c>
      <c r="F162" s="49"/>
      <c r="G162" s="49"/>
      <c r="H162" s="194">
        <v>5.84</v>
      </c>
      <c r="I162" s="49"/>
      <c r="J162" s="49"/>
      <c r="K162" s="194">
        <v>5.68</v>
      </c>
      <c r="L162" s="49"/>
      <c r="M162" s="49"/>
      <c r="N162" s="194">
        <v>5.34</v>
      </c>
      <c r="O162" s="50"/>
    </row>
    <row r="163" spans="1:15" x14ac:dyDescent="0.25">
      <c r="A163" s="16"/>
      <c r="B163" s="10" t="s">
        <v>51</v>
      </c>
      <c r="C163" s="19"/>
      <c r="D163" s="19"/>
      <c r="E163" s="194">
        <v>6.27</v>
      </c>
      <c r="F163" s="49"/>
      <c r="G163" s="49"/>
      <c r="H163" s="194">
        <v>6.23</v>
      </c>
      <c r="I163" s="49"/>
      <c r="J163" s="49"/>
      <c r="K163" s="194">
        <v>5.75</v>
      </c>
      <c r="L163" s="49"/>
      <c r="M163" s="49"/>
      <c r="N163" s="194">
        <v>5.44</v>
      </c>
      <c r="O163" s="50"/>
    </row>
    <row r="164" spans="1:15" x14ac:dyDescent="0.25">
      <c r="A164" s="16"/>
      <c r="B164" s="10" t="s">
        <v>52</v>
      </c>
      <c r="C164" s="19"/>
      <c r="D164" s="19"/>
      <c r="E164" s="194">
        <v>5.79</v>
      </c>
      <c r="F164" s="49"/>
      <c r="G164" s="49"/>
      <c r="H164" s="194">
        <v>5.98</v>
      </c>
      <c r="I164" s="49"/>
      <c r="J164" s="49"/>
      <c r="K164" s="194">
        <v>5.68</v>
      </c>
      <c r="L164" s="49"/>
      <c r="M164" s="49"/>
      <c r="N164" s="194">
        <v>5.27</v>
      </c>
      <c r="O164" s="50"/>
    </row>
    <row r="165" spans="1:15" x14ac:dyDescent="0.25">
      <c r="A165" s="16"/>
      <c r="B165" s="10" t="s">
        <v>201</v>
      </c>
      <c r="C165" s="19"/>
      <c r="D165" s="19"/>
      <c r="E165" s="194">
        <v>6.13</v>
      </c>
      <c r="F165" s="49"/>
      <c r="G165" s="49"/>
      <c r="H165" s="194">
        <v>5.83</v>
      </c>
      <c r="I165" s="49"/>
      <c r="J165" s="49"/>
      <c r="K165" s="194">
        <v>5.47</v>
      </c>
      <c r="L165" s="49"/>
      <c r="M165" s="49"/>
      <c r="N165" s="194">
        <v>5.52</v>
      </c>
      <c r="O165" s="50"/>
    </row>
    <row r="166" spans="1:15" x14ac:dyDescent="0.25">
      <c r="A166" s="16"/>
      <c r="B166" s="10"/>
      <c r="C166" s="19"/>
      <c r="D166" s="19"/>
      <c r="E166" s="194"/>
      <c r="F166" s="49"/>
      <c r="G166" s="49"/>
      <c r="H166" s="194"/>
      <c r="I166" s="49"/>
      <c r="J166" s="49"/>
      <c r="K166" s="194"/>
      <c r="L166" s="49"/>
      <c r="M166" s="49"/>
      <c r="N166" s="194"/>
      <c r="O166" s="50"/>
    </row>
    <row r="167" spans="1:15" x14ac:dyDescent="0.25">
      <c r="A167" s="150" t="s">
        <v>45</v>
      </c>
      <c r="B167" s="10" t="s">
        <v>50</v>
      </c>
      <c r="C167" s="19"/>
      <c r="D167" s="19"/>
      <c r="E167" s="194">
        <v>6.21</v>
      </c>
      <c r="F167" s="49"/>
      <c r="G167" s="49"/>
      <c r="H167" s="194">
        <v>5.98</v>
      </c>
      <c r="I167" s="49"/>
      <c r="J167" s="49"/>
      <c r="K167" s="194">
        <v>5.75</v>
      </c>
      <c r="L167" s="49"/>
      <c r="M167" s="49"/>
      <c r="N167" s="194">
        <v>5.88</v>
      </c>
      <c r="O167" s="50"/>
    </row>
    <row r="168" spans="1:15" x14ac:dyDescent="0.25">
      <c r="A168" s="150"/>
      <c r="B168" s="10" t="s">
        <v>51</v>
      </c>
      <c r="C168" s="19"/>
      <c r="D168" s="19"/>
      <c r="E168" s="194">
        <v>6.83</v>
      </c>
      <c r="F168" s="49"/>
      <c r="G168" s="49"/>
      <c r="H168" s="194">
        <v>6.11</v>
      </c>
      <c r="I168" s="49"/>
      <c r="J168" s="49"/>
      <c r="K168" s="194">
        <v>6.16</v>
      </c>
      <c r="L168" s="49"/>
      <c r="M168" s="49"/>
      <c r="N168" s="194">
        <v>6.12</v>
      </c>
      <c r="O168" s="50"/>
    </row>
    <row r="169" spans="1:15" x14ac:dyDescent="0.25">
      <c r="A169" s="150"/>
      <c r="B169" s="10" t="s">
        <v>20</v>
      </c>
      <c r="C169" s="19"/>
      <c r="D169" s="19"/>
      <c r="E169" s="194" t="s">
        <v>71</v>
      </c>
      <c r="F169" s="49"/>
      <c r="G169" s="49"/>
      <c r="H169" s="194" t="s">
        <v>71</v>
      </c>
      <c r="I169" s="49"/>
      <c r="J169" s="49"/>
      <c r="K169" s="194" t="s">
        <v>71</v>
      </c>
      <c r="L169" s="49"/>
      <c r="M169" s="49"/>
      <c r="N169" s="194" t="s">
        <v>71</v>
      </c>
      <c r="O169" s="50"/>
    </row>
    <row r="170" spans="1:15" x14ac:dyDescent="0.25">
      <c r="A170" s="150"/>
      <c r="B170" s="10" t="s">
        <v>17</v>
      </c>
      <c r="C170" s="19"/>
      <c r="D170" s="19"/>
      <c r="E170" s="194">
        <v>6.93</v>
      </c>
      <c r="F170" s="49"/>
      <c r="G170" s="49"/>
      <c r="H170" s="194">
        <v>6.83</v>
      </c>
      <c r="I170" s="49"/>
      <c r="J170" s="49"/>
      <c r="K170" s="194">
        <v>6.28</v>
      </c>
      <c r="L170" s="49"/>
      <c r="M170" s="49"/>
      <c r="N170" s="194">
        <v>6.11</v>
      </c>
      <c r="O170" s="50"/>
    </row>
    <row r="171" spans="1:15" x14ac:dyDescent="0.25">
      <c r="A171" s="150"/>
      <c r="B171" s="10"/>
      <c r="C171" s="19"/>
      <c r="D171" s="19"/>
      <c r="E171" s="194"/>
      <c r="F171" s="49"/>
      <c r="G171" s="49"/>
      <c r="H171" s="194"/>
      <c r="I171" s="49"/>
      <c r="J171" s="49"/>
      <c r="K171" s="194"/>
      <c r="L171" s="49"/>
      <c r="M171" s="49"/>
      <c r="N171" s="194"/>
      <c r="O171" s="50"/>
    </row>
    <row r="172" spans="1:15" x14ac:dyDescent="0.25">
      <c r="A172" s="150" t="s">
        <v>446</v>
      </c>
      <c r="B172" s="10" t="s">
        <v>50</v>
      </c>
      <c r="C172" s="19"/>
      <c r="D172" s="19"/>
      <c r="E172" s="194">
        <v>7.37</v>
      </c>
      <c r="F172" s="49"/>
      <c r="G172" s="49"/>
      <c r="H172" s="194">
        <v>7.06</v>
      </c>
      <c r="I172" s="49"/>
      <c r="J172" s="49"/>
      <c r="K172" s="194">
        <v>6.33</v>
      </c>
      <c r="L172" s="49"/>
      <c r="M172" s="49"/>
      <c r="N172" s="194">
        <v>6.33</v>
      </c>
      <c r="O172" s="50"/>
    </row>
    <row r="173" spans="1:15" x14ac:dyDescent="0.25">
      <c r="A173" s="150"/>
      <c r="B173" s="10" t="s">
        <v>51</v>
      </c>
      <c r="C173" s="19"/>
      <c r="D173" s="19"/>
      <c r="E173" s="194">
        <v>6.91</v>
      </c>
      <c r="F173" s="49"/>
      <c r="G173" s="49"/>
      <c r="H173" s="194">
        <v>6.99</v>
      </c>
      <c r="I173" s="49"/>
      <c r="J173" s="49"/>
      <c r="K173" s="194">
        <v>6.63</v>
      </c>
      <c r="L173" s="49"/>
      <c r="M173" s="49"/>
      <c r="N173" s="194">
        <v>6.05</v>
      </c>
      <c r="O173" s="50"/>
    </row>
    <row r="174" spans="1:15" x14ac:dyDescent="0.25">
      <c r="A174" s="150"/>
      <c r="B174" s="10" t="s">
        <v>52</v>
      </c>
      <c r="C174" s="19"/>
      <c r="D174" s="19"/>
      <c r="E174" s="194">
        <v>6.63</v>
      </c>
      <c r="F174" s="49"/>
      <c r="G174" s="49"/>
      <c r="H174" s="194">
        <v>6.59</v>
      </c>
      <c r="I174" s="49"/>
      <c r="J174" s="49"/>
      <c r="K174" s="194">
        <v>5.81</v>
      </c>
      <c r="L174" s="49"/>
      <c r="M174" s="49"/>
      <c r="N174" s="194">
        <v>5.55</v>
      </c>
      <c r="O174" s="50"/>
    </row>
    <row r="175" spans="1:15" x14ac:dyDescent="0.25">
      <c r="A175" s="150"/>
      <c r="B175" s="10" t="s">
        <v>201</v>
      </c>
      <c r="C175" s="19"/>
      <c r="D175" s="19"/>
      <c r="E175" s="194">
        <v>6.88</v>
      </c>
      <c r="F175" s="49"/>
      <c r="G175" s="49"/>
      <c r="H175" s="194">
        <v>6.93</v>
      </c>
      <c r="I175" s="49"/>
      <c r="J175" s="49"/>
      <c r="K175" s="194">
        <v>6.2</v>
      </c>
      <c r="L175" s="49"/>
      <c r="M175" s="49"/>
      <c r="N175" s="194">
        <v>5.47</v>
      </c>
      <c r="O175" s="50"/>
    </row>
    <row r="176" spans="1:15" x14ac:dyDescent="0.25">
      <c r="A176" s="150"/>
      <c r="B176" s="10"/>
      <c r="C176" s="19"/>
      <c r="D176" s="19"/>
      <c r="E176" s="194"/>
      <c r="F176" s="49"/>
      <c r="G176" s="49"/>
      <c r="H176" s="194"/>
      <c r="I176" s="49"/>
      <c r="J176" s="49"/>
      <c r="K176" s="194"/>
      <c r="L176" s="49"/>
      <c r="M176" s="49"/>
      <c r="N176" s="194"/>
      <c r="O176" s="50"/>
    </row>
    <row r="177" spans="1:15" x14ac:dyDescent="0.25">
      <c r="A177" s="150" t="s">
        <v>457</v>
      </c>
      <c r="B177" s="10" t="s">
        <v>50</v>
      </c>
      <c r="C177" s="19"/>
      <c r="D177" s="19"/>
      <c r="E177" s="194">
        <v>5.96</v>
      </c>
      <c r="F177" s="49"/>
      <c r="G177" s="49"/>
      <c r="H177" s="194">
        <v>5.88</v>
      </c>
      <c r="I177" s="49"/>
      <c r="J177" s="49"/>
      <c r="K177" s="194">
        <v>5.62</v>
      </c>
      <c r="L177" s="49"/>
      <c r="M177" s="49"/>
      <c r="N177" s="194">
        <v>5.19</v>
      </c>
      <c r="O177" s="50"/>
    </row>
    <row r="178" spans="1:15" x14ac:dyDescent="0.25">
      <c r="A178" s="150"/>
      <c r="B178" s="10" t="s">
        <v>51</v>
      </c>
      <c r="C178" s="19"/>
      <c r="D178" s="19"/>
      <c r="E178" s="194">
        <v>5.83</v>
      </c>
      <c r="F178" s="49"/>
      <c r="G178" s="49"/>
      <c r="H178" s="194">
        <v>6.21</v>
      </c>
      <c r="I178" s="49"/>
      <c r="J178" s="49"/>
      <c r="K178" s="194">
        <v>5.67</v>
      </c>
      <c r="L178" s="49"/>
      <c r="M178" s="49"/>
      <c r="N178" s="194">
        <v>4.79</v>
      </c>
      <c r="O178" s="50"/>
    </row>
    <row r="179" spans="1:15" x14ac:dyDescent="0.25">
      <c r="A179" s="5"/>
      <c r="B179" s="5"/>
      <c r="C179" s="24"/>
      <c r="D179" s="24"/>
      <c r="E179" s="24"/>
      <c r="F179" s="24"/>
      <c r="G179" s="24"/>
      <c r="H179" s="24"/>
      <c r="I179" s="24"/>
      <c r="J179" s="24"/>
      <c r="K179" s="24"/>
      <c r="L179" s="24"/>
      <c r="M179" s="24"/>
      <c r="N179" s="24"/>
    </row>
    <row r="180" spans="1:15" x14ac:dyDescent="0.25">
      <c r="A180" s="5" t="s">
        <v>234</v>
      </c>
      <c r="B180" s="5"/>
      <c r="C180" s="5"/>
      <c r="D180" s="5"/>
      <c r="E180" s="5"/>
      <c r="F180" s="5"/>
      <c r="G180" s="5"/>
      <c r="H180" s="5"/>
      <c r="I180" s="5"/>
      <c r="J180" s="5"/>
      <c r="K180" s="5"/>
      <c r="L180" s="5"/>
      <c r="M180" s="5"/>
      <c r="N180" s="5"/>
    </row>
    <row r="181" spans="1:15" x14ac:dyDescent="0.25">
      <c r="A181" s="5" t="s">
        <v>204</v>
      </c>
    </row>
    <row r="182" spans="1:15" x14ac:dyDescent="0.25">
      <c r="A182" s="5" t="s">
        <v>205</v>
      </c>
    </row>
    <row r="183" spans="1:15" x14ac:dyDescent="0.25">
      <c r="A183" s="5" t="s">
        <v>206</v>
      </c>
    </row>
    <row r="185" spans="1:15" ht="15.75" x14ac:dyDescent="0.3">
      <c r="A185" s="73"/>
    </row>
  </sheetData>
  <mergeCells count="7">
    <mergeCell ref="C121:N121"/>
    <mergeCell ref="C4:E4"/>
    <mergeCell ref="F4:H4"/>
    <mergeCell ref="I4:K4"/>
    <mergeCell ref="L4:N4"/>
    <mergeCell ref="C5:N5"/>
    <mergeCell ref="C63:N63"/>
  </mergeCells>
  <pageMargins left="0.9" right="0.7" top="0.69" bottom="0.4" header="0.3" footer="0.3"/>
  <pageSetup scale="5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O184"/>
  <sheetViews>
    <sheetView topLeftCell="A121" workbookViewId="0">
      <selection activeCell="G24" sqref="G24"/>
    </sheetView>
  </sheetViews>
  <sheetFormatPr defaultRowHeight="15" x14ac:dyDescent="0.25"/>
  <cols>
    <col min="1" max="1" width="6.28515625" customWidth="1"/>
    <col min="2" max="2" width="5.42578125" customWidth="1"/>
  </cols>
  <sheetData>
    <row r="1" spans="1:15" ht="15.75" x14ac:dyDescent="0.25">
      <c r="A1" s="4" t="s">
        <v>235</v>
      </c>
    </row>
    <row r="2" spans="1:15" ht="15.75" x14ac:dyDescent="0.25">
      <c r="A2" s="2" t="s">
        <v>60</v>
      </c>
    </row>
    <row r="3" spans="1:15" ht="15.75" x14ac:dyDescent="0.25">
      <c r="A3" s="2"/>
    </row>
    <row r="4" spans="1:15" ht="34.5" customHeight="1" x14ac:dyDescent="0.25">
      <c r="A4" s="191" t="s">
        <v>193</v>
      </c>
      <c r="B4" s="192"/>
      <c r="C4" s="381" t="s">
        <v>229</v>
      </c>
      <c r="D4" s="382"/>
      <c r="E4" s="383"/>
      <c r="F4" s="381" t="s">
        <v>230</v>
      </c>
      <c r="G4" s="382"/>
      <c r="H4" s="383"/>
      <c r="I4" s="412" t="s">
        <v>231</v>
      </c>
      <c r="J4" s="413"/>
      <c r="K4" s="414"/>
      <c r="L4" s="412" t="s">
        <v>232</v>
      </c>
      <c r="M4" s="413"/>
      <c r="N4" s="414"/>
    </row>
    <row r="5" spans="1:15" ht="33.75" customHeight="1" x14ac:dyDescent="0.25">
      <c r="C5" s="403" t="s">
        <v>202</v>
      </c>
      <c r="D5" s="403"/>
      <c r="E5" s="403"/>
      <c r="F5" s="403"/>
      <c r="G5" s="403"/>
      <c r="H5" s="403"/>
      <c r="I5" s="403"/>
      <c r="J5" s="403"/>
      <c r="K5" s="403"/>
      <c r="L5" s="403"/>
      <c r="M5" s="403"/>
      <c r="N5" s="403"/>
    </row>
    <row r="6" spans="1:15" hidden="1" x14ac:dyDescent="0.25">
      <c r="A6" s="16" t="s">
        <v>22</v>
      </c>
      <c r="B6" s="5" t="s">
        <v>50</v>
      </c>
      <c r="C6" s="31"/>
      <c r="D6" s="5"/>
      <c r="E6" s="14" t="s">
        <v>71</v>
      </c>
      <c r="F6" s="5"/>
      <c r="G6" s="5"/>
      <c r="H6" s="193">
        <v>6.9</v>
      </c>
      <c r="I6" s="193"/>
      <c r="J6" s="193"/>
      <c r="K6" s="193">
        <v>7</v>
      </c>
      <c r="L6" s="193"/>
      <c r="M6" s="193"/>
      <c r="N6" s="193">
        <v>6.6</v>
      </c>
      <c r="O6" s="5"/>
    </row>
    <row r="7" spans="1:15" hidden="1" x14ac:dyDescent="0.25">
      <c r="A7" s="47"/>
      <c r="B7" s="5" t="s">
        <v>51</v>
      </c>
      <c r="C7" s="18"/>
      <c r="D7" s="5"/>
      <c r="E7" s="14" t="s">
        <v>71</v>
      </c>
      <c r="F7" s="5"/>
      <c r="G7" s="5"/>
      <c r="H7" s="193">
        <v>6.9</v>
      </c>
      <c r="I7" s="193"/>
      <c r="J7" s="193"/>
      <c r="K7" s="193">
        <v>7</v>
      </c>
      <c r="L7" s="193"/>
      <c r="M7" s="193"/>
      <c r="N7" s="193">
        <v>6.6</v>
      </c>
      <c r="O7" s="5"/>
    </row>
    <row r="8" spans="1:15" hidden="1" x14ac:dyDescent="0.25">
      <c r="A8" s="47"/>
      <c r="B8" s="5" t="s">
        <v>52</v>
      </c>
      <c r="C8" s="18"/>
      <c r="D8" s="5"/>
      <c r="E8" s="14" t="s">
        <v>71</v>
      </c>
      <c r="F8" s="5"/>
      <c r="G8" s="5"/>
      <c r="H8" s="193">
        <v>7</v>
      </c>
      <c r="I8" s="193"/>
      <c r="J8" s="193"/>
      <c r="K8" s="193">
        <v>7</v>
      </c>
      <c r="L8" s="193"/>
      <c r="M8" s="193"/>
      <c r="N8" s="193">
        <v>6.7</v>
      </c>
      <c r="O8" s="5"/>
    </row>
    <row r="9" spans="1:15" hidden="1" x14ac:dyDescent="0.25">
      <c r="A9" s="47"/>
      <c r="B9" s="5" t="s">
        <v>201</v>
      </c>
      <c r="C9" s="18"/>
      <c r="D9" s="5"/>
      <c r="E9" s="14" t="s">
        <v>71</v>
      </c>
      <c r="F9" s="5"/>
      <c r="G9" s="5"/>
      <c r="H9" s="193">
        <v>6.9</v>
      </c>
      <c r="I9" s="193"/>
      <c r="J9" s="193"/>
      <c r="K9" s="193">
        <v>7</v>
      </c>
      <c r="L9" s="193"/>
      <c r="M9" s="193"/>
      <c r="N9" s="193">
        <v>6.7</v>
      </c>
      <c r="O9" s="5"/>
    </row>
    <row r="10" spans="1:15" hidden="1" x14ac:dyDescent="0.25">
      <c r="A10" s="47"/>
      <c r="B10" s="5"/>
      <c r="C10" s="18"/>
      <c r="D10" s="5"/>
      <c r="E10" s="14"/>
      <c r="F10" s="5"/>
      <c r="G10" s="5"/>
      <c r="H10" s="193"/>
      <c r="I10" s="193"/>
      <c r="J10" s="193"/>
      <c r="K10" s="193"/>
      <c r="L10" s="193"/>
      <c r="M10" s="193"/>
      <c r="N10" s="193"/>
      <c r="O10" s="5"/>
    </row>
    <row r="11" spans="1:15" hidden="1" x14ac:dyDescent="0.25">
      <c r="A11" s="16" t="s">
        <v>21</v>
      </c>
      <c r="B11" s="5" t="s">
        <v>50</v>
      </c>
      <c r="C11" s="18"/>
      <c r="D11" s="5"/>
      <c r="E11" s="14" t="s">
        <v>71</v>
      </c>
      <c r="F11" s="5"/>
      <c r="G11" s="5"/>
      <c r="H11" s="193">
        <v>6.9</v>
      </c>
      <c r="I11" s="193"/>
      <c r="J11" s="193"/>
      <c r="K11" s="193">
        <v>7</v>
      </c>
      <c r="L11" s="193"/>
      <c r="M11" s="193"/>
      <c r="N11" s="193">
        <v>6.6</v>
      </c>
      <c r="O11" s="5"/>
    </row>
    <row r="12" spans="1:15" hidden="1" x14ac:dyDescent="0.25">
      <c r="A12" s="47"/>
      <c r="B12" s="5" t="s">
        <v>51</v>
      </c>
      <c r="C12" s="18"/>
      <c r="D12" s="5"/>
      <c r="E12" s="14" t="s">
        <v>71</v>
      </c>
      <c r="F12" s="5"/>
      <c r="G12" s="5"/>
      <c r="H12" s="193">
        <v>6.8</v>
      </c>
      <c r="I12" s="193"/>
      <c r="J12" s="193"/>
      <c r="K12" s="193">
        <v>6.9</v>
      </c>
      <c r="L12" s="193"/>
      <c r="M12" s="193"/>
      <c r="N12" s="193">
        <v>6.6</v>
      </c>
      <c r="O12" s="5"/>
    </row>
    <row r="13" spans="1:15" hidden="1" x14ac:dyDescent="0.25">
      <c r="A13" s="47"/>
      <c r="B13" s="5" t="s">
        <v>52</v>
      </c>
      <c r="C13" s="18"/>
      <c r="D13" s="5"/>
      <c r="E13" s="14" t="s">
        <v>71</v>
      </c>
      <c r="F13" s="5"/>
      <c r="G13" s="5"/>
      <c r="H13" s="193">
        <v>6.69</v>
      </c>
      <c r="I13" s="193"/>
      <c r="J13" s="193"/>
      <c r="K13" s="193">
        <v>6.74</v>
      </c>
      <c r="L13" s="193"/>
      <c r="M13" s="193"/>
      <c r="N13" s="193">
        <v>6.41</v>
      </c>
      <c r="O13" s="5"/>
    </row>
    <row r="14" spans="1:15" hidden="1" x14ac:dyDescent="0.25">
      <c r="A14" s="47"/>
      <c r="B14" s="5" t="s">
        <v>201</v>
      </c>
      <c r="C14" s="18"/>
      <c r="D14" s="5"/>
      <c r="E14" s="14" t="s">
        <v>71</v>
      </c>
      <c r="F14" s="5"/>
      <c r="G14" s="5"/>
      <c r="H14" s="193">
        <v>6.64</v>
      </c>
      <c r="I14" s="193"/>
      <c r="J14" s="193"/>
      <c r="K14" s="193">
        <v>6.59</v>
      </c>
      <c r="L14" s="193"/>
      <c r="M14" s="193"/>
      <c r="N14" s="193">
        <v>6.32</v>
      </c>
      <c r="O14" s="5"/>
    </row>
    <row r="15" spans="1:15" hidden="1" x14ac:dyDescent="0.25">
      <c r="A15" s="47"/>
      <c r="B15" s="5"/>
      <c r="C15" s="18"/>
      <c r="D15" s="5"/>
      <c r="E15" s="14"/>
      <c r="F15" s="5"/>
      <c r="G15" s="5"/>
      <c r="H15" s="193"/>
      <c r="I15" s="193"/>
      <c r="J15" s="193"/>
      <c r="K15" s="193"/>
      <c r="L15" s="193"/>
      <c r="M15" s="193"/>
      <c r="N15" s="193"/>
      <c r="O15" s="5"/>
    </row>
    <row r="16" spans="1:15" hidden="1" x14ac:dyDescent="0.25">
      <c r="A16" s="16" t="s">
        <v>36</v>
      </c>
      <c r="B16" s="5" t="s">
        <v>50</v>
      </c>
      <c r="C16" s="18"/>
      <c r="D16" s="5"/>
      <c r="E16" s="14" t="s">
        <v>71</v>
      </c>
      <c r="F16" s="5"/>
      <c r="G16" s="5"/>
      <c r="H16" s="193">
        <v>6.6</v>
      </c>
      <c r="I16" s="193"/>
      <c r="J16" s="193"/>
      <c r="K16" s="193">
        <v>6.6</v>
      </c>
      <c r="L16" s="193"/>
      <c r="M16" s="193"/>
      <c r="N16" s="193">
        <v>6.3</v>
      </c>
      <c r="O16" s="5"/>
    </row>
    <row r="17" spans="1:15" hidden="1" x14ac:dyDescent="0.25">
      <c r="A17" s="47"/>
      <c r="B17" s="5" t="s">
        <v>51</v>
      </c>
      <c r="C17" s="18"/>
      <c r="D17" s="5"/>
      <c r="E17" s="14" t="s">
        <v>71</v>
      </c>
      <c r="F17" s="5"/>
      <c r="G17" s="5"/>
      <c r="H17" s="193">
        <v>6.52</v>
      </c>
      <c r="I17" s="193"/>
      <c r="J17" s="193"/>
      <c r="K17" s="193">
        <v>6.48</v>
      </c>
      <c r="L17" s="193"/>
      <c r="M17" s="193"/>
      <c r="N17" s="193">
        <v>6.22</v>
      </c>
      <c r="O17" s="5"/>
    </row>
    <row r="18" spans="1:15" hidden="1" x14ac:dyDescent="0.25">
      <c r="A18" s="47"/>
      <c r="B18" s="5" t="s">
        <v>52</v>
      </c>
      <c r="C18" s="18"/>
      <c r="D18" s="5"/>
      <c r="E18" s="14" t="s">
        <v>71</v>
      </c>
      <c r="F18" s="5"/>
      <c r="G18" s="5"/>
      <c r="H18" s="193">
        <v>6.43</v>
      </c>
      <c r="I18" s="193"/>
      <c r="J18" s="193"/>
      <c r="K18" s="193">
        <v>6.31</v>
      </c>
      <c r="L18" s="193"/>
      <c r="M18" s="193"/>
      <c r="N18" s="193">
        <v>6.07</v>
      </c>
      <c r="O18" s="5"/>
    </row>
    <row r="19" spans="1:15" hidden="1" x14ac:dyDescent="0.25">
      <c r="A19" s="47"/>
      <c r="B19" s="5" t="s">
        <v>201</v>
      </c>
      <c r="C19" s="18"/>
      <c r="D19" s="5"/>
      <c r="E19" s="14" t="s">
        <v>71</v>
      </c>
      <c r="F19" s="5"/>
      <c r="G19" s="5"/>
      <c r="H19" s="193">
        <v>6.28</v>
      </c>
      <c r="I19" s="193"/>
      <c r="J19" s="193"/>
      <c r="K19" s="193">
        <v>6.16</v>
      </c>
      <c r="L19" s="193"/>
      <c r="M19" s="193"/>
      <c r="N19" s="193">
        <v>5.94</v>
      </c>
      <c r="O19" s="5"/>
    </row>
    <row r="20" spans="1:15" hidden="1" x14ac:dyDescent="0.25">
      <c r="A20" s="47"/>
      <c r="B20" s="5"/>
      <c r="C20" s="18"/>
      <c r="D20" s="5"/>
      <c r="E20" s="14"/>
      <c r="F20" s="5"/>
      <c r="G20" s="5"/>
      <c r="H20" s="193"/>
      <c r="I20" s="193"/>
      <c r="J20" s="193"/>
      <c r="K20" s="193"/>
      <c r="L20" s="193"/>
      <c r="M20" s="193"/>
      <c r="N20" s="193"/>
      <c r="O20" s="5"/>
    </row>
    <row r="21" spans="1:15" hidden="1" x14ac:dyDescent="0.25">
      <c r="A21" s="16" t="s">
        <v>38</v>
      </c>
      <c r="B21" s="5" t="s">
        <v>50</v>
      </c>
      <c r="C21" s="18"/>
      <c r="D21" s="5"/>
      <c r="E21" s="14" t="s">
        <v>71</v>
      </c>
      <c r="F21" s="5"/>
      <c r="G21" s="5"/>
      <c r="H21" s="193">
        <v>6.2</v>
      </c>
      <c r="I21" s="193"/>
      <c r="J21" s="193"/>
      <c r="K21" s="193">
        <v>6.04</v>
      </c>
      <c r="L21" s="193"/>
      <c r="M21" s="193"/>
      <c r="N21" s="193">
        <v>5.76</v>
      </c>
      <c r="O21" s="5"/>
    </row>
    <row r="22" spans="1:15" hidden="1" x14ac:dyDescent="0.25">
      <c r="A22" s="16"/>
      <c r="B22" s="5" t="s">
        <v>51</v>
      </c>
      <c r="C22" s="18"/>
      <c r="D22" s="5"/>
      <c r="E22" s="14" t="s">
        <v>71</v>
      </c>
      <c r="F22" s="5"/>
      <c r="G22" s="5"/>
      <c r="H22" s="193">
        <v>6.09</v>
      </c>
      <c r="I22" s="193"/>
      <c r="J22" s="193"/>
      <c r="K22" s="193">
        <v>5.93</v>
      </c>
      <c r="L22" s="193"/>
      <c r="M22" s="193"/>
      <c r="N22" s="193">
        <v>5.67</v>
      </c>
      <c r="O22" s="5"/>
    </row>
    <row r="23" spans="1:15" hidden="1" x14ac:dyDescent="0.25">
      <c r="A23" s="16"/>
      <c r="B23" s="5" t="s">
        <v>52</v>
      </c>
      <c r="C23" s="18"/>
      <c r="D23" s="5"/>
      <c r="E23" s="14" t="s">
        <v>71</v>
      </c>
      <c r="F23" s="5"/>
      <c r="G23" s="5"/>
      <c r="H23" s="193">
        <v>6</v>
      </c>
      <c r="I23" s="193"/>
      <c r="J23" s="193"/>
      <c r="K23" s="193">
        <v>5.8</v>
      </c>
      <c r="L23" s="193"/>
      <c r="M23" s="193"/>
      <c r="N23" s="193">
        <v>5.6</v>
      </c>
      <c r="O23" s="5"/>
    </row>
    <row r="24" spans="1:15" hidden="1" x14ac:dyDescent="0.25">
      <c r="A24" s="16"/>
      <c r="B24" s="5" t="s">
        <v>201</v>
      </c>
      <c r="C24" s="18"/>
      <c r="D24" s="5"/>
      <c r="E24" s="14" t="s">
        <v>71</v>
      </c>
      <c r="F24" s="5"/>
      <c r="G24" s="5"/>
      <c r="H24" s="193">
        <v>5.9</v>
      </c>
      <c r="I24" s="193"/>
      <c r="J24" s="193"/>
      <c r="K24" s="193">
        <v>5.7</v>
      </c>
      <c r="L24" s="193"/>
      <c r="M24" s="193"/>
      <c r="N24" s="193">
        <v>5.5</v>
      </c>
      <c r="O24" s="5"/>
    </row>
    <row r="25" spans="1:15" hidden="1" x14ac:dyDescent="0.25">
      <c r="A25" s="16"/>
      <c r="B25" s="5"/>
      <c r="C25" s="18"/>
      <c r="D25" s="5"/>
      <c r="E25" s="14"/>
      <c r="F25" s="5"/>
      <c r="G25" s="5"/>
      <c r="H25" s="193"/>
      <c r="I25" s="193"/>
      <c r="J25" s="193"/>
      <c r="K25" s="193"/>
      <c r="L25" s="193"/>
      <c r="M25" s="193"/>
      <c r="N25" s="193"/>
      <c r="O25" s="5"/>
    </row>
    <row r="26" spans="1:15" hidden="1" x14ac:dyDescent="0.25">
      <c r="A26" s="16" t="s">
        <v>40</v>
      </c>
      <c r="B26" s="5" t="s">
        <v>50</v>
      </c>
      <c r="C26" s="18"/>
      <c r="D26" s="5"/>
      <c r="E26" s="14" t="s">
        <v>71</v>
      </c>
      <c r="F26" s="5"/>
      <c r="G26" s="5"/>
      <c r="H26" s="193">
        <v>5.8</v>
      </c>
      <c r="I26" s="193"/>
      <c r="J26" s="193"/>
      <c r="K26" s="193">
        <v>5.57</v>
      </c>
      <c r="L26" s="193"/>
      <c r="M26" s="193"/>
      <c r="N26" s="193">
        <v>5.36</v>
      </c>
      <c r="O26" s="5"/>
    </row>
    <row r="27" spans="1:15" hidden="1" x14ac:dyDescent="0.25">
      <c r="A27" s="47"/>
      <c r="B27" s="5" t="s">
        <v>51</v>
      </c>
      <c r="C27" s="18"/>
      <c r="D27" s="5"/>
      <c r="E27" s="14" t="s">
        <v>71</v>
      </c>
      <c r="F27" s="5"/>
      <c r="G27" s="5"/>
      <c r="H27" s="193">
        <v>5.77</v>
      </c>
      <c r="I27" s="193"/>
      <c r="J27" s="193"/>
      <c r="K27" s="193">
        <v>5.58</v>
      </c>
      <c r="L27" s="193"/>
      <c r="M27" s="193"/>
      <c r="N27" s="193">
        <v>5.38</v>
      </c>
      <c r="O27" s="5"/>
    </row>
    <row r="28" spans="1:15" hidden="1" x14ac:dyDescent="0.25">
      <c r="A28" s="47"/>
      <c r="B28" s="5" t="s">
        <v>52</v>
      </c>
      <c r="C28" s="18"/>
      <c r="D28" s="5"/>
      <c r="E28" s="14" t="s">
        <v>71</v>
      </c>
      <c r="F28" s="5"/>
      <c r="G28" s="5"/>
      <c r="H28" s="193">
        <v>5.76</v>
      </c>
      <c r="I28" s="193"/>
      <c r="J28" s="193"/>
      <c r="K28" s="193">
        <v>5.53</v>
      </c>
      <c r="L28" s="193"/>
      <c r="M28" s="193"/>
      <c r="N28" s="193">
        <v>5.44</v>
      </c>
      <c r="O28" s="5"/>
    </row>
    <row r="29" spans="1:15" hidden="1" x14ac:dyDescent="0.25">
      <c r="A29" s="16"/>
      <c r="B29" s="10" t="s">
        <v>201</v>
      </c>
      <c r="C29" s="19"/>
      <c r="D29" s="5"/>
      <c r="E29" s="14" t="s">
        <v>71</v>
      </c>
      <c r="F29" s="5"/>
      <c r="G29" s="5"/>
      <c r="H29" s="193">
        <v>5.82</v>
      </c>
      <c r="I29" s="193"/>
      <c r="J29" s="193"/>
      <c r="K29" s="193">
        <v>5.57</v>
      </c>
      <c r="L29" s="193"/>
      <c r="M29" s="193"/>
      <c r="N29" s="193">
        <v>5.42</v>
      </c>
      <c r="O29" s="5"/>
    </row>
    <row r="30" spans="1:15" hidden="1" x14ac:dyDescent="0.25">
      <c r="A30" s="16"/>
      <c r="B30" s="5"/>
      <c r="C30" s="18"/>
      <c r="D30" s="5"/>
      <c r="E30" s="14"/>
      <c r="F30" s="5"/>
      <c r="G30" s="5"/>
      <c r="H30" s="193"/>
      <c r="I30" s="193"/>
      <c r="J30" s="193"/>
      <c r="K30" s="193"/>
      <c r="L30" s="193"/>
      <c r="M30" s="193"/>
      <c r="N30" s="193"/>
      <c r="O30" s="5"/>
    </row>
    <row r="31" spans="1:15" hidden="1" x14ac:dyDescent="0.25">
      <c r="A31" s="16" t="s">
        <v>41</v>
      </c>
      <c r="B31" s="5" t="s">
        <v>50</v>
      </c>
      <c r="C31" s="18"/>
      <c r="D31" s="5"/>
      <c r="E31" s="14" t="s">
        <v>71</v>
      </c>
      <c r="F31" s="5"/>
      <c r="G31" s="5"/>
      <c r="H31" s="193">
        <v>5.78</v>
      </c>
      <c r="I31" s="193"/>
      <c r="J31" s="193"/>
      <c r="K31" s="193">
        <v>5.55</v>
      </c>
      <c r="L31" s="193"/>
      <c r="M31" s="193"/>
      <c r="N31" s="193">
        <v>5.41</v>
      </c>
      <c r="O31" s="5"/>
    </row>
    <row r="32" spans="1:15" hidden="1" x14ac:dyDescent="0.25">
      <c r="A32" s="47"/>
      <c r="B32" s="5" t="s">
        <v>51</v>
      </c>
      <c r="C32" s="18"/>
      <c r="D32" s="5"/>
      <c r="E32" s="14" t="s">
        <v>71</v>
      </c>
      <c r="F32" s="5"/>
      <c r="G32" s="5"/>
      <c r="H32" s="193">
        <v>5.74</v>
      </c>
      <c r="I32" s="193"/>
      <c r="K32" s="193">
        <v>5.46</v>
      </c>
      <c r="M32" s="193"/>
      <c r="N32" s="193">
        <v>5.38</v>
      </c>
      <c r="O32" s="5"/>
    </row>
    <row r="33" spans="1:15" hidden="1" x14ac:dyDescent="0.25">
      <c r="A33" s="47"/>
      <c r="B33" s="5" t="s">
        <v>52</v>
      </c>
      <c r="C33" s="18"/>
      <c r="D33" s="5"/>
      <c r="E33" s="14" t="s">
        <v>71</v>
      </c>
      <c r="F33" s="5"/>
      <c r="G33" s="5"/>
      <c r="H33" s="193">
        <v>5.7</v>
      </c>
      <c r="I33" s="193"/>
      <c r="J33" s="193"/>
      <c r="K33" s="193">
        <v>5.5</v>
      </c>
      <c r="L33" s="193"/>
      <c r="M33" s="193"/>
      <c r="N33" s="193">
        <v>5.4</v>
      </c>
      <c r="O33" s="5"/>
    </row>
    <row r="34" spans="1:15" hidden="1" x14ac:dyDescent="0.25">
      <c r="A34" s="47"/>
      <c r="B34" s="5" t="s">
        <v>201</v>
      </c>
      <c r="C34" s="18"/>
      <c r="D34" s="5"/>
      <c r="E34" s="14" t="s">
        <v>71</v>
      </c>
      <c r="F34" s="5"/>
      <c r="G34" s="5"/>
      <c r="H34" s="193">
        <v>5.7</v>
      </c>
      <c r="I34" s="193"/>
      <c r="J34" s="193"/>
      <c r="K34" s="193">
        <v>5.52</v>
      </c>
      <c r="L34" s="193"/>
      <c r="M34" s="193"/>
      <c r="N34" s="193">
        <v>5.33</v>
      </c>
      <c r="O34" s="5"/>
    </row>
    <row r="35" spans="1:15" hidden="1" x14ac:dyDescent="0.25">
      <c r="A35" s="47"/>
      <c r="B35" s="5"/>
      <c r="C35" s="18"/>
      <c r="D35" s="5"/>
      <c r="E35" s="14"/>
      <c r="F35" s="5"/>
      <c r="G35" s="5"/>
      <c r="H35" s="193"/>
      <c r="I35" s="193"/>
      <c r="J35" s="193"/>
      <c r="K35" s="193"/>
      <c r="L35" s="193"/>
      <c r="M35" s="193"/>
      <c r="N35" s="193"/>
      <c r="O35" s="5"/>
    </row>
    <row r="36" spans="1:15" x14ac:dyDescent="0.25">
      <c r="A36" s="16" t="s">
        <v>42</v>
      </c>
      <c r="B36" s="5" t="s">
        <v>50</v>
      </c>
      <c r="C36" s="18"/>
      <c r="D36" s="5"/>
      <c r="E36" s="14" t="s">
        <v>71</v>
      </c>
      <c r="F36" s="5"/>
      <c r="G36" s="5"/>
      <c r="H36" s="193">
        <v>5.6</v>
      </c>
      <c r="I36" s="193"/>
      <c r="J36" s="193"/>
      <c r="K36" s="193">
        <v>5.5</v>
      </c>
      <c r="L36" s="193"/>
      <c r="M36" s="193"/>
      <c r="N36" s="193">
        <v>5.3</v>
      </c>
      <c r="O36" s="5"/>
    </row>
    <row r="37" spans="1:15" x14ac:dyDescent="0.25">
      <c r="A37" s="47"/>
      <c r="B37" s="5" t="s">
        <v>51</v>
      </c>
      <c r="C37" s="18"/>
      <c r="D37" s="5"/>
      <c r="E37" s="14" t="s">
        <v>71</v>
      </c>
      <c r="F37" s="5"/>
      <c r="G37" s="5"/>
      <c r="H37" s="193">
        <v>5.65</v>
      </c>
      <c r="I37" s="193"/>
      <c r="J37" s="193"/>
      <c r="K37" s="193">
        <v>5.46</v>
      </c>
      <c r="L37" s="193"/>
      <c r="M37" s="193"/>
      <c r="N37" s="193">
        <v>5.29</v>
      </c>
      <c r="O37" s="5"/>
    </row>
    <row r="38" spans="1:15" x14ac:dyDescent="0.25">
      <c r="A38" s="47"/>
      <c r="B38" s="5" t="s">
        <v>52</v>
      </c>
      <c r="C38" s="18"/>
      <c r="D38" s="5"/>
      <c r="E38" s="14" t="s">
        <v>71</v>
      </c>
      <c r="F38" s="5"/>
      <c r="G38" s="5"/>
      <c r="H38" s="193">
        <v>5.66</v>
      </c>
      <c r="I38" s="193"/>
      <c r="J38" s="193"/>
      <c r="K38" s="193">
        <v>5.49</v>
      </c>
      <c r="L38" s="193"/>
      <c r="M38" s="193"/>
      <c r="N38" s="193">
        <v>5.34</v>
      </c>
      <c r="O38" s="5"/>
    </row>
    <row r="39" spans="1:15" x14ac:dyDescent="0.25">
      <c r="A39" s="47"/>
      <c r="B39" s="5" t="s">
        <v>201</v>
      </c>
      <c r="C39" s="18"/>
      <c r="D39" s="5"/>
      <c r="E39" s="14" t="s">
        <v>71</v>
      </c>
      <c r="F39" s="5"/>
      <c r="G39" s="5"/>
      <c r="H39" s="193">
        <v>5.67</v>
      </c>
      <c r="I39" s="193"/>
      <c r="J39" s="193"/>
      <c r="K39" s="193">
        <v>5.53</v>
      </c>
      <c r="L39" s="193"/>
      <c r="M39" s="193"/>
      <c r="N39" s="193">
        <v>5.31</v>
      </c>
      <c r="O39" s="5"/>
    </row>
    <row r="40" spans="1:15" x14ac:dyDescent="0.25">
      <c r="A40" s="47"/>
      <c r="B40" s="5"/>
      <c r="C40" s="18"/>
      <c r="D40" s="5"/>
      <c r="E40" s="14"/>
      <c r="F40" s="5"/>
      <c r="G40" s="5"/>
      <c r="H40" s="193"/>
      <c r="I40" s="193"/>
      <c r="J40" s="193"/>
      <c r="K40" s="193"/>
      <c r="L40" s="193"/>
      <c r="M40" s="193"/>
      <c r="N40" s="193"/>
      <c r="O40" s="5"/>
    </row>
    <row r="41" spans="1:15" x14ac:dyDescent="0.25">
      <c r="A41" s="16" t="s">
        <v>43</v>
      </c>
      <c r="B41" s="5" t="s">
        <v>50</v>
      </c>
      <c r="C41" s="18"/>
      <c r="D41" s="5"/>
      <c r="E41" s="14" t="s">
        <v>71</v>
      </c>
      <c r="F41" s="5"/>
      <c r="G41" s="5"/>
      <c r="H41" s="193">
        <v>5.72</v>
      </c>
      <c r="I41" s="193"/>
      <c r="J41" s="193"/>
      <c r="K41" s="193">
        <v>5.58</v>
      </c>
      <c r="L41" s="193"/>
      <c r="M41" s="193"/>
      <c r="N41" s="193">
        <v>5.36</v>
      </c>
      <c r="O41" s="5"/>
    </row>
    <row r="42" spans="1:15" x14ac:dyDescent="0.25">
      <c r="A42" s="47"/>
      <c r="B42" s="5" t="s">
        <v>51</v>
      </c>
      <c r="C42" s="18"/>
      <c r="D42" s="5"/>
      <c r="E42" s="14" t="s">
        <v>71</v>
      </c>
      <c r="F42" s="5"/>
      <c r="G42" s="5"/>
      <c r="H42" s="193">
        <v>5.71</v>
      </c>
      <c r="I42" s="193"/>
      <c r="J42" s="193"/>
      <c r="K42" s="193">
        <v>5.51</v>
      </c>
      <c r="L42" s="193"/>
      <c r="M42" s="193"/>
      <c r="N42" s="193">
        <v>5.32</v>
      </c>
      <c r="O42" s="5"/>
    </row>
    <row r="43" spans="1:15" x14ac:dyDescent="0.25">
      <c r="A43" s="47"/>
      <c r="B43" s="5" t="s">
        <v>52</v>
      </c>
      <c r="C43" s="18"/>
      <c r="D43" s="5"/>
      <c r="E43" s="14" t="s">
        <v>71</v>
      </c>
      <c r="F43" s="5"/>
      <c r="G43" s="5"/>
      <c r="H43" s="193">
        <v>5.66</v>
      </c>
      <c r="I43" s="193"/>
      <c r="J43" s="193"/>
      <c r="K43" s="193">
        <v>5.53</v>
      </c>
      <c r="L43" s="193"/>
      <c r="M43" s="193"/>
      <c r="N43" s="193">
        <v>5.32</v>
      </c>
      <c r="O43" s="5"/>
    </row>
    <row r="44" spans="1:15" x14ac:dyDescent="0.25">
      <c r="A44" s="47"/>
      <c r="B44" s="5" t="s">
        <v>201</v>
      </c>
      <c r="C44" s="18"/>
      <c r="D44" s="5"/>
      <c r="E44" s="14" t="s">
        <v>71</v>
      </c>
      <c r="F44" s="5"/>
      <c r="G44" s="5"/>
      <c r="H44" s="193">
        <v>5.74</v>
      </c>
      <c r="I44" s="193"/>
      <c r="J44" s="193"/>
      <c r="K44" s="193">
        <v>5.64</v>
      </c>
      <c r="L44" s="193"/>
      <c r="M44" s="193"/>
      <c r="N44" s="193">
        <v>5.42</v>
      </c>
      <c r="O44" s="5"/>
    </row>
    <row r="45" spans="1:15" x14ac:dyDescent="0.25">
      <c r="A45" s="47"/>
      <c r="B45" s="5"/>
      <c r="C45" s="18"/>
      <c r="D45" s="5"/>
      <c r="E45" s="14"/>
      <c r="F45" s="5"/>
      <c r="G45" s="5"/>
      <c r="H45" s="193"/>
      <c r="I45" s="193"/>
      <c r="J45" s="193"/>
      <c r="K45" s="193"/>
      <c r="L45" s="193"/>
      <c r="M45" s="193"/>
      <c r="N45" s="193"/>
      <c r="O45" s="5"/>
    </row>
    <row r="46" spans="1:15" x14ac:dyDescent="0.25">
      <c r="A46" s="47" t="s">
        <v>44</v>
      </c>
      <c r="B46" s="10" t="s">
        <v>50</v>
      </c>
      <c r="C46" s="19"/>
      <c r="D46" s="5"/>
      <c r="E46" s="14" t="s">
        <v>71</v>
      </c>
      <c r="F46" s="5"/>
      <c r="G46" s="5"/>
      <c r="H46" s="193">
        <v>5.86</v>
      </c>
      <c r="I46" s="193"/>
      <c r="J46" s="193"/>
      <c r="K46" s="193">
        <v>5.72</v>
      </c>
      <c r="L46" s="193"/>
      <c r="M46" s="193"/>
      <c r="N46" s="193">
        <v>5.51</v>
      </c>
      <c r="O46" s="5"/>
    </row>
    <row r="47" spans="1:15" x14ac:dyDescent="0.25">
      <c r="A47" s="16"/>
      <c r="B47" s="10" t="s">
        <v>51</v>
      </c>
      <c r="C47" s="19"/>
      <c r="D47" s="5"/>
      <c r="E47" s="14" t="s">
        <v>71</v>
      </c>
      <c r="F47" s="5"/>
      <c r="G47" s="5"/>
      <c r="H47" s="193">
        <v>5.99</v>
      </c>
      <c r="I47" s="193"/>
      <c r="J47" s="193"/>
      <c r="K47" s="193">
        <v>5.87</v>
      </c>
      <c r="L47" s="193"/>
      <c r="M47" s="193"/>
      <c r="N47" s="193">
        <v>5.63</v>
      </c>
      <c r="O47" s="5"/>
    </row>
    <row r="48" spans="1:15" x14ac:dyDescent="0.25">
      <c r="A48" s="16"/>
      <c r="B48" s="10" t="s">
        <v>52</v>
      </c>
      <c r="C48" s="5"/>
      <c r="D48" s="5"/>
      <c r="E48" s="14" t="s">
        <v>71</v>
      </c>
      <c r="F48" s="5"/>
      <c r="G48" s="5"/>
      <c r="H48" s="193">
        <v>5.98</v>
      </c>
      <c r="I48" s="193"/>
      <c r="J48" s="193"/>
      <c r="K48" s="193">
        <v>5.84</v>
      </c>
      <c r="L48" s="193"/>
      <c r="M48" s="193"/>
      <c r="N48" s="193">
        <v>5.62</v>
      </c>
      <c r="O48" s="5"/>
    </row>
    <row r="49" spans="1:15" x14ac:dyDescent="0.25">
      <c r="A49" s="16"/>
      <c r="B49" s="5" t="s">
        <v>201</v>
      </c>
      <c r="C49" s="18"/>
      <c r="D49" s="5"/>
      <c r="E49" s="14" t="s">
        <v>71</v>
      </c>
      <c r="F49" s="5"/>
      <c r="G49" s="5"/>
      <c r="H49" s="193">
        <v>6.04</v>
      </c>
      <c r="I49" s="193"/>
      <c r="J49" s="193"/>
      <c r="K49" s="193">
        <v>5.92</v>
      </c>
      <c r="L49" s="193"/>
      <c r="M49" s="193"/>
      <c r="N49" s="193">
        <v>5.66</v>
      </c>
      <c r="O49" s="5"/>
    </row>
    <row r="50" spans="1:15" x14ac:dyDescent="0.25">
      <c r="A50" s="16"/>
      <c r="B50" s="19"/>
      <c r="C50" s="18"/>
      <c r="D50" s="5"/>
      <c r="E50" s="14"/>
      <c r="F50" s="5"/>
      <c r="G50" s="5"/>
      <c r="H50" s="193"/>
      <c r="I50" s="193"/>
      <c r="J50" s="193"/>
      <c r="K50" s="193"/>
      <c r="L50" s="193"/>
      <c r="M50" s="193"/>
      <c r="N50" s="193"/>
      <c r="O50" s="5"/>
    </row>
    <row r="51" spans="1:15" x14ac:dyDescent="0.25">
      <c r="A51" s="150" t="s">
        <v>45</v>
      </c>
      <c r="B51" s="10" t="s">
        <v>50</v>
      </c>
      <c r="C51" s="18"/>
      <c r="D51" s="5"/>
      <c r="E51" s="14" t="s">
        <v>71</v>
      </c>
      <c r="F51" s="5"/>
      <c r="G51" s="5"/>
      <c r="H51" s="193">
        <v>6.2</v>
      </c>
      <c r="I51" s="193"/>
      <c r="J51" s="193"/>
      <c r="K51" s="193">
        <v>6.12</v>
      </c>
      <c r="L51" s="193"/>
      <c r="M51" s="193"/>
      <c r="N51" s="193">
        <v>5.84</v>
      </c>
      <c r="O51" s="5"/>
    </row>
    <row r="52" spans="1:15" x14ac:dyDescent="0.25">
      <c r="A52" s="150"/>
      <c r="B52" s="10" t="s">
        <v>51</v>
      </c>
      <c r="C52" s="18"/>
      <c r="D52" s="5"/>
      <c r="E52" s="14" t="s">
        <v>71</v>
      </c>
      <c r="F52" s="5"/>
      <c r="G52" s="5"/>
      <c r="H52" s="193">
        <v>6.31</v>
      </c>
      <c r="I52" s="193"/>
      <c r="J52" s="193"/>
      <c r="K52" s="193">
        <v>6.25</v>
      </c>
      <c r="L52" s="193"/>
      <c r="M52" s="193"/>
      <c r="N52" s="193">
        <v>5.98</v>
      </c>
      <c r="O52" s="5"/>
    </row>
    <row r="53" spans="1:15" x14ac:dyDescent="0.25">
      <c r="A53" s="150"/>
      <c r="B53" s="10" t="s">
        <v>52</v>
      </c>
      <c r="C53" s="18"/>
      <c r="D53" s="5"/>
      <c r="E53" s="14" t="s">
        <v>71</v>
      </c>
      <c r="F53" s="5"/>
      <c r="G53" s="5"/>
      <c r="H53" s="193">
        <v>6.42</v>
      </c>
      <c r="I53" s="193"/>
      <c r="J53" s="193"/>
      <c r="K53" s="193">
        <v>6.27</v>
      </c>
      <c r="L53" s="193"/>
      <c r="M53" s="193"/>
      <c r="N53" s="193">
        <v>5.99</v>
      </c>
      <c r="O53" s="5"/>
    </row>
    <row r="54" spans="1:15" x14ac:dyDescent="0.25">
      <c r="A54" s="150"/>
      <c r="B54" s="19" t="s">
        <v>201</v>
      </c>
      <c r="C54" s="18"/>
      <c r="D54" s="5"/>
      <c r="E54" s="14" t="s">
        <v>71</v>
      </c>
      <c r="F54" s="5"/>
      <c r="G54" s="5"/>
      <c r="H54" s="193">
        <v>6.57</v>
      </c>
      <c r="I54" s="193"/>
      <c r="J54" s="193"/>
      <c r="K54" s="193">
        <v>6.45</v>
      </c>
      <c r="L54" s="193"/>
      <c r="M54" s="193"/>
      <c r="N54" s="193">
        <v>6.14</v>
      </c>
      <c r="O54" s="5"/>
    </row>
    <row r="55" spans="1:15" x14ac:dyDescent="0.25">
      <c r="A55" s="150"/>
      <c r="B55" s="19"/>
      <c r="C55" s="18"/>
      <c r="D55" s="5"/>
      <c r="E55" s="14"/>
      <c r="F55" s="5"/>
      <c r="G55" s="5"/>
      <c r="H55" s="193"/>
      <c r="I55" s="193"/>
      <c r="J55" s="193"/>
      <c r="K55" s="193"/>
      <c r="L55" s="193"/>
      <c r="M55" s="193"/>
      <c r="N55" s="193"/>
      <c r="O55" s="5"/>
    </row>
    <row r="56" spans="1:15" x14ac:dyDescent="0.25">
      <c r="A56" s="150" t="s">
        <v>446</v>
      </c>
      <c r="B56" s="19" t="s">
        <v>50</v>
      </c>
      <c r="C56" s="18"/>
      <c r="D56" s="5"/>
      <c r="E56" s="14" t="s">
        <v>71</v>
      </c>
      <c r="F56" s="5"/>
      <c r="G56" s="5"/>
      <c r="H56" s="193">
        <v>6.67</v>
      </c>
      <c r="I56" s="193"/>
      <c r="J56" s="193"/>
      <c r="K56" s="193">
        <v>6.49</v>
      </c>
      <c r="L56" s="193"/>
      <c r="M56" s="193"/>
      <c r="N56" s="193">
        <v>6.17</v>
      </c>
      <c r="O56" s="5"/>
    </row>
    <row r="57" spans="1:15" x14ac:dyDescent="0.25">
      <c r="A57" s="150"/>
      <c r="B57" s="19" t="s">
        <v>51</v>
      </c>
      <c r="C57" s="18"/>
      <c r="D57" s="5"/>
      <c r="E57" s="14" t="s">
        <v>71</v>
      </c>
      <c r="F57" s="5"/>
      <c r="G57" s="5"/>
      <c r="H57" s="193">
        <v>6.61</v>
      </c>
      <c r="I57" s="193"/>
      <c r="J57" s="193"/>
      <c r="K57" s="193">
        <v>6.45</v>
      </c>
      <c r="L57" s="193"/>
      <c r="M57" s="193"/>
      <c r="N57" s="193">
        <v>6.11</v>
      </c>
      <c r="O57" s="5"/>
    </row>
    <row r="58" spans="1:15" x14ac:dyDescent="0.25">
      <c r="A58" s="150"/>
      <c r="B58" s="19" t="s">
        <v>52</v>
      </c>
      <c r="C58" s="18"/>
      <c r="D58" s="5"/>
      <c r="E58" s="14" t="s">
        <v>71</v>
      </c>
      <c r="F58" s="5"/>
      <c r="G58" s="5"/>
      <c r="H58" s="193">
        <v>6.36</v>
      </c>
      <c r="I58" s="193"/>
      <c r="J58" s="193"/>
      <c r="K58" s="193">
        <v>6.18</v>
      </c>
      <c r="L58" s="193"/>
      <c r="M58" s="193"/>
      <c r="N58" s="193">
        <v>5.86</v>
      </c>
      <c r="O58" s="5"/>
    </row>
    <row r="59" spans="1:15" x14ac:dyDescent="0.25">
      <c r="A59" s="150"/>
      <c r="B59" s="19" t="s">
        <v>201</v>
      </c>
      <c r="C59" s="18"/>
      <c r="D59" s="5"/>
      <c r="E59" s="14" t="s">
        <v>71</v>
      </c>
      <c r="F59" s="5"/>
      <c r="G59" s="5"/>
      <c r="H59" s="193">
        <v>6.24</v>
      </c>
      <c r="I59" s="193"/>
      <c r="J59" s="193"/>
      <c r="K59" s="193">
        <v>6.05</v>
      </c>
      <c r="L59" s="193"/>
      <c r="M59" s="193"/>
      <c r="N59" s="193">
        <v>5.71</v>
      </c>
      <c r="O59" s="5"/>
    </row>
    <row r="60" spans="1:15" x14ac:dyDescent="0.25">
      <c r="A60" s="150"/>
      <c r="B60" s="19"/>
      <c r="C60" s="18"/>
      <c r="D60" s="5"/>
      <c r="E60" s="14"/>
      <c r="F60" s="5"/>
      <c r="G60" s="5"/>
      <c r="H60" s="193"/>
      <c r="I60" s="193"/>
      <c r="J60" s="193"/>
      <c r="K60" s="193"/>
      <c r="L60" s="193"/>
      <c r="M60" s="193"/>
      <c r="N60" s="193"/>
      <c r="O60" s="5"/>
    </row>
    <row r="61" spans="1:15" x14ac:dyDescent="0.25">
      <c r="A61" s="150" t="s">
        <v>457</v>
      </c>
      <c r="B61" s="19" t="s">
        <v>50</v>
      </c>
      <c r="C61" s="18"/>
      <c r="D61" s="5"/>
      <c r="E61" s="14" t="s">
        <v>71</v>
      </c>
      <c r="F61" s="5"/>
      <c r="G61" s="5"/>
      <c r="H61" s="193">
        <v>5.79</v>
      </c>
      <c r="I61" s="193"/>
      <c r="J61" s="193"/>
      <c r="K61" s="193">
        <v>5.65</v>
      </c>
      <c r="L61" s="193"/>
      <c r="M61" s="193"/>
      <c r="N61" s="193">
        <v>5.31</v>
      </c>
      <c r="O61" s="5"/>
    </row>
    <row r="62" spans="1:15" x14ac:dyDescent="0.25">
      <c r="A62" s="150"/>
      <c r="B62" s="10" t="s">
        <v>51</v>
      </c>
      <c r="C62" s="18"/>
      <c r="D62" s="5"/>
      <c r="E62" s="14" t="s">
        <v>71</v>
      </c>
      <c r="H62" s="193">
        <v>5.52</v>
      </c>
      <c r="K62" s="193">
        <v>5.38</v>
      </c>
      <c r="N62" s="193">
        <v>5.07</v>
      </c>
      <c r="O62" s="5"/>
    </row>
    <row r="63" spans="1:15" ht="30.75" customHeight="1" x14ac:dyDescent="0.25">
      <c r="A63" s="33"/>
      <c r="B63" s="5"/>
      <c r="C63" s="403" t="s">
        <v>208</v>
      </c>
      <c r="D63" s="403"/>
      <c r="E63" s="403"/>
      <c r="F63" s="403"/>
      <c r="G63" s="403"/>
      <c r="H63" s="403"/>
      <c r="I63" s="403"/>
      <c r="J63" s="403"/>
      <c r="K63" s="403"/>
      <c r="L63" s="403"/>
      <c r="M63" s="403"/>
      <c r="N63" s="403"/>
      <c r="O63" s="5"/>
    </row>
    <row r="64" spans="1:15" hidden="1" x14ac:dyDescent="0.25">
      <c r="A64" s="16" t="s">
        <v>22</v>
      </c>
      <c r="B64" s="5" t="s">
        <v>50</v>
      </c>
      <c r="C64" s="151"/>
      <c r="D64" s="14"/>
      <c r="E64" s="14" t="s">
        <v>71</v>
      </c>
      <c r="F64" s="14"/>
      <c r="G64" s="14"/>
      <c r="H64" s="194">
        <v>6.4</v>
      </c>
      <c r="I64" s="194"/>
      <c r="J64" s="194"/>
      <c r="K64" s="194">
        <v>6.6</v>
      </c>
      <c r="L64" s="194"/>
      <c r="M64" s="194"/>
      <c r="N64" s="194">
        <v>6.5</v>
      </c>
      <c r="O64" s="5"/>
    </row>
    <row r="65" spans="1:15" hidden="1" x14ac:dyDescent="0.25">
      <c r="A65" s="47"/>
      <c r="B65" s="5" t="s">
        <v>51</v>
      </c>
      <c r="C65" s="18"/>
      <c r="D65" s="5"/>
      <c r="E65" s="14" t="s">
        <v>71</v>
      </c>
      <c r="F65" s="14"/>
      <c r="G65" s="5"/>
      <c r="H65" s="193">
        <v>6.4</v>
      </c>
      <c r="I65" s="194"/>
      <c r="J65" s="194"/>
      <c r="K65" s="194">
        <v>6.6</v>
      </c>
      <c r="L65" s="193"/>
      <c r="M65" s="193"/>
      <c r="N65" s="194">
        <v>6.5</v>
      </c>
      <c r="O65" s="5"/>
    </row>
    <row r="66" spans="1:15" hidden="1" x14ac:dyDescent="0.25">
      <c r="A66" s="47"/>
      <c r="B66" s="5" t="s">
        <v>52</v>
      </c>
      <c r="C66" s="18"/>
      <c r="D66" s="5"/>
      <c r="E66" s="14" t="s">
        <v>71</v>
      </c>
      <c r="F66" s="14"/>
      <c r="G66" s="5"/>
      <c r="H66" s="193">
        <v>6.4</v>
      </c>
      <c r="I66" s="194"/>
      <c r="J66" s="194"/>
      <c r="K66" s="194">
        <v>6.6</v>
      </c>
      <c r="L66" s="193"/>
      <c r="M66" s="193"/>
      <c r="N66" s="194">
        <v>6.5</v>
      </c>
      <c r="O66" s="5"/>
    </row>
    <row r="67" spans="1:15" hidden="1" x14ac:dyDescent="0.25">
      <c r="A67" s="47"/>
      <c r="B67" s="5" t="s">
        <v>201</v>
      </c>
      <c r="C67" s="18"/>
      <c r="D67" s="5"/>
      <c r="E67" s="14" t="s">
        <v>71</v>
      </c>
      <c r="F67" s="14"/>
      <c r="G67" s="5"/>
      <c r="H67" s="193">
        <v>6.4</v>
      </c>
      <c r="I67" s="194"/>
      <c r="J67" s="194"/>
      <c r="K67" s="194">
        <v>6.6</v>
      </c>
      <c r="L67" s="193"/>
      <c r="M67" s="193"/>
      <c r="N67" s="194">
        <v>6.5</v>
      </c>
      <c r="O67" s="5"/>
    </row>
    <row r="68" spans="1:15" hidden="1" x14ac:dyDescent="0.25">
      <c r="A68" s="47"/>
      <c r="B68" s="5"/>
      <c r="C68" s="18"/>
      <c r="D68" s="5"/>
      <c r="E68" s="14"/>
      <c r="F68" s="5"/>
      <c r="G68" s="5"/>
      <c r="H68" s="193"/>
      <c r="I68" s="193"/>
      <c r="J68" s="193"/>
      <c r="K68" s="193"/>
      <c r="L68" s="193"/>
      <c r="M68" s="193"/>
      <c r="N68" s="193"/>
      <c r="O68" s="5"/>
    </row>
    <row r="69" spans="1:15" hidden="1" x14ac:dyDescent="0.25">
      <c r="A69" s="16" t="s">
        <v>21</v>
      </c>
      <c r="B69" s="5" t="s">
        <v>50</v>
      </c>
      <c r="C69" s="18"/>
      <c r="D69" s="5"/>
      <c r="E69" s="14" t="s">
        <v>71</v>
      </c>
      <c r="F69" s="14"/>
      <c r="G69" s="5"/>
      <c r="H69" s="193">
        <v>6.4</v>
      </c>
      <c r="I69" s="194"/>
      <c r="J69" s="194"/>
      <c r="K69" s="194">
        <v>6.6</v>
      </c>
      <c r="L69" s="193"/>
      <c r="M69" s="193"/>
      <c r="N69" s="194">
        <v>6.4</v>
      </c>
      <c r="O69" s="5"/>
    </row>
    <row r="70" spans="1:15" hidden="1" x14ac:dyDescent="0.25">
      <c r="A70" s="47"/>
      <c r="B70" s="5" t="s">
        <v>51</v>
      </c>
      <c r="C70" s="18"/>
      <c r="D70" s="5"/>
      <c r="E70" s="14" t="s">
        <v>71</v>
      </c>
      <c r="F70" s="14"/>
      <c r="G70" s="5"/>
      <c r="H70" s="193">
        <v>6.4</v>
      </c>
      <c r="I70" s="194"/>
      <c r="J70" s="194"/>
      <c r="K70" s="194">
        <v>6.5</v>
      </c>
      <c r="L70" s="193"/>
      <c r="M70" s="193"/>
      <c r="N70" s="194">
        <v>6.4</v>
      </c>
      <c r="O70" s="5"/>
    </row>
    <row r="71" spans="1:15" hidden="1" x14ac:dyDescent="0.25">
      <c r="A71" s="47"/>
      <c r="B71" s="5" t="s">
        <v>52</v>
      </c>
      <c r="C71" s="18"/>
      <c r="D71" s="5"/>
      <c r="E71" s="14" t="s">
        <v>71</v>
      </c>
      <c r="F71" s="14"/>
      <c r="G71" s="5"/>
      <c r="H71" s="193">
        <v>6.32</v>
      </c>
      <c r="I71" s="194"/>
      <c r="J71" s="194"/>
      <c r="K71" s="194">
        <v>6.44</v>
      </c>
      <c r="L71" s="193"/>
      <c r="M71" s="193"/>
      <c r="N71" s="194">
        <v>6.26</v>
      </c>
      <c r="O71" s="5"/>
    </row>
    <row r="72" spans="1:15" hidden="1" x14ac:dyDescent="0.25">
      <c r="A72" s="47"/>
      <c r="B72" s="5" t="s">
        <v>201</v>
      </c>
      <c r="C72" s="152"/>
      <c r="D72" s="14"/>
      <c r="E72" s="14" t="s">
        <v>71</v>
      </c>
      <c r="F72" s="14"/>
      <c r="G72" s="14"/>
      <c r="H72" s="194">
        <v>6.15</v>
      </c>
      <c r="I72" s="194"/>
      <c r="J72" s="194"/>
      <c r="K72" s="194">
        <v>6.22</v>
      </c>
      <c r="L72" s="194"/>
      <c r="M72" s="194"/>
      <c r="N72" s="194">
        <v>6.11</v>
      </c>
      <c r="O72" s="5"/>
    </row>
    <row r="73" spans="1:15" hidden="1" x14ac:dyDescent="0.25">
      <c r="A73" s="47"/>
      <c r="B73" s="5"/>
      <c r="C73" s="152"/>
      <c r="D73" s="14"/>
      <c r="E73" s="14"/>
      <c r="F73" s="14"/>
      <c r="G73" s="14"/>
      <c r="H73" s="194"/>
      <c r="I73" s="194"/>
      <c r="J73" s="194"/>
      <c r="K73" s="194"/>
      <c r="L73" s="194"/>
      <c r="M73" s="194"/>
      <c r="N73" s="194"/>
      <c r="O73" s="5"/>
    </row>
    <row r="74" spans="1:15" hidden="1" x14ac:dyDescent="0.25">
      <c r="A74" s="16" t="s">
        <v>36</v>
      </c>
      <c r="B74" s="5" t="s">
        <v>50</v>
      </c>
      <c r="C74" s="18"/>
      <c r="D74" s="5"/>
      <c r="E74" s="14" t="s">
        <v>71</v>
      </c>
      <c r="F74" s="5"/>
      <c r="G74" s="5"/>
      <c r="H74" s="193">
        <v>6.1</v>
      </c>
      <c r="I74" s="193"/>
      <c r="J74" s="193"/>
      <c r="K74" s="193">
        <v>6.2</v>
      </c>
      <c r="L74" s="193"/>
      <c r="M74" s="193"/>
      <c r="N74" s="193">
        <v>6.1</v>
      </c>
      <c r="O74" s="5"/>
    </row>
    <row r="75" spans="1:15" hidden="1" x14ac:dyDescent="0.25">
      <c r="A75" s="47"/>
      <c r="B75" s="5" t="s">
        <v>51</v>
      </c>
      <c r="C75" s="18"/>
      <c r="D75" s="5"/>
      <c r="E75" s="14" t="s">
        <v>71</v>
      </c>
      <c r="F75" s="5"/>
      <c r="G75" s="5"/>
      <c r="H75" s="193">
        <v>6.03</v>
      </c>
      <c r="I75" s="193"/>
      <c r="J75" s="193"/>
      <c r="K75" s="193">
        <v>6.12</v>
      </c>
      <c r="L75" s="193"/>
      <c r="M75" s="193"/>
      <c r="N75" s="193">
        <v>6.02</v>
      </c>
      <c r="O75" s="5"/>
    </row>
    <row r="76" spans="1:15" hidden="1" x14ac:dyDescent="0.25">
      <c r="A76" s="47"/>
      <c r="B76" s="5" t="s">
        <v>52</v>
      </c>
      <c r="C76" s="18"/>
      <c r="D76" s="5"/>
      <c r="E76" s="14" t="s">
        <v>71</v>
      </c>
      <c r="F76" s="5"/>
      <c r="G76" s="5"/>
      <c r="H76" s="193">
        <v>5.9</v>
      </c>
      <c r="I76" s="193"/>
      <c r="J76" s="193"/>
      <c r="K76" s="193">
        <v>5.94</v>
      </c>
      <c r="L76" s="193"/>
      <c r="M76" s="193"/>
      <c r="N76" s="193">
        <v>5.86</v>
      </c>
      <c r="O76" s="5"/>
    </row>
    <row r="77" spans="1:15" hidden="1" x14ac:dyDescent="0.25">
      <c r="A77" s="47"/>
      <c r="B77" s="5" t="s">
        <v>201</v>
      </c>
      <c r="C77" s="18"/>
      <c r="D77" s="5"/>
      <c r="E77" s="14" t="s">
        <v>71</v>
      </c>
      <c r="F77" s="5"/>
      <c r="G77" s="5"/>
      <c r="H77" s="193">
        <v>5.85</v>
      </c>
      <c r="I77" s="193"/>
      <c r="J77" s="193"/>
      <c r="K77" s="193">
        <v>5.8</v>
      </c>
      <c r="L77" s="193"/>
      <c r="M77" s="193"/>
      <c r="N77" s="193">
        <v>5.68</v>
      </c>
      <c r="O77" s="5"/>
    </row>
    <row r="78" spans="1:15" hidden="1" x14ac:dyDescent="0.25">
      <c r="A78" s="47"/>
      <c r="B78" s="5"/>
      <c r="C78" s="18"/>
      <c r="D78" s="5"/>
      <c r="E78" s="14"/>
      <c r="F78" s="5"/>
      <c r="G78" s="5"/>
      <c r="H78" s="193"/>
      <c r="I78" s="193"/>
      <c r="J78" s="193"/>
      <c r="K78" s="193"/>
      <c r="L78" s="193"/>
      <c r="M78" s="193"/>
      <c r="N78" s="193"/>
      <c r="O78" s="5"/>
    </row>
    <row r="79" spans="1:15" hidden="1" x14ac:dyDescent="0.25">
      <c r="A79" s="16" t="s">
        <v>38</v>
      </c>
      <c r="B79" s="5" t="s">
        <v>50</v>
      </c>
      <c r="C79" s="18"/>
      <c r="D79" s="5"/>
      <c r="E79" s="14" t="s">
        <v>71</v>
      </c>
      <c r="F79" s="5"/>
      <c r="G79" s="5"/>
      <c r="H79" s="193">
        <v>5.64</v>
      </c>
      <c r="I79" s="193"/>
      <c r="J79" s="193"/>
      <c r="K79" s="193">
        <v>5.65</v>
      </c>
      <c r="L79" s="193"/>
      <c r="M79" s="193"/>
      <c r="N79" s="193">
        <v>5.53</v>
      </c>
      <c r="O79" s="5"/>
    </row>
    <row r="80" spans="1:15" hidden="1" x14ac:dyDescent="0.25">
      <c r="A80" s="16"/>
      <c r="B80" s="5" t="s">
        <v>51</v>
      </c>
      <c r="C80" s="18"/>
      <c r="D80" s="5"/>
      <c r="E80" s="14" t="s">
        <v>71</v>
      </c>
      <c r="F80" s="5"/>
      <c r="G80" s="5"/>
      <c r="H80" s="193">
        <v>5.55</v>
      </c>
      <c r="I80" s="193"/>
      <c r="J80" s="193"/>
      <c r="K80" s="193">
        <v>5.51</v>
      </c>
      <c r="L80" s="193"/>
      <c r="M80" s="193"/>
      <c r="N80" s="193">
        <v>5.4</v>
      </c>
      <c r="O80" s="5"/>
    </row>
    <row r="81" spans="1:15" hidden="1" x14ac:dyDescent="0.25">
      <c r="A81" s="16"/>
      <c r="B81" s="5" t="s">
        <v>52</v>
      </c>
      <c r="C81" s="18"/>
      <c r="D81" s="5"/>
      <c r="E81" s="14" t="s">
        <v>71</v>
      </c>
      <c r="F81" s="5"/>
      <c r="G81" s="5"/>
      <c r="H81" s="193">
        <v>5.5</v>
      </c>
      <c r="I81" s="193"/>
      <c r="J81" s="193"/>
      <c r="K81" s="193">
        <v>5.4</v>
      </c>
      <c r="L81" s="193"/>
      <c r="M81" s="193"/>
      <c r="N81" s="193">
        <v>5.3</v>
      </c>
      <c r="O81" s="5"/>
    </row>
    <row r="82" spans="1:15" hidden="1" x14ac:dyDescent="0.25">
      <c r="A82" s="16"/>
      <c r="B82" s="5" t="s">
        <v>201</v>
      </c>
      <c r="C82" s="18"/>
      <c r="D82" s="5"/>
      <c r="E82" s="14" t="s">
        <v>71</v>
      </c>
      <c r="F82" s="5"/>
      <c r="G82" s="5"/>
      <c r="H82" s="193">
        <v>5.3</v>
      </c>
      <c r="I82" s="193"/>
      <c r="J82" s="193"/>
      <c r="K82" s="193">
        <v>5.3</v>
      </c>
      <c r="L82" s="193"/>
      <c r="M82" s="193"/>
      <c r="N82" s="193">
        <v>5.0999999999999996</v>
      </c>
      <c r="O82" s="5"/>
    </row>
    <row r="83" spans="1:15" hidden="1" x14ac:dyDescent="0.25">
      <c r="A83" s="16"/>
      <c r="B83" s="5"/>
      <c r="C83" s="18"/>
      <c r="D83" s="5"/>
      <c r="E83" s="14"/>
      <c r="F83" s="5"/>
      <c r="G83" s="5"/>
      <c r="H83" s="193"/>
      <c r="I83" s="193"/>
      <c r="J83" s="193"/>
      <c r="K83" s="193"/>
      <c r="L83" s="193"/>
      <c r="M83" s="193"/>
      <c r="N83" s="193"/>
      <c r="O83" s="5"/>
    </row>
    <row r="84" spans="1:15" hidden="1" x14ac:dyDescent="0.25">
      <c r="A84" s="16" t="s">
        <v>40</v>
      </c>
      <c r="B84" s="5" t="s">
        <v>50</v>
      </c>
      <c r="C84" s="18"/>
      <c r="D84" s="5"/>
      <c r="E84" s="14" t="s">
        <v>71</v>
      </c>
      <c r="F84" s="5"/>
      <c r="G84" s="5"/>
      <c r="H84" s="193">
        <v>5.2</v>
      </c>
      <c r="I84" s="193"/>
      <c r="J84" s="193"/>
      <c r="K84" s="193">
        <v>5.1100000000000003</v>
      </c>
      <c r="L84" s="193"/>
      <c r="M84" s="193"/>
      <c r="N84" s="193">
        <v>5.03</v>
      </c>
      <c r="O84" s="5"/>
    </row>
    <row r="85" spans="1:15" hidden="1" x14ac:dyDescent="0.25">
      <c r="A85" s="16"/>
      <c r="B85" s="5" t="s">
        <v>51</v>
      </c>
      <c r="C85" s="18"/>
      <c r="D85" s="5"/>
      <c r="E85" s="14" t="s">
        <v>71</v>
      </c>
      <c r="F85" s="5"/>
      <c r="G85" s="5"/>
      <c r="H85" s="193">
        <v>5.16</v>
      </c>
      <c r="I85" s="193"/>
      <c r="J85" s="193"/>
      <c r="K85" s="193">
        <v>5.19</v>
      </c>
      <c r="L85" s="193"/>
      <c r="M85" s="193"/>
      <c r="N85" s="193">
        <v>5.05</v>
      </c>
      <c r="O85" s="5"/>
    </row>
    <row r="86" spans="1:15" hidden="1" x14ac:dyDescent="0.25">
      <c r="A86" s="16"/>
      <c r="B86" s="5" t="s">
        <v>52</v>
      </c>
      <c r="C86" s="18"/>
      <c r="D86" s="5"/>
      <c r="E86" s="14" t="s">
        <v>71</v>
      </c>
      <c r="F86" s="5"/>
      <c r="G86" s="5"/>
      <c r="H86" s="193">
        <v>5.29</v>
      </c>
      <c r="I86" s="193"/>
      <c r="J86" s="193"/>
      <c r="K86" s="193">
        <v>5.22</v>
      </c>
      <c r="L86" s="193"/>
      <c r="M86" s="193"/>
      <c r="N86" s="193">
        <v>5.15</v>
      </c>
      <c r="O86" s="5"/>
    </row>
    <row r="87" spans="1:15" hidden="1" x14ac:dyDescent="0.25">
      <c r="A87" s="16"/>
      <c r="B87" s="5" t="s">
        <v>201</v>
      </c>
      <c r="C87" s="18"/>
      <c r="D87" s="5"/>
      <c r="E87" s="14" t="s">
        <v>71</v>
      </c>
      <c r="F87" s="5"/>
      <c r="G87" s="5"/>
      <c r="H87" s="193">
        <v>5.17</v>
      </c>
      <c r="I87" s="193"/>
      <c r="J87" s="193"/>
      <c r="K87" s="193">
        <v>5.13</v>
      </c>
      <c r="L87" s="193"/>
      <c r="M87" s="193"/>
      <c r="N87" s="193">
        <v>5.0999999999999996</v>
      </c>
      <c r="O87" s="5"/>
    </row>
    <row r="88" spans="1:15" hidden="1" x14ac:dyDescent="0.25">
      <c r="A88" s="16"/>
      <c r="B88" s="5"/>
      <c r="C88" s="18"/>
      <c r="D88" s="5"/>
      <c r="E88" s="14"/>
      <c r="F88" s="5"/>
      <c r="G88" s="5"/>
      <c r="H88" s="193"/>
      <c r="I88" s="193"/>
      <c r="J88" s="193"/>
      <c r="K88" s="193"/>
      <c r="L88" s="193"/>
      <c r="M88" s="193"/>
      <c r="N88" s="193"/>
      <c r="O88" s="5"/>
    </row>
    <row r="89" spans="1:15" hidden="1" x14ac:dyDescent="0.25">
      <c r="A89" s="16" t="s">
        <v>41</v>
      </c>
      <c r="B89" s="5" t="s">
        <v>50</v>
      </c>
      <c r="C89" s="18"/>
      <c r="D89" s="5"/>
      <c r="E89" s="14" t="s">
        <v>71</v>
      </c>
      <c r="F89" s="5"/>
      <c r="G89" s="5"/>
      <c r="H89" s="193">
        <v>5.14</v>
      </c>
      <c r="I89" s="193"/>
      <c r="J89" s="193"/>
      <c r="K89" s="193">
        <v>5.13</v>
      </c>
      <c r="L89" s="193"/>
      <c r="M89" s="193"/>
      <c r="N89" s="193">
        <v>5.08</v>
      </c>
      <c r="O89" s="5"/>
    </row>
    <row r="90" spans="1:15" hidden="1" x14ac:dyDescent="0.25">
      <c r="A90" s="47"/>
      <c r="B90" s="5" t="s">
        <v>51</v>
      </c>
      <c r="C90" s="18"/>
      <c r="D90" s="5"/>
      <c r="E90" s="14" t="s">
        <v>71</v>
      </c>
      <c r="F90" s="5"/>
      <c r="G90" s="5"/>
      <c r="H90" s="193">
        <v>5.19</v>
      </c>
      <c r="I90" s="193"/>
      <c r="K90" s="193">
        <v>5.14</v>
      </c>
      <c r="M90" s="193"/>
      <c r="N90" s="193">
        <v>5.05</v>
      </c>
      <c r="O90" s="5"/>
    </row>
    <row r="91" spans="1:15" hidden="1" x14ac:dyDescent="0.25">
      <c r="A91" s="47"/>
      <c r="B91" s="5" t="s">
        <v>52</v>
      </c>
      <c r="C91" s="18"/>
      <c r="D91" s="5"/>
      <c r="E91" s="14" t="s">
        <v>71</v>
      </c>
      <c r="F91" s="5"/>
      <c r="G91" s="5"/>
      <c r="H91" s="193">
        <v>5.2</v>
      </c>
      <c r="I91" s="193"/>
      <c r="J91" s="193"/>
      <c r="K91" s="193">
        <v>5.2</v>
      </c>
      <c r="L91" s="193"/>
      <c r="M91" s="193"/>
      <c r="N91" s="193">
        <v>5.0999999999999996</v>
      </c>
      <c r="O91" s="5"/>
    </row>
    <row r="92" spans="1:15" hidden="1" x14ac:dyDescent="0.25">
      <c r="A92" s="47"/>
      <c r="B92" s="5" t="s">
        <v>201</v>
      </c>
      <c r="C92" s="18"/>
      <c r="D92" s="5"/>
      <c r="E92" s="14" t="s">
        <v>71</v>
      </c>
      <c r="F92" s="5"/>
      <c r="G92" s="5"/>
      <c r="H92" s="193">
        <v>5.2</v>
      </c>
      <c r="I92" s="193"/>
      <c r="J92" s="193"/>
      <c r="K92" s="193">
        <v>5.0999999999999996</v>
      </c>
      <c r="L92" s="193"/>
      <c r="M92" s="193"/>
      <c r="N92" s="193">
        <v>5</v>
      </c>
      <c r="O92" s="5"/>
    </row>
    <row r="93" spans="1:15" hidden="1" x14ac:dyDescent="0.25">
      <c r="A93" s="47"/>
      <c r="B93" s="5"/>
      <c r="C93" s="18"/>
      <c r="D93" s="5"/>
      <c r="E93" s="14"/>
      <c r="F93" s="5"/>
      <c r="G93" s="5"/>
      <c r="H93" s="193"/>
      <c r="I93" s="193"/>
      <c r="J93" s="193"/>
      <c r="K93" s="193"/>
      <c r="L93" s="193"/>
      <c r="M93" s="193"/>
      <c r="N93" s="193"/>
      <c r="O93" s="5"/>
    </row>
    <row r="94" spans="1:15" x14ac:dyDescent="0.25">
      <c r="A94" s="16" t="s">
        <v>42</v>
      </c>
      <c r="B94" s="5" t="s">
        <v>50</v>
      </c>
      <c r="C94" s="18"/>
      <c r="D94" s="5"/>
      <c r="E94" s="14" t="s">
        <v>71</v>
      </c>
      <c r="F94" s="5"/>
      <c r="G94" s="5"/>
      <c r="H94" s="193">
        <v>5.0999999999999996</v>
      </c>
      <c r="I94" s="193"/>
      <c r="J94" s="193"/>
      <c r="K94" s="193">
        <v>5.0999999999999996</v>
      </c>
      <c r="L94" s="193"/>
      <c r="M94" s="193"/>
      <c r="N94" s="193">
        <v>5</v>
      </c>
      <c r="O94" s="5"/>
    </row>
    <row r="95" spans="1:15" x14ac:dyDescent="0.25">
      <c r="A95" s="47"/>
      <c r="B95" s="5" t="s">
        <v>51</v>
      </c>
      <c r="C95" s="18"/>
      <c r="D95" s="5"/>
      <c r="E95" s="14" t="s">
        <v>71</v>
      </c>
      <c r="F95" s="5"/>
      <c r="G95" s="5"/>
      <c r="H95" s="193">
        <v>5.13</v>
      </c>
      <c r="I95" s="193"/>
      <c r="J95" s="193"/>
      <c r="K95" s="193">
        <v>5.16</v>
      </c>
      <c r="L95" s="193"/>
      <c r="M95" s="193"/>
      <c r="N95" s="193">
        <v>5.01</v>
      </c>
      <c r="O95" s="5"/>
    </row>
    <row r="96" spans="1:15" x14ac:dyDescent="0.25">
      <c r="A96" s="47"/>
      <c r="B96" s="5" t="s">
        <v>52</v>
      </c>
      <c r="C96" s="18"/>
      <c r="D96" s="5"/>
      <c r="E96" s="14" t="s">
        <v>71</v>
      </c>
      <c r="F96" s="5"/>
      <c r="G96" s="5"/>
      <c r="H96" s="193">
        <v>5.14</v>
      </c>
      <c r="I96" s="193"/>
      <c r="J96" s="193"/>
      <c r="K96" s="193">
        <v>5.16</v>
      </c>
      <c r="L96" s="193"/>
      <c r="M96" s="193"/>
      <c r="N96" s="193">
        <v>5.07</v>
      </c>
      <c r="O96" s="5"/>
    </row>
    <row r="97" spans="1:15" x14ac:dyDescent="0.25">
      <c r="A97" s="47"/>
      <c r="B97" s="5" t="s">
        <v>201</v>
      </c>
      <c r="C97" s="18"/>
      <c r="D97" s="5"/>
      <c r="E97" s="14" t="s">
        <v>71</v>
      </c>
      <c r="F97" s="14"/>
      <c r="G97" s="5"/>
      <c r="H97" s="193">
        <v>5.09</v>
      </c>
      <c r="I97" s="194"/>
      <c r="J97" s="194"/>
      <c r="K97" s="194">
        <v>5.13</v>
      </c>
      <c r="L97" s="193"/>
      <c r="M97" s="193"/>
      <c r="N97" s="194">
        <v>5.07</v>
      </c>
      <c r="O97" s="5"/>
    </row>
    <row r="98" spans="1:15" x14ac:dyDescent="0.25">
      <c r="A98" s="47"/>
      <c r="B98" s="5"/>
      <c r="C98" s="18"/>
      <c r="D98" s="5"/>
      <c r="E98" s="14"/>
      <c r="F98" s="14"/>
      <c r="G98" s="5"/>
      <c r="H98" s="193"/>
      <c r="I98" s="194"/>
      <c r="J98" s="194"/>
      <c r="K98" s="194"/>
      <c r="L98" s="193"/>
      <c r="M98" s="193"/>
      <c r="N98" s="194"/>
      <c r="O98" s="5"/>
    </row>
    <row r="99" spans="1:15" x14ac:dyDescent="0.25">
      <c r="A99" s="16" t="s">
        <v>43</v>
      </c>
      <c r="B99" s="5" t="s">
        <v>50</v>
      </c>
      <c r="C99" s="18"/>
      <c r="D99" s="5"/>
      <c r="E99" s="14" t="s">
        <v>71</v>
      </c>
      <c r="F99" s="14"/>
      <c r="G99" s="5"/>
      <c r="H99" s="193">
        <v>5.23</v>
      </c>
      <c r="I99" s="194"/>
      <c r="J99" s="194"/>
      <c r="K99" s="194">
        <v>5.23</v>
      </c>
      <c r="L99" s="193"/>
      <c r="M99" s="193"/>
      <c r="N99" s="194">
        <v>5.08</v>
      </c>
      <c r="O99" s="5"/>
    </row>
    <row r="100" spans="1:15" x14ac:dyDescent="0.25">
      <c r="A100" s="47"/>
      <c r="B100" s="5" t="s">
        <v>51</v>
      </c>
      <c r="C100" s="18"/>
      <c r="D100" s="5"/>
      <c r="E100" s="14" t="s">
        <v>71</v>
      </c>
      <c r="F100" s="14"/>
      <c r="G100" s="5"/>
      <c r="H100" s="193">
        <v>5.17</v>
      </c>
      <c r="I100" s="194"/>
      <c r="J100" s="194"/>
      <c r="K100" s="194">
        <v>5.23</v>
      </c>
      <c r="L100" s="193"/>
      <c r="M100" s="193"/>
      <c r="N100" s="194">
        <v>5.07</v>
      </c>
      <c r="O100" s="5"/>
    </row>
    <row r="101" spans="1:15" x14ac:dyDescent="0.25">
      <c r="A101" s="47"/>
      <c r="B101" s="5" t="s">
        <v>52</v>
      </c>
      <c r="C101" s="18"/>
      <c r="D101" s="5"/>
      <c r="E101" s="14" t="s">
        <v>71</v>
      </c>
      <c r="F101" s="14"/>
      <c r="G101" s="5"/>
      <c r="H101" s="193">
        <v>5.15</v>
      </c>
      <c r="I101" s="194"/>
      <c r="J101" s="194"/>
      <c r="K101" s="194">
        <v>5.17</v>
      </c>
      <c r="L101" s="193"/>
      <c r="M101" s="193"/>
      <c r="N101" s="194">
        <v>5.05</v>
      </c>
      <c r="O101" s="5"/>
    </row>
    <row r="102" spans="1:15" x14ac:dyDescent="0.25">
      <c r="A102" s="47"/>
      <c r="B102" s="5" t="s">
        <v>201</v>
      </c>
      <c r="C102" s="18"/>
      <c r="D102" s="5"/>
      <c r="E102" s="14" t="s">
        <v>71</v>
      </c>
      <c r="F102" s="14"/>
      <c r="G102" s="5"/>
      <c r="H102" s="193">
        <v>5.32</v>
      </c>
      <c r="I102" s="194"/>
      <c r="J102" s="194"/>
      <c r="K102" s="194">
        <v>5.31</v>
      </c>
      <c r="L102" s="193"/>
      <c r="M102" s="193"/>
      <c r="N102" s="194">
        <v>5.19</v>
      </c>
      <c r="O102" s="5"/>
    </row>
    <row r="103" spans="1:15" x14ac:dyDescent="0.25">
      <c r="A103" s="47"/>
      <c r="B103" s="5"/>
      <c r="C103" s="18"/>
      <c r="D103" s="5"/>
      <c r="E103" s="14"/>
      <c r="F103" s="14"/>
      <c r="G103" s="5"/>
      <c r="H103" s="193"/>
      <c r="I103" s="194"/>
      <c r="J103" s="194"/>
      <c r="K103" s="194"/>
      <c r="L103" s="193"/>
      <c r="M103" s="193"/>
      <c r="N103" s="194"/>
      <c r="O103" s="5"/>
    </row>
    <row r="104" spans="1:15" x14ac:dyDescent="0.25">
      <c r="A104" s="47" t="s">
        <v>44</v>
      </c>
      <c r="B104" s="5" t="s">
        <v>50</v>
      </c>
      <c r="C104" s="18"/>
      <c r="D104" s="5"/>
      <c r="E104" s="14" t="s">
        <v>71</v>
      </c>
      <c r="F104" s="14"/>
      <c r="G104" s="5"/>
      <c r="H104" s="193">
        <v>5.47</v>
      </c>
      <c r="I104" s="194"/>
      <c r="J104" s="194"/>
      <c r="K104" s="194">
        <v>5.49</v>
      </c>
      <c r="L104" s="193"/>
      <c r="M104" s="193"/>
      <c r="N104" s="194">
        <v>5.32</v>
      </c>
      <c r="O104" s="5"/>
    </row>
    <row r="105" spans="1:15" x14ac:dyDescent="0.25">
      <c r="A105" s="16"/>
      <c r="B105" s="5" t="s">
        <v>51</v>
      </c>
      <c r="C105" s="18"/>
      <c r="D105" s="5"/>
      <c r="E105" s="14" t="s">
        <v>71</v>
      </c>
      <c r="F105" s="14"/>
      <c r="G105" s="5"/>
      <c r="H105" s="193">
        <v>5.56</v>
      </c>
      <c r="I105" s="194"/>
      <c r="J105" s="194"/>
      <c r="K105" s="194">
        <v>5.54</v>
      </c>
      <c r="L105" s="193"/>
      <c r="M105" s="193"/>
      <c r="N105" s="194">
        <v>5.34</v>
      </c>
      <c r="O105" s="5"/>
    </row>
    <row r="106" spans="1:15" x14ac:dyDescent="0.25">
      <c r="A106" s="16"/>
      <c r="B106" s="5" t="s">
        <v>52</v>
      </c>
      <c r="C106" s="18"/>
      <c r="D106" s="5"/>
      <c r="E106" s="14" t="s">
        <v>71</v>
      </c>
      <c r="F106" s="14"/>
      <c r="G106" s="5"/>
      <c r="H106" s="193">
        <v>5.45</v>
      </c>
      <c r="J106" s="194"/>
      <c r="K106" s="194">
        <v>5.55</v>
      </c>
      <c r="L106" s="193"/>
      <c r="M106" s="193"/>
      <c r="N106" s="194">
        <v>5.33</v>
      </c>
      <c r="O106" s="5"/>
    </row>
    <row r="107" spans="1:15" x14ac:dyDescent="0.25">
      <c r="A107" s="16"/>
      <c r="B107" s="5" t="s">
        <v>201</v>
      </c>
      <c r="C107" s="18"/>
      <c r="D107" s="5"/>
      <c r="E107" s="14" t="s">
        <v>71</v>
      </c>
      <c r="F107" s="14"/>
      <c r="G107" s="5"/>
      <c r="H107" s="193">
        <v>5.71</v>
      </c>
      <c r="K107" s="194">
        <v>5.68</v>
      </c>
      <c r="N107" s="194">
        <v>5.45</v>
      </c>
      <c r="O107" s="5"/>
    </row>
    <row r="108" spans="1:15" x14ac:dyDescent="0.25">
      <c r="A108" s="16"/>
      <c r="B108" s="5"/>
      <c r="C108" s="18"/>
      <c r="D108" s="5"/>
      <c r="E108" s="14"/>
      <c r="F108" s="14"/>
      <c r="G108" s="5"/>
      <c r="H108" s="193"/>
      <c r="J108" s="194"/>
      <c r="K108" s="194"/>
      <c r="L108" s="193"/>
      <c r="M108" s="193"/>
      <c r="N108" s="194"/>
      <c r="O108" s="5"/>
    </row>
    <row r="109" spans="1:15" x14ac:dyDescent="0.25">
      <c r="A109" s="150" t="s">
        <v>45</v>
      </c>
      <c r="B109" s="5" t="s">
        <v>50</v>
      </c>
      <c r="C109" s="18"/>
      <c r="D109" s="5"/>
      <c r="E109" s="14" t="s">
        <v>71</v>
      </c>
      <c r="F109" s="14"/>
      <c r="G109" s="5"/>
      <c r="H109" s="193">
        <v>5.82</v>
      </c>
      <c r="K109" s="194">
        <v>5.78</v>
      </c>
      <c r="N109" s="194">
        <v>5.57</v>
      </c>
      <c r="O109" s="5"/>
    </row>
    <row r="110" spans="1:15" x14ac:dyDescent="0.25">
      <c r="A110" s="150"/>
      <c r="B110" s="5" t="s">
        <v>51</v>
      </c>
      <c r="C110" s="18"/>
      <c r="D110" s="5"/>
      <c r="E110" s="14" t="s">
        <v>71</v>
      </c>
      <c r="F110" s="14"/>
      <c r="G110" s="5"/>
      <c r="H110" s="193">
        <v>6.02</v>
      </c>
      <c r="K110" s="194">
        <v>5.96</v>
      </c>
      <c r="N110" s="194">
        <v>5.72</v>
      </c>
      <c r="O110" s="5"/>
    </row>
    <row r="111" spans="1:15" x14ac:dyDescent="0.25">
      <c r="A111" s="150"/>
      <c r="B111" s="5" t="s">
        <v>52</v>
      </c>
      <c r="C111" s="18"/>
      <c r="D111" s="5"/>
      <c r="E111" s="14" t="s">
        <v>71</v>
      </c>
      <c r="F111" s="14"/>
      <c r="G111" s="5"/>
      <c r="H111" s="193">
        <v>6.06</v>
      </c>
      <c r="K111" s="194">
        <v>6.05</v>
      </c>
      <c r="N111" s="194">
        <v>5.85</v>
      </c>
      <c r="O111" s="5"/>
    </row>
    <row r="112" spans="1:15" x14ac:dyDescent="0.25">
      <c r="A112" s="150"/>
      <c r="B112" s="5" t="s">
        <v>201</v>
      </c>
      <c r="C112" s="18"/>
      <c r="D112" s="5"/>
      <c r="E112" s="14" t="s">
        <v>71</v>
      </c>
      <c r="F112" s="14"/>
      <c r="G112" s="5"/>
      <c r="H112" s="193">
        <v>6.2</v>
      </c>
      <c r="K112" s="194">
        <v>6.12</v>
      </c>
      <c r="N112" s="194">
        <v>5.9</v>
      </c>
      <c r="O112" s="5"/>
    </row>
    <row r="113" spans="1:15" x14ac:dyDescent="0.25">
      <c r="A113" s="150"/>
      <c r="B113" s="5"/>
      <c r="C113" s="18"/>
      <c r="D113" s="5"/>
      <c r="E113" s="14"/>
      <c r="F113" s="14"/>
      <c r="G113" s="5"/>
      <c r="H113" s="193"/>
      <c r="K113" s="194"/>
      <c r="N113" s="194"/>
      <c r="O113" s="5"/>
    </row>
    <row r="114" spans="1:15" x14ac:dyDescent="0.25">
      <c r="A114" s="150" t="s">
        <v>446</v>
      </c>
      <c r="B114" s="5" t="s">
        <v>50</v>
      </c>
      <c r="C114" s="18"/>
      <c r="D114" s="5"/>
      <c r="E114" s="14" t="s">
        <v>71</v>
      </c>
      <c r="H114" s="193">
        <v>6.39</v>
      </c>
      <c r="K114" s="194">
        <v>6.24</v>
      </c>
      <c r="N114" s="194">
        <v>6</v>
      </c>
      <c r="O114" s="5"/>
    </row>
    <row r="115" spans="1:15" x14ac:dyDescent="0.25">
      <c r="A115" s="150"/>
      <c r="B115" s="5" t="s">
        <v>51</v>
      </c>
      <c r="C115" s="18"/>
      <c r="D115" s="5"/>
      <c r="E115" s="14" t="s">
        <v>71</v>
      </c>
      <c r="H115" s="193">
        <v>6.29</v>
      </c>
      <c r="K115" s="194">
        <v>6.12</v>
      </c>
      <c r="N115" s="194">
        <v>5.86</v>
      </c>
      <c r="O115" s="5"/>
    </row>
    <row r="116" spans="1:15" x14ac:dyDescent="0.25">
      <c r="A116" s="150"/>
      <c r="B116" s="5" t="s">
        <v>52</v>
      </c>
      <c r="C116" s="18"/>
      <c r="D116" s="5"/>
      <c r="E116" s="14" t="s">
        <v>71</v>
      </c>
      <c r="H116" s="193">
        <v>6.09</v>
      </c>
      <c r="K116" s="194">
        <v>5.91</v>
      </c>
      <c r="N116" s="194">
        <v>5.67</v>
      </c>
      <c r="O116" s="5"/>
    </row>
    <row r="117" spans="1:15" x14ac:dyDescent="0.25">
      <c r="A117" s="150"/>
      <c r="B117" s="5" t="s">
        <v>201</v>
      </c>
      <c r="C117" s="18"/>
      <c r="D117" s="5"/>
      <c r="E117" s="14" t="s">
        <v>71</v>
      </c>
      <c r="H117" s="193">
        <v>5.82</v>
      </c>
      <c r="K117" s="194">
        <v>5.71</v>
      </c>
      <c r="N117" s="194">
        <v>5.46</v>
      </c>
      <c r="O117" s="5"/>
    </row>
    <row r="118" spans="1:15" x14ac:dyDescent="0.25">
      <c r="A118" s="150"/>
      <c r="B118" s="5"/>
      <c r="C118" s="18"/>
      <c r="D118" s="5"/>
      <c r="E118" s="14"/>
      <c r="H118" s="193"/>
      <c r="K118" s="194"/>
      <c r="N118" s="194"/>
      <c r="O118" s="5"/>
    </row>
    <row r="119" spans="1:15" x14ac:dyDescent="0.25">
      <c r="A119" s="150" t="s">
        <v>457</v>
      </c>
      <c r="B119" s="5" t="s">
        <v>50</v>
      </c>
      <c r="C119" s="18"/>
      <c r="D119" s="5"/>
      <c r="E119" s="14" t="s">
        <v>71</v>
      </c>
      <c r="H119" s="193">
        <v>5.33</v>
      </c>
      <c r="K119" s="194">
        <v>5.19</v>
      </c>
      <c r="N119" s="194">
        <v>4.93</v>
      </c>
      <c r="O119" s="5"/>
    </row>
    <row r="120" spans="1:15" x14ac:dyDescent="0.25">
      <c r="A120" s="150"/>
      <c r="B120" s="10" t="s">
        <v>51</v>
      </c>
      <c r="C120" s="18"/>
      <c r="D120" s="5"/>
      <c r="E120" s="14" t="s">
        <v>71</v>
      </c>
      <c r="H120" s="193">
        <v>5.08</v>
      </c>
      <c r="K120" s="194">
        <v>5.01</v>
      </c>
      <c r="N120" s="194">
        <v>4.78</v>
      </c>
      <c r="O120" s="5"/>
    </row>
    <row r="121" spans="1:15" ht="33" customHeight="1" x14ac:dyDescent="0.25">
      <c r="A121" s="33"/>
      <c r="B121" s="5"/>
      <c r="C121" s="403" t="s">
        <v>210</v>
      </c>
      <c r="D121" s="403"/>
      <c r="E121" s="403"/>
      <c r="F121" s="403"/>
      <c r="G121" s="403"/>
      <c r="H121" s="403"/>
      <c r="I121" s="403"/>
      <c r="J121" s="403"/>
      <c r="K121" s="403"/>
      <c r="L121" s="403"/>
      <c r="M121" s="403"/>
      <c r="N121" s="403"/>
      <c r="O121" s="5"/>
    </row>
    <row r="122" spans="1:15" hidden="1" x14ac:dyDescent="0.25">
      <c r="A122" s="16" t="s">
        <v>22</v>
      </c>
      <c r="B122" s="5" t="s">
        <v>50</v>
      </c>
      <c r="C122" s="31"/>
      <c r="D122" s="5"/>
      <c r="E122" s="14" t="s">
        <v>71</v>
      </c>
      <c r="F122" s="5"/>
      <c r="G122" s="5"/>
      <c r="H122" s="193">
        <v>6.4</v>
      </c>
      <c r="I122" s="193"/>
      <c r="J122" s="193"/>
      <c r="K122" s="193">
        <v>6.8</v>
      </c>
      <c r="L122" s="193"/>
      <c r="M122" s="193"/>
      <c r="N122" s="193">
        <v>6.9</v>
      </c>
      <c r="O122" s="5"/>
    </row>
    <row r="123" spans="1:15" hidden="1" x14ac:dyDescent="0.25">
      <c r="A123" s="47"/>
      <c r="B123" s="5" t="s">
        <v>51</v>
      </c>
      <c r="C123" s="18"/>
      <c r="D123" s="5"/>
      <c r="E123" s="14" t="s">
        <v>71</v>
      </c>
      <c r="F123" s="5"/>
      <c r="G123" s="5"/>
      <c r="H123" s="193">
        <v>6.5</v>
      </c>
      <c r="I123" s="193"/>
      <c r="J123" s="193"/>
      <c r="K123" s="193">
        <v>7.2</v>
      </c>
      <c r="L123" s="193"/>
      <c r="M123" s="193"/>
      <c r="N123" s="193">
        <v>7.2</v>
      </c>
      <c r="O123" s="5"/>
    </row>
    <row r="124" spans="1:15" hidden="1" x14ac:dyDescent="0.25">
      <c r="A124" s="47"/>
      <c r="B124" s="5" t="s">
        <v>52</v>
      </c>
      <c r="C124" s="18"/>
      <c r="D124" s="5"/>
      <c r="E124" s="14" t="s">
        <v>71</v>
      </c>
      <c r="F124" s="5"/>
      <c r="G124" s="5"/>
      <c r="H124" s="193">
        <v>6.7</v>
      </c>
      <c r="I124" s="193"/>
      <c r="J124" s="193"/>
      <c r="K124" s="193">
        <v>7.2</v>
      </c>
      <c r="L124" s="193"/>
      <c r="M124" s="193"/>
      <c r="N124" s="193">
        <v>7.1</v>
      </c>
      <c r="O124" s="5"/>
    </row>
    <row r="125" spans="1:15" hidden="1" x14ac:dyDescent="0.25">
      <c r="A125" s="47"/>
      <c r="B125" s="5" t="s">
        <v>201</v>
      </c>
      <c r="C125" s="18"/>
      <c r="D125" s="5"/>
      <c r="E125" s="14" t="s">
        <v>71</v>
      </c>
      <c r="F125" s="5"/>
      <c r="G125" s="5"/>
      <c r="H125" s="193">
        <v>6.9</v>
      </c>
      <c r="I125" s="193"/>
      <c r="J125" s="193"/>
      <c r="K125" s="193">
        <v>7.2</v>
      </c>
      <c r="L125" s="193"/>
      <c r="M125" s="193"/>
      <c r="N125" s="193">
        <v>7</v>
      </c>
      <c r="O125" s="5"/>
    </row>
    <row r="126" spans="1:15" hidden="1" x14ac:dyDescent="0.25">
      <c r="A126" s="47"/>
      <c r="B126" s="5"/>
      <c r="C126" s="18"/>
      <c r="D126" s="5"/>
      <c r="E126" s="14"/>
      <c r="F126" s="5"/>
      <c r="G126" s="5"/>
      <c r="H126" s="193"/>
      <c r="I126" s="193"/>
      <c r="J126" s="193"/>
      <c r="K126" s="193"/>
      <c r="L126" s="193"/>
      <c r="M126" s="193"/>
      <c r="N126" s="193"/>
      <c r="O126" s="5"/>
    </row>
    <row r="127" spans="1:15" hidden="1" x14ac:dyDescent="0.25">
      <c r="A127" s="16" t="s">
        <v>21</v>
      </c>
      <c r="B127" s="5" t="s">
        <v>50</v>
      </c>
      <c r="C127" s="18"/>
      <c r="D127" s="5"/>
      <c r="E127" s="14" t="s">
        <v>71</v>
      </c>
      <c r="F127" s="5"/>
      <c r="G127" s="5"/>
      <c r="H127" s="193">
        <v>7</v>
      </c>
      <c r="I127" s="193"/>
      <c r="J127" s="193"/>
      <c r="K127" s="193">
        <v>7.2</v>
      </c>
      <c r="L127" s="193"/>
      <c r="M127" s="193"/>
      <c r="N127" s="193">
        <v>7.1</v>
      </c>
      <c r="O127" s="5"/>
    </row>
    <row r="128" spans="1:15" hidden="1" x14ac:dyDescent="0.25">
      <c r="A128" s="47"/>
      <c r="B128" s="5" t="s">
        <v>51</v>
      </c>
      <c r="C128" s="18"/>
      <c r="D128" s="5"/>
      <c r="E128" s="14" t="s">
        <v>71</v>
      </c>
      <c r="F128" s="5"/>
      <c r="G128" s="5"/>
      <c r="H128" s="193">
        <v>6.8</v>
      </c>
      <c r="I128" s="193"/>
      <c r="J128" s="193"/>
      <c r="K128" s="193">
        <v>7.1</v>
      </c>
      <c r="L128" s="193"/>
      <c r="M128" s="193"/>
      <c r="N128" s="193">
        <v>6.9</v>
      </c>
      <c r="O128" s="5"/>
    </row>
    <row r="129" spans="1:15" hidden="1" x14ac:dyDescent="0.25">
      <c r="A129" s="47"/>
      <c r="B129" s="5" t="s">
        <v>52</v>
      </c>
      <c r="C129" s="18"/>
      <c r="D129" s="5"/>
      <c r="E129" s="14" t="s">
        <v>71</v>
      </c>
      <c r="F129" s="5"/>
      <c r="G129" s="5"/>
      <c r="H129" s="193">
        <v>6.64</v>
      </c>
      <c r="I129" s="193"/>
      <c r="J129" s="193"/>
      <c r="K129" s="193">
        <v>7.16</v>
      </c>
      <c r="L129" s="193"/>
      <c r="M129" s="193"/>
      <c r="N129" s="193">
        <v>6.88</v>
      </c>
      <c r="O129" s="5"/>
    </row>
    <row r="130" spans="1:15" hidden="1" x14ac:dyDescent="0.25">
      <c r="A130" s="47"/>
      <c r="B130" s="5" t="s">
        <v>201</v>
      </c>
      <c r="C130" s="18"/>
      <c r="D130" s="5"/>
      <c r="E130" s="14" t="s">
        <v>71</v>
      </c>
      <c r="F130" s="5"/>
      <c r="G130" s="5"/>
      <c r="H130" s="193">
        <v>6.43</v>
      </c>
      <c r="I130" s="193"/>
      <c r="J130" s="193"/>
      <c r="K130" s="193">
        <v>7</v>
      </c>
      <c r="L130" s="193"/>
      <c r="M130" s="193"/>
      <c r="N130" s="193">
        <v>6.93</v>
      </c>
      <c r="O130" s="5"/>
    </row>
    <row r="131" spans="1:15" hidden="1" x14ac:dyDescent="0.25">
      <c r="A131" s="47"/>
      <c r="B131" s="5"/>
      <c r="C131" s="18"/>
      <c r="D131" s="5"/>
      <c r="E131" s="14"/>
      <c r="F131" s="5"/>
      <c r="G131" s="5"/>
      <c r="H131" s="193"/>
      <c r="I131" s="193"/>
      <c r="J131" s="193"/>
      <c r="K131" s="193"/>
      <c r="L131" s="193"/>
      <c r="M131" s="193"/>
      <c r="N131" s="193"/>
      <c r="O131" s="5"/>
    </row>
    <row r="132" spans="1:15" hidden="1" x14ac:dyDescent="0.25">
      <c r="A132" s="16" t="s">
        <v>36</v>
      </c>
      <c r="B132" s="5" t="s">
        <v>50</v>
      </c>
      <c r="C132" s="18"/>
      <c r="D132" s="5"/>
      <c r="E132" s="14" t="s">
        <v>71</v>
      </c>
      <c r="F132" s="5"/>
      <c r="G132" s="5"/>
      <c r="H132" s="193">
        <v>6.6</v>
      </c>
      <c r="I132" s="193"/>
      <c r="J132" s="193"/>
      <c r="K132" s="193">
        <v>6.7</v>
      </c>
      <c r="L132" s="193"/>
      <c r="M132" s="193"/>
      <c r="N132" s="193">
        <v>6.5</v>
      </c>
      <c r="O132" s="5"/>
    </row>
    <row r="133" spans="1:15" hidden="1" x14ac:dyDescent="0.25">
      <c r="A133" s="47"/>
      <c r="B133" s="5" t="s">
        <v>51</v>
      </c>
      <c r="C133" s="18"/>
      <c r="D133" s="5"/>
      <c r="E133" s="14" t="s">
        <v>71</v>
      </c>
      <c r="F133" s="5"/>
      <c r="G133" s="5"/>
      <c r="H133" s="193">
        <v>6.22</v>
      </c>
      <c r="I133" s="193"/>
      <c r="J133" s="193"/>
      <c r="K133" s="193">
        <v>6.55</v>
      </c>
      <c r="L133" s="193"/>
      <c r="M133" s="193"/>
      <c r="N133" s="193">
        <v>6.28</v>
      </c>
      <c r="O133" s="5"/>
    </row>
    <row r="134" spans="1:15" hidden="1" x14ac:dyDescent="0.25">
      <c r="A134" s="47"/>
      <c r="B134" s="5" t="s">
        <v>52</v>
      </c>
      <c r="C134" s="18"/>
      <c r="D134" s="5"/>
      <c r="E134" s="14" t="s">
        <v>71</v>
      </c>
      <c r="F134" s="5"/>
      <c r="G134" s="5"/>
      <c r="H134" s="193">
        <v>5.95</v>
      </c>
      <c r="I134" s="193"/>
      <c r="J134" s="193"/>
      <c r="K134" s="193">
        <v>6.39</v>
      </c>
      <c r="L134" s="193"/>
      <c r="M134" s="193"/>
      <c r="N134" s="193">
        <v>6.04</v>
      </c>
      <c r="O134" s="5"/>
    </row>
    <row r="135" spans="1:15" hidden="1" x14ac:dyDescent="0.25">
      <c r="A135" s="47"/>
      <c r="B135" s="5" t="s">
        <v>201</v>
      </c>
      <c r="C135" s="18"/>
      <c r="D135" s="5"/>
      <c r="E135" s="14" t="s">
        <v>71</v>
      </c>
      <c r="F135" s="5"/>
      <c r="G135" s="5"/>
      <c r="H135" s="193">
        <v>5.79</v>
      </c>
      <c r="I135" s="193"/>
      <c r="J135" s="193"/>
      <c r="K135" s="193">
        <v>6.18</v>
      </c>
      <c r="L135" s="193"/>
      <c r="M135" s="193"/>
      <c r="N135" s="193">
        <v>5.9</v>
      </c>
      <c r="O135" s="5"/>
    </row>
    <row r="136" spans="1:15" hidden="1" x14ac:dyDescent="0.25">
      <c r="A136" s="47"/>
      <c r="B136" s="5"/>
      <c r="C136" s="18"/>
      <c r="D136" s="5"/>
      <c r="E136" s="14"/>
      <c r="F136" s="5"/>
      <c r="G136" s="5"/>
      <c r="H136" s="193"/>
      <c r="I136" s="193"/>
      <c r="J136" s="193"/>
      <c r="K136" s="193"/>
      <c r="L136" s="193"/>
      <c r="M136" s="193"/>
      <c r="N136" s="193"/>
      <c r="O136" s="5"/>
    </row>
    <row r="137" spans="1:15" hidden="1" x14ac:dyDescent="0.25">
      <c r="A137" s="16" t="s">
        <v>38</v>
      </c>
      <c r="B137" s="5" t="s">
        <v>50</v>
      </c>
      <c r="C137" s="18"/>
      <c r="D137" s="5"/>
      <c r="E137" s="14" t="s">
        <v>71</v>
      </c>
      <c r="F137" s="5"/>
      <c r="G137" s="5"/>
      <c r="H137" s="193">
        <v>5.64</v>
      </c>
      <c r="I137" s="193"/>
      <c r="J137" s="193"/>
      <c r="K137" s="193">
        <v>5.96</v>
      </c>
      <c r="L137" s="193"/>
      <c r="M137" s="193"/>
      <c r="N137" s="193">
        <v>6.03</v>
      </c>
      <c r="O137" s="5"/>
    </row>
    <row r="138" spans="1:15" hidden="1" x14ac:dyDescent="0.25">
      <c r="A138" s="16"/>
      <c r="B138" s="5" t="s">
        <v>51</v>
      </c>
      <c r="C138" s="18"/>
      <c r="D138" s="5"/>
      <c r="E138" s="14" t="s">
        <v>71</v>
      </c>
      <c r="F138" s="5"/>
      <c r="G138" s="5"/>
      <c r="H138" s="193">
        <v>5.2</v>
      </c>
      <c r="I138" s="193"/>
      <c r="J138" s="193"/>
      <c r="K138" s="193">
        <v>5.52</v>
      </c>
      <c r="L138" s="193"/>
      <c r="M138" s="193"/>
      <c r="N138" s="193">
        <v>5.2</v>
      </c>
      <c r="O138" s="5"/>
    </row>
    <row r="139" spans="1:15" hidden="1" x14ac:dyDescent="0.25">
      <c r="A139" s="16"/>
      <c r="B139" s="5" t="s">
        <v>52</v>
      </c>
      <c r="C139" s="18"/>
      <c r="D139" s="5"/>
      <c r="E139" s="14" t="s">
        <v>71</v>
      </c>
      <c r="F139" s="5"/>
      <c r="G139" s="5"/>
      <c r="H139" s="193">
        <v>5.5</v>
      </c>
      <c r="I139" s="193"/>
      <c r="J139" s="193"/>
      <c r="K139" s="193">
        <v>5.5</v>
      </c>
      <c r="L139" s="193"/>
      <c r="M139" s="193"/>
      <c r="N139" s="193">
        <v>5.5</v>
      </c>
      <c r="O139" s="5"/>
    </row>
    <row r="140" spans="1:15" hidden="1" x14ac:dyDescent="0.25">
      <c r="A140" s="16"/>
      <c r="B140" s="5" t="s">
        <v>201</v>
      </c>
      <c r="C140" s="18"/>
      <c r="D140" s="5"/>
      <c r="E140" s="14" t="s">
        <v>71</v>
      </c>
      <c r="F140" s="5"/>
      <c r="G140" s="5"/>
      <c r="H140" s="193">
        <v>5.0999999999999996</v>
      </c>
      <c r="I140" s="193"/>
      <c r="J140" s="193"/>
      <c r="K140" s="193">
        <v>5.3</v>
      </c>
      <c r="L140" s="193"/>
      <c r="M140" s="193"/>
      <c r="N140" s="193">
        <v>5.0999999999999996</v>
      </c>
      <c r="O140" s="5"/>
    </row>
    <row r="141" spans="1:15" hidden="1" x14ac:dyDescent="0.25">
      <c r="A141" s="16"/>
      <c r="B141" s="5"/>
      <c r="C141" s="18"/>
      <c r="D141" s="5"/>
      <c r="E141" s="14"/>
      <c r="F141" s="5"/>
      <c r="G141" s="5"/>
      <c r="H141" s="193"/>
      <c r="I141" s="193"/>
      <c r="J141" s="193"/>
      <c r="K141" s="193"/>
      <c r="L141" s="193"/>
      <c r="M141" s="193"/>
      <c r="N141" s="193"/>
      <c r="O141" s="5"/>
    </row>
    <row r="142" spans="1:15" hidden="1" x14ac:dyDescent="0.25">
      <c r="A142" s="16" t="s">
        <v>40</v>
      </c>
      <c r="B142" s="5" t="s">
        <v>50</v>
      </c>
      <c r="C142" s="18"/>
      <c r="D142" s="5"/>
      <c r="E142" s="14" t="s">
        <v>71</v>
      </c>
      <c r="F142" s="5"/>
      <c r="G142" s="5"/>
      <c r="H142" s="193">
        <v>4.88</v>
      </c>
      <c r="I142" s="193"/>
      <c r="J142" s="193"/>
      <c r="K142" s="193">
        <v>4.93</v>
      </c>
      <c r="L142" s="193"/>
      <c r="M142" s="193"/>
      <c r="N142" s="193">
        <v>4.67</v>
      </c>
      <c r="O142" s="5"/>
    </row>
    <row r="143" spans="1:15" hidden="1" x14ac:dyDescent="0.25">
      <c r="A143" s="16"/>
      <c r="B143" s="5" t="s">
        <v>51</v>
      </c>
      <c r="C143" s="18"/>
      <c r="D143" s="5"/>
      <c r="E143" s="14" t="s">
        <v>71</v>
      </c>
      <c r="F143" s="5"/>
      <c r="G143" s="5"/>
      <c r="H143" s="193">
        <v>4.92</v>
      </c>
      <c r="I143" s="193"/>
      <c r="J143" s="193"/>
      <c r="K143" s="193">
        <v>4.9400000000000004</v>
      </c>
      <c r="L143" s="193"/>
      <c r="M143" s="193"/>
      <c r="N143" s="193">
        <v>4.92</v>
      </c>
      <c r="O143" s="5"/>
    </row>
    <row r="144" spans="1:15" hidden="1" x14ac:dyDescent="0.25">
      <c r="A144" s="16"/>
      <c r="B144" s="5" t="s">
        <v>52</v>
      </c>
      <c r="C144" s="18"/>
      <c r="D144" s="5"/>
      <c r="E144" s="14" t="s">
        <v>71</v>
      </c>
      <c r="F144" s="5"/>
      <c r="G144" s="5"/>
      <c r="H144" s="193">
        <v>5.2</v>
      </c>
      <c r="I144" s="193"/>
      <c r="J144" s="193"/>
      <c r="K144" s="193">
        <v>5.33</v>
      </c>
      <c r="L144" s="193"/>
      <c r="M144" s="193"/>
      <c r="N144" s="193">
        <v>5.44</v>
      </c>
      <c r="O144" s="5"/>
    </row>
    <row r="145" spans="1:15" hidden="1" x14ac:dyDescent="0.25">
      <c r="A145" s="16"/>
      <c r="B145" s="5" t="s">
        <v>201</v>
      </c>
      <c r="C145" s="18"/>
      <c r="D145" s="5"/>
      <c r="E145" s="14" t="s">
        <v>71</v>
      </c>
      <c r="F145" s="5"/>
      <c r="G145" s="5"/>
      <c r="H145" s="193">
        <v>5.03</v>
      </c>
      <c r="I145" s="193"/>
      <c r="J145" s="193"/>
      <c r="K145" s="193">
        <v>5.38</v>
      </c>
      <c r="L145" s="193"/>
      <c r="M145" s="193"/>
      <c r="N145" s="193">
        <v>5.47</v>
      </c>
      <c r="O145" s="5"/>
    </row>
    <row r="146" spans="1:15" hidden="1" x14ac:dyDescent="0.25">
      <c r="A146" s="16"/>
      <c r="B146" s="5"/>
      <c r="C146" s="18"/>
      <c r="D146" s="5"/>
      <c r="E146" s="14"/>
      <c r="F146" s="5"/>
      <c r="G146" s="5"/>
      <c r="H146" s="193"/>
      <c r="I146" s="193"/>
      <c r="J146" s="193"/>
      <c r="K146" s="193"/>
      <c r="L146" s="193"/>
      <c r="M146" s="193"/>
      <c r="N146" s="193"/>
      <c r="O146" s="5"/>
    </row>
    <row r="147" spans="1:15" hidden="1" x14ac:dyDescent="0.25">
      <c r="A147" s="16" t="s">
        <v>41</v>
      </c>
      <c r="B147" s="5" t="s">
        <v>50</v>
      </c>
      <c r="C147" s="18"/>
      <c r="D147" s="5"/>
      <c r="E147" s="14" t="s">
        <v>71</v>
      </c>
      <c r="F147" s="5"/>
      <c r="G147" s="5"/>
      <c r="H147" s="193">
        <v>5</v>
      </c>
      <c r="I147" s="193"/>
      <c r="J147" s="193"/>
      <c r="K147" s="193">
        <v>5.0199999999999996</v>
      </c>
      <c r="L147" s="193"/>
      <c r="M147" s="193"/>
      <c r="N147" s="193">
        <v>5.25</v>
      </c>
      <c r="O147" s="5"/>
    </row>
    <row r="148" spans="1:15" hidden="1" x14ac:dyDescent="0.25">
      <c r="A148" s="47"/>
      <c r="B148" s="5" t="s">
        <v>51</v>
      </c>
      <c r="C148" s="18"/>
      <c r="D148" s="5"/>
      <c r="E148" s="14" t="s">
        <v>71</v>
      </c>
      <c r="F148" s="5"/>
      <c r="G148" s="5"/>
      <c r="H148" s="193">
        <v>4.79</v>
      </c>
      <c r="I148" s="193"/>
      <c r="K148" s="193">
        <v>4.8</v>
      </c>
      <c r="M148" s="193"/>
      <c r="N148" s="193">
        <v>5.15</v>
      </c>
      <c r="O148" s="5"/>
    </row>
    <row r="149" spans="1:15" hidden="1" x14ac:dyDescent="0.25">
      <c r="A149" s="47"/>
      <c r="B149" s="5" t="s">
        <v>52</v>
      </c>
      <c r="C149" s="18"/>
      <c r="D149" s="5"/>
      <c r="E149" s="14" t="s">
        <v>71</v>
      </c>
      <c r="F149" s="5"/>
      <c r="G149" s="5"/>
      <c r="H149" s="193">
        <v>4.54</v>
      </c>
      <c r="I149" s="193"/>
      <c r="J149" s="193"/>
      <c r="K149" s="193">
        <v>4.75</v>
      </c>
      <c r="L149" s="193"/>
      <c r="M149" s="193"/>
      <c r="N149" s="193">
        <v>5.12</v>
      </c>
      <c r="O149" s="5"/>
    </row>
    <row r="150" spans="1:15" hidden="1" x14ac:dyDescent="0.25">
      <c r="A150" s="47"/>
      <c r="B150" s="5" t="s">
        <v>201</v>
      </c>
      <c r="C150" s="18"/>
      <c r="D150" s="5"/>
      <c r="E150" s="14" t="s">
        <v>71</v>
      </c>
      <c r="F150" s="5"/>
      <c r="G150" s="5"/>
      <c r="H150" s="193">
        <v>4.7</v>
      </c>
      <c r="I150" s="193"/>
      <c r="J150" s="193"/>
      <c r="K150" s="193">
        <v>4.8</v>
      </c>
      <c r="L150" s="193"/>
      <c r="M150" s="193"/>
      <c r="N150" s="193">
        <v>5.2</v>
      </c>
      <c r="O150" s="5"/>
    </row>
    <row r="151" spans="1:15" hidden="1" x14ac:dyDescent="0.25">
      <c r="A151" s="47"/>
      <c r="B151" s="5"/>
      <c r="C151" s="18"/>
      <c r="D151" s="5"/>
      <c r="E151" s="14"/>
      <c r="F151" s="5"/>
      <c r="G151" s="5"/>
      <c r="H151" s="193"/>
      <c r="I151" s="193"/>
      <c r="J151" s="193"/>
      <c r="K151" s="193"/>
      <c r="L151" s="193"/>
      <c r="M151" s="193"/>
      <c r="N151" s="193"/>
      <c r="O151" s="5"/>
    </row>
    <row r="152" spans="1:15" x14ac:dyDescent="0.25">
      <c r="A152" s="16" t="s">
        <v>42</v>
      </c>
      <c r="B152" s="5" t="s">
        <v>50</v>
      </c>
      <c r="C152" s="18"/>
      <c r="D152" s="5"/>
      <c r="E152" s="14" t="s">
        <v>71</v>
      </c>
      <c r="F152" s="5"/>
      <c r="G152" s="5"/>
      <c r="H152" s="193">
        <v>4.8</v>
      </c>
      <c r="I152" s="193"/>
      <c r="J152" s="193"/>
      <c r="K152" s="193">
        <v>4.9000000000000004</v>
      </c>
      <c r="L152" s="193"/>
      <c r="M152" s="193"/>
      <c r="N152" s="193">
        <v>4.9000000000000004</v>
      </c>
      <c r="O152" s="5"/>
    </row>
    <row r="153" spans="1:15" x14ac:dyDescent="0.25">
      <c r="A153" s="47"/>
      <c r="B153" s="5" t="s">
        <v>51</v>
      </c>
      <c r="C153" s="18"/>
      <c r="D153" s="5"/>
      <c r="E153" s="14" t="s">
        <v>71</v>
      </c>
      <c r="F153" s="5"/>
      <c r="G153" s="5"/>
      <c r="H153" s="193">
        <v>4.7</v>
      </c>
      <c r="I153" s="193"/>
      <c r="J153" s="193"/>
      <c r="K153" s="193">
        <v>4.9400000000000004</v>
      </c>
      <c r="L153" s="193"/>
      <c r="M153" s="193"/>
      <c r="N153" s="193">
        <v>5.0599999999999996</v>
      </c>
      <c r="O153" s="5"/>
    </row>
    <row r="154" spans="1:15" x14ac:dyDescent="0.25">
      <c r="A154" s="47"/>
      <c r="B154" s="5" t="s">
        <v>52</v>
      </c>
      <c r="C154" s="18"/>
      <c r="D154" s="19"/>
      <c r="E154" s="32" t="s">
        <v>71</v>
      </c>
      <c r="F154" s="19"/>
      <c r="G154" s="19"/>
      <c r="H154" s="195">
        <v>4.75</v>
      </c>
      <c r="I154" s="49"/>
      <c r="J154" s="49"/>
      <c r="K154" s="49">
        <v>4.76</v>
      </c>
      <c r="L154" s="49"/>
      <c r="M154" s="49"/>
      <c r="N154" s="49">
        <v>5.09</v>
      </c>
      <c r="O154" s="5"/>
    </row>
    <row r="155" spans="1:15" x14ac:dyDescent="0.25">
      <c r="A155" s="47"/>
      <c r="B155" s="5" t="s">
        <v>201</v>
      </c>
      <c r="C155" s="18"/>
      <c r="D155" s="19"/>
      <c r="E155" s="32" t="s">
        <v>71</v>
      </c>
      <c r="F155" s="19"/>
      <c r="G155" s="19"/>
      <c r="H155" s="49">
        <v>4.88</v>
      </c>
      <c r="I155" s="49"/>
      <c r="J155" s="49"/>
      <c r="K155" s="49">
        <v>4.8499999999999996</v>
      </c>
      <c r="L155" s="49"/>
      <c r="M155" s="49"/>
      <c r="N155" s="49">
        <v>5.21</v>
      </c>
      <c r="O155" s="5"/>
    </row>
    <row r="156" spans="1:15" x14ac:dyDescent="0.25">
      <c r="A156" s="47"/>
      <c r="B156" s="5"/>
      <c r="C156" s="18"/>
      <c r="D156" s="19"/>
      <c r="E156" s="32"/>
      <c r="F156" s="19"/>
      <c r="G156" s="19"/>
      <c r="H156" s="49"/>
      <c r="I156" s="49"/>
      <c r="J156" s="49"/>
      <c r="K156" s="49"/>
      <c r="L156" s="49"/>
      <c r="M156" s="49"/>
      <c r="N156" s="49"/>
      <c r="O156" s="5"/>
    </row>
    <row r="157" spans="1:15" x14ac:dyDescent="0.25">
      <c r="A157" s="16" t="s">
        <v>43</v>
      </c>
      <c r="B157" s="5" t="s">
        <v>50</v>
      </c>
      <c r="C157" s="18"/>
      <c r="D157" s="19"/>
      <c r="E157" s="32" t="s">
        <v>71</v>
      </c>
      <c r="F157" s="19"/>
      <c r="G157" s="19"/>
      <c r="H157" s="49">
        <v>5.17</v>
      </c>
      <c r="I157" s="49"/>
      <c r="J157" s="49"/>
      <c r="K157" s="49">
        <v>5.05</v>
      </c>
      <c r="L157" s="49"/>
      <c r="M157" s="49"/>
      <c r="N157" s="49">
        <v>5.35</v>
      </c>
      <c r="O157" s="5"/>
    </row>
    <row r="158" spans="1:15" x14ac:dyDescent="0.25">
      <c r="A158" s="16"/>
      <c r="B158" s="5" t="s">
        <v>51</v>
      </c>
      <c r="C158" s="18"/>
      <c r="D158" s="19"/>
      <c r="E158" s="32" t="s">
        <v>71</v>
      </c>
      <c r="F158" s="19"/>
      <c r="G158" s="19"/>
      <c r="H158" s="49">
        <v>4.82</v>
      </c>
      <c r="I158" s="49"/>
      <c r="J158" s="49"/>
      <c r="K158" s="49">
        <v>4.82</v>
      </c>
      <c r="L158" s="49"/>
      <c r="M158" s="49"/>
      <c r="N158" s="49">
        <v>5.16</v>
      </c>
      <c r="O158" s="5"/>
    </row>
    <row r="159" spans="1:15" x14ac:dyDescent="0.25">
      <c r="A159" s="16"/>
      <c r="B159" s="5" t="s">
        <v>52</v>
      </c>
      <c r="C159" s="18"/>
      <c r="D159" s="19"/>
      <c r="E159" s="32" t="s">
        <v>71</v>
      </c>
      <c r="F159" s="19"/>
      <c r="G159" s="19"/>
      <c r="H159" s="49">
        <v>5</v>
      </c>
      <c r="I159" s="49"/>
      <c r="J159" s="49"/>
      <c r="K159" s="49">
        <v>4.9000000000000004</v>
      </c>
      <c r="L159" s="49"/>
      <c r="M159" s="49"/>
      <c r="N159" s="49">
        <v>4.9800000000000004</v>
      </c>
      <c r="O159" s="5"/>
    </row>
    <row r="160" spans="1:15" x14ac:dyDescent="0.25">
      <c r="A160" s="16"/>
      <c r="B160" s="5" t="s">
        <v>201</v>
      </c>
      <c r="C160" s="18"/>
      <c r="D160" s="19"/>
      <c r="E160" s="32" t="s">
        <v>71</v>
      </c>
      <c r="F160" s="19"/>
      <c r="G160" s="19"/>
      <c r="H160" s="49">
        <v>5.21</v>
      </c>
      <c r="I160" s="49"/>
      <c r="J160" s="49"/>
      <c r="K160" s="49">
        <v>5.24</v>
      </c>
      <c r="L160" s="49"/>
      <c r="M160" s="49"/>
      <c r="N160" s="49">
        <v>5.34</v>
      </c>
      <c r="O160" s="5"/>
    </row>
    <row r="161" spans="1:15" x14ac:dyDescent="0.25">
      <c r="A161" s="16"/>
      <c r="B161" s="5"/>
      <c r="C161" s="18"/>
      <c r="D161" s="19"/>
      <c r="E161" s="32"/>
      <c r="F161" s="19"/>
      <c r="G161" s="19"/>
      <c r="H161" s="49"/>
      <c r="I161" s="49"/>
      <c r="J161" s="49"/>
      <c r="K161" s="49"/>
      <c r="L161" s="49"/>
      <c r="M161" s="49"/>
      <c r="N161" s="49"/>
      <c r="O161" s="5"/>
    </row>
    <row r="162" spans="1:15" x14ac:dyDescent="0.25">
      <c r="A162" s="16" t="s">
        <v>44</v>
      </c>
      <c r="B162" s="10" t="s">
        <v>50</v>
      </c>
      <c r="C162" s="19"/>
      <c r="D162" s="19"/>
      <c r="E162" s="32" t="s">
        <v>71</v>
      </c>
      <c r="F162" s="19"/>
      <c r="G162" s="19"/>
      <c r="H162" s="49">
        <v>5.62</v>
      </c>
      <c r="I162" s="49"/>
      <c r="J162" s="49"/>
      <c r="K162" s="49">
        <v>5.54</v>
      </c>
      <c r="L162" s="49"/>
      <c r="M162" s="49"/>
      <c r="N162" s="49">
        <v>5.9</v>
      </c>
      <c r="O162" s="5"/>
    </row>
    <row r="163" spans="1:15" x14ac:dyDescent="0.25">
      <c r="A163" s="16"/>
      <c r="B163" s="10" t="s">
        <v>51</v>
      </c>
      <c r="C163" s="19"/>
      <c r="D163" s="19"/>
      <c r="E163" s="32" t="s">
        <v>71</v>
      </c>
      <c r="F163" s="19"/>
      <c r="G163" s="19"/>
      <c r="H163" s="49">
        <v>5.56</v>
      </c>
      <c r="I163" s="49"/>
      <c r="J163" s="49"/>
      <c r="K163" s="49">
        <v>5.55</v>
      </c>
      <c r="L163" s="49"/>
      <c r="M163" s="49"/>
      <c r="N163" s="49">
        <v>5.66</v>
      </c>
      <c r="O163" s="5"/>
    </row>
    <row r="164" spans="1:15" x14ac:dyDescent="0.25">
      <c r="A164" s="16"/>
      <c r="B164" s="10" t="s">
        <v>52</v>
      </c>
      <c r="C164" s="19"/>
      <c r="D164" s="19"/>
      <c r="E164" s="32" t="s">
        <v>71</v>
      </c>
      <c r="F164" s="19"/>
      <c r="G164" s="19"/>
      <c r="H164" s="49">
        <v>5.65</v>
      </c>
      <c r="I164" s="49"/>
      <c r="J164" s="49"/>
      <c r="K164" s="49">
        <v>5.53</v>
      </c>
      <c r="L164" s="49"/>
      <c r="M164" s="49"/>
      <c r="N164" s="49">
        <v>5.4</v>
      </c>
      <c r="O164" s="5"/>
    </row>
    <row r="165" spans="1:15" x14ac:dyDescent="0.25">
      <c r="A165" s="16"/>
      <c r="B165" s="10" t="s">
        <v>201</v>
      </c>
      <c r="C165" s="19"/>
      <c r="D165" s="19"/>
      <c r="E165" s="32" t="s">
        <v>71</v>
      </c>
      <c r="F165" s="19"/>
      <c r="G165" s="19"/>
      <c r="H165" s="193">
        <v>5.75</v>
      </c>
      <c r="J165" s="194"/>
      <c r="K165" s="194">
        <v>6</v>
      </c>
      <c r="L165" s="193"/>
      <c r="M165" s="193"/>
      <c r="N165" s="194">
        <v>5.94</v>
      </c>
      <c r="O165" s="5"/>
    </row>
    <row r="166" spans="1:15" x14ac:dyDescent="0.25">
      <c r="A166" s="16"/>
      <c r="B166" s="10"/>
      <c r="C166" s="19"/>
      <c r="D166" s="19"/>
      <c r="E166" s="32"/>
      <c r="F166" s="19"/>
      <c r="G166" s="19"/>
      <c r="H166" s="49"/>
      <c r="I166" s="49"/>
      <c r="J166" s="49"/>
      <c r="K166" s="49"/>
      <c r="L166" s="49"/>
      <c r="M166" s="49"/>
      <c r="N166" s="49"/>
      <c r="O166" s="5"/>
    </row>
    <row r="167" spans="1:15" x14ac:dyDescent="0.25">
      <c r="A167" s="150" t="s">
        <v>45</v>
      </c>
      <c r="B167" s="10" t="s">
        <v>50</v>
      </c>
      <c r="C167" s="19"/>
      <c r="D167" s="19"/>
      <c r="E167" s="32" t="s">
        <v>71</v>
      </c>
      <c r="F167" s="19"/>
      <c r="G167" s="19"/>
      <c r="H167" s="193">
        <v>6</v>
      </c>
      <c r="J167" s="194"/>
      <c r="K167" s="194">
        <v>5.94</v>
      </c>
      <c r="L167" s="193"/>
      <c r="M167" s="193"/>
      <c r="N167" s="194">
        <v>5.79</v>
      </c>
      <c r="O167" s="5"/>
    </row>
    <row r="168" spans="1:15" x14ac:dyDescent="0.25">
      <c r="A168" s="150"/>
      <c r="B168" s="10" t="s">
        <v>51</v>
      </c>
      <c r="C168" s="19"/>
      <c r="D168" s="19"/>
      <c r="E168" s="32" t="s">
        <v>71</v>
      </c>
      <c r="F168" s="19"/>
      <c r="G168" s="19"/>
      <c r="H168" s="193">
        <v>6.17</v>
      </c>
      <c r="J168" s="194"/>
      <c r="K168" s="194">
        <v>5.99</v>
      </c>
      <c r="L168" s="193"/>
      <c r="M168" s="193"/>
      <c r="N168" s="194">
        <v>5.97</v>
      </c>
      <c r="O168" s="5"/>
    </row>
    <row r="169" spans="1:15" x14ac:dyDescent="0.25">
      <c r="A169" s="150"/>
      <c r="B169" s="10" t="s">
        <v>52</v>
      </c>
      <c r="C169" s="19"/>
      <c r="D169" s="19"/>
      <c r="E169" s="32" t="s">
        <v>71</v>
      </c>
      <c r="F169" s="19"/>
      <c r="G169" s="19"/>
      <c r="H169" s="193">
        <v>6.31</v>
      </c>
      <c r="J169" s="194"/>
      <c r="K169" s="194">
        <v>6.25</v>
      </c>
      <c r="L169" s="193"/>
      <c r="M169" s="193"/>
      <c r="N169" s="194">
        <v>6.18</v>
      </c>
      <c r="O169" s="5"/>
    </row>
    <row r="170" spans="1:15" x14ac:dyDescent="0.25">
      <c r="A170" s="150"/>
      <c r="B170" s="10" t="s">
        <v>201</v>
      </c>
      <c r="C170" s="19"/>
      <c r="D170" s="19"/>
      <c r="E170" s="32" t="s">
        <v>71</v>
      </c>
      <c r="F170" s="19"/>
      <c r="G170" s="19"/>
      <c r="H170" s="193">
        <v>6.67</v>
      </c>
      <c r="J170" s="194"/>
      <c r="K170" s="194">
        <v>6.5</v>
      </c>
      <c r="L170" s="193"/>
      <c r="M170" s="193"/>
      <c r="N170" s="194">
        <v>6.33</v>
      </c>
      <c r="O170" s="5"/>
    </row>
    <row r="171" spans="1:15" x14ac:dyDescent="0.25">
      <c r="A171" s="150"/>
      <c r="B171" s="10"/>
      <c r="C171" s="19"/>
      <c r="D171" s="19"/>
      <c r="E171" s="32"/>
      <c r="F171" s="19"/>
      <c r="G171" s="19"/>
      <c r="H171" s="193"/>
      <c r="J171" s="194"/>
      <c r="K171" s="194"/>
      <c r="L171" s="193"/>
      <c r="M171" s="193"/>
      <c r="N171" s="194"/>
      <c r="O171" s="5"/>
    </row>
    <row r="172" spans="1:15" x14ac:dyDescent="0.25">
      <c r="A172" s="150" t="s">
        <v>446</v>
      </c>
      <c r="B172" s="10" t="s">
        <v>50</v>
      </c>
      <c r="C172" s="19"/>
      <c r="D172" s="19"/>
      <c r="E172" s="32" t="s">
        <v>71</v>
      </c>
      <c r="F172" s="19"/>
      <c r="G172" s="19"/>
      <c r="H172" s="193">
        <v>6.75</v>
      </c>
      <c r="J172" s="194"/>
      <c r="K172" s="194">
        <v>6.46</v>
      </c>
      <c r="L172" s="193"/>
      <c r="M172" s="193"/>
      <c r="N172" s="194">
        <v>6.36</v>
      </c>
      <c r="O172" s="5"/>
    </row>
    <row r="173" spans="1:15" x14ac:dyDescent="0.25">
      <c r="A173" s="150"/>
      <c r="B173" s="10" t="s">
        <v>51</v>
      </c>
      <c r="C173" s="19"/>
      <c r="D173" s="19"/>
      <c r="E173" s="32" t="s">
        <v>71</v>
      </c>
      <c r="F173" s="19"/>
      <c r="G173" s="19"/>
      <c r="H173" s="193">
        <v>6.29</v>
      </c>
      <c r="J173" s="194"/>
      <c r="K173" s="194">
        <v>6.12</v>
      </c>
      <c r="L173" s="193"/>
      <c r="M173" s="193"/>
      <c r="N173" s="194">
        <v>5.86</v>
      </c>
      <c r="O173" s="5"/>
    </row>
    <row r="174" spans="1:15" x14ac:dyDescent="0.25">
      <c r="A174" s="150"/>
      <c r="B174" s="10" t="s">
        <v>52</v>
      </c>
      <c r="C174" s="19"/>
      <c r="D174" s="19"/>
      <c r="E174" s="32" t="s">
        <v>71</v>
      </c>
      <c r="F174" s="19"/>
      <c r="G174" s="19"/>
      <c r="H174" s="193">
        <v>6.15</v>
      </c>
      <c r="J174" s="194"/>
      <c r="K174" s="194">
        <v>5.51</v>
      </c>
      <c r="L174" s="193"/>
      <c r="M174" s="193"/>
      <c r="N174" s="194">
        <v>5.18</v>
      </c>
      <c r="O174" s="5"/>
    </row>
    <row r="175" spans="1:15" x14ac:dyDescent="0.25">
      <c r="A175" s="150"/>
      <c r="B175" s="10" t="s">
        <v>201</v>
      </c>
      <c r="C175" s="19"/>
      <c r="D175" s="19"/>
      <c r="E175" s="32" t="s">
        <v>71</v>
      </c>
      <c r="F175" s="19"/>
      <c r="G175" s="19"/>
      <c r="H175" s="193">
        <v>6.42</v>
      </c>
      <c r="J175" s="194"/>
      <c r="K175" s="194">
        <v>5.48</v>
      </c>
      <c r="L175" s="193"/>
      <c r="M175" s="193"/>
      <c r="N175" s="194">
        <v>5.34</v>
      </c>
      <c r="O175" s="5"/>
    </row>
    <row r="176" spans="1:15" x14ac:dyDescent="0.25">
      <c r="A176" s="150"/>
      <c r="B176" s="10"/>
      <c r="C176" s="19"/>
      <c r="D176" s="19"/>
      <c r="E176" s="32"/>
      <c r="F176" s="19"/>
      <c r="G176" s="19"/>
      <c r="H176" s="193"/>
      <c r="J176" s="194"/>
      <c r="K176" s="194"/>
      <c r="L176" s="193"/>
      <c r="M176" s="193"/>
      <c r="N176" s="194"/>
      <c r="O176" s="5"/>
    </row>
    <row r="177" spans="1:15" x14ac:dyDescent="0.25">
      <c r="A177" s="150" t="s">
        <v>457</v>
      </c>
      <c r="B177" s="10" t="s">
        <v>50</v>
      </c>
      <c r="C177" s="19"/>
      <c r="D177" s="19"/>
      <c r="E177" s="32" t="s">
        <v>71</v>
      </c>
      <c r="F177" s="19"/>
      <c r="G177" s="19"/>
      <c r="H177" s="193">
        <v>6</v>
      </c>
      <c r="J177" s="194"/>
      <c r="K177" s="194">
        <v>5.21</v>
      </c>
      <c r="L177" s="193"/>
      <c r="M177" s="193"/>
      <c r="N177" s="194">
        <v>4.8099999999999996</v>
      </c>
      <c r="O177" s="5"/>
    </row>
    <row r="178" spans="1:15" x14ac:dyDescent="0.25">
      <c r="A178" s="150"/>
      <c r="B178" s="10" t="s">
        <v>51</v>
      </c>
      <c r="C178" s="19"/>
      <c r="D178" s="19"/>
      <c r="E178" s="32" t="s">
        <v>71</v>
      </c>
      <c r="H178" s="193">
        <v>5.15</v>
      </c>
      <c r="K178" s="194">
        <v>4.91</v>
      </c>
      <c r="N178" s="194">
        <v>4.71</v>
      </c>
      <c r="O178" s="5"/>
    </row>
    <row r="179" spans="1:15" x14ac:dyDescent="0.25">
      <c r="A179" s="5"/>
      <c r="B179" s="5"/>
      <c r="C179" s="24"/>
      <c r="D179" s="24"/>
      <c r="E179" s="24"/>
      <c r="F179" s="24"/>
      <c r="G179" s="24"/>
      <c r="H179" s="24"/>
      <c r="I179" s="24"/>
      <c r="J179" s="24"/>
      <c r="K179" s="24"/>
      <c r="L179" s="24"/>
      <c r="M179" s="24"/>
      <c r="N179" s="24"/>
      <c r="O179" s="5"/>
    </row>
    <row r="180" spans="1:15" x14ac:dyDescent="0.25">
      <c r="A180" s="5" t="s">
        <v>234</v>
      </c>
    </row>
    <row r="181" spans="1:15" x14ac:dyDescent="0.25">
      <c r="A181" s="5" t="s">
        <v>204</v>
      </c>
    </row>
    <row r="182" spans="1:15" x14ac:dyDescent="0.25">
      <c r="A182" s="5" t="s">
        <v>205</v>
      </c>
    </row>
    <row r="183" spans="1:15" x14ac:dyDescent="0.25">
      <c r="A183" s="5" t="s">
        <v>206</v>
      </c>
    </row>
    <row r="184" spans="1:15" ht="15.75" x14ac:dyDescent="0.3">
      <c r="A184" s="73"/>
    </row>
  </sheetData>
  <mergeCells count="7">
    <mergeCell ref="C121:N121"/>
    <mergeCell ref="C4:E4"/>
    <mergeCell ref="F4:H4"/>
    <mergeCell ref="I4:K4"/>
    <mergeCell ref="L4:N4"/>
    <mergeCell ref="C5:N5"/>
    <mergeCell ref="C63:N63"/>
  </mergeCells>
  <pageMargins left="0.78" right="0.7" top="0.68" bottom="0.35" header="0.3" footer="0.3"/>
  <pageSetup scale="5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52"/>
  <sheetViews>
    <sheetView workbookViewId="0">
      <selection activeCell="G24" sqref="G24"/>
    </sheetView>
  </sheetViews>
  <sheetFormatPr defaultRowHeight="15" x14ac:dyDescent="0.25"/>
  <cols>
    <col min="1" max="1" width="6.28515625" customWidth="1"/>
    <col min="2" max="2" width="5.42578125" customWidth="1"/>
  </cols>
  <sheetData>
    <row r="1" spans="1:14" ht="15.75" x14ac:dyDescent="0.25">
      <c r="A1" s="4" t="s">
        <v>235</v>
      </c>
    </row>
    <row r="2" spans="1:14" ht="15.75" x14ac:dyDescent="0.25">
      <c r="A2" s="2" t="s">
        <v>60</v>
      </c>
    </row>
    <row r="3" spans="1:14" ht="15.75" x14ac:dyDescent="0.25">
      <c r="A3" s="2"/>
    </row>
    <row r="4" spans="1:14" ht="34.5" customHeight="1" x14ac:dyDescent="0.25">
      <c r="A4" s="191" t="s">
        <v>193</v>
      </c>
      <c r="B4" s="192"/>
      <c r="C4" s="381" t="s">
        <v>229</v>
      </c>
      <c r="D4" s="382"/>
      <c r="E4" s="383"/>
      <c r="F4" s="381" t="s">
        <v>230</v>
      </c>
      <c r="G4" s="382"/>
      <c r="H4" s="383"/>
      <c r="I4" s="412" t="s">
        <v>231</v>
      </c>
      <c r="J4" s="413"/>
      <c r="K4" s="414"/>
      <c r="L4" s="412" t="s">
        <v>232</v>
      </c>
      <c r="M4" s="413"/>
      <c r="N4" s="414"/>
    </row>
    <row r="5" spans="1:14" ht="33.75" customHeight="1" x14ac:dyDescent="0.25">
      <c r="C5" s="381" t="s">
        <v>211</v>
      </c>
      <c r="D5" s="382"/>
      <c r="E5" s="382"/>
      <c r="F5" s="382"/>
      <c r="G5" s="382"/>
      <c r="H5" s="382"/>
      <c r="I5" s="382"/>
      <c r="J5" s="382"/>
      <c r="K5" s="382"/>
      <c r="L5" s="382"/>
      <c r="M5" s="382"/>
      <c r="N5" s="383"/>
    </row>
    <row r="6" spans="1:14" hidden="1" x14ac:dyDescent="0.25">
      <c r="A6" s="16" t="s">
        <v>38</v>
      </c>
      <c r="B6" s="5" t="s">
        <v>51</v>
      </c>
      <c r="C6" s="18"/>
      <c r="D6" s="5"/>
      <c r="E6" s="14" t="s">
        <v>71</v>
      </c>
      <c r="F6" s="5"/>
      <c r="G6" s="5"/>
      <c r="H6" s="193">
        <v>5.87</v>
      </c>
      <c r="I6" s="193"/>
      <c r="J6" s="193"/>
      <c r="K6" s="193">
        <v>6.08</v>
      </c>
      <c r="L6" s="193"/>
      <c r="M6" s="193"/>
      <c r="N6" s="193">
        <v>5.55</v>
      </c>
    </row>
    <row r="7" spans="1:14" hidden="1" x14ac:dyDescent="0.25">
      <c r="A7" s="16"/>
      <c r="B7" s="5" t="s">
        <v>52</v>
      </c>
      <c r="C7" s="18"/>
      <c r="D7" s="5"/>
      <c r="E7" s="14" t="s">
        <v>71</v>
      </c>
      <c r="F7" s="5"/>
      <c r="G7" s="5"/>
      <c r="H7" s="193">
        <v>5.7</v>
      </c>
      <c r="I7" s="193"/>
      <c r="J7" s="193"/>
      <c r="K7" s="193">
        <v>6</v>
      </c>
      <c r="L7" s="193"/>
      <c r="M7" s="193"/>
      <c r="N7" s="193">
        <v>5.5</v>
      </c>
    </row>
    <row r="8" spans="1:14" hidden="1" x14ac:dyDescent="0.25">
      <c r="A8" s="16"/>
      <c r="B8" s="5" t="s">
        <v>201</v>
      </c>
      <c r="C8" s="18"/>
      <c r="D8" s="5"/>
      <c r="E8" s="14" t="s">
        <v>71</v>
      </c>
      <c r="F8" s="5"/>
      <c r="G8" s="5"/>
      <c r="H8" s="193">
        <v>5.6</v>
      </c>
      <c r="I8" s="193"/>
      <c r="J8" s="193"/>
      <c r="K8" s="193">
        <v>5.7</v>
      </c>
      <c r="L8" s="193"/>
      <c r="M8" s="193"/>
      <c r="N8" s="193">
        <v>5.3</v>
      </c>
    </row>
    <row r="9" spans="1:14" hidden="1" x14ac:dyDescent="0.25">
      <c r="A9" s="16"/>
      <c r="B9" s="5"/>
      <c r="C9" s="18"/>
      <c r="D9" s="5"/>
      <c r="E9" s="14"/>
      <c r="F9" s="5"/>
      <c r="G9" s="5"/>
      <c r="H9" s="193"/>
      <c r="I9" s="193"/>
      <c r="J9" s="193"/>
      <c r="K9" s="193"/>
      <c r="L9" s="193"/>
      <c r="M9" s="193"/>
      <c r="N9" s="193"/>
    </row>
    <row r="10" spans="1:14" hidden="1" x14ac:dyDescent="0.25">
      <c r="A10" s="16" t="s">
        <v>40</v>
      </c>
      <c r="B10" s="5" t="s">
        <v>50</v>
      </c>
      <c r="C10" s="18"/>
      <c r="D10" s="5"/>
      <c r="E10" s="14" t="s">
        <v>71</v>
      </c>
      <c r="F10" s="5"/>
      <c r="G10" s="5"/>
      <c r="H10" s="193">
        <v>5.36</v>
      </c>
      <c r="I10" s="193"/>
      <c r="J10" s="193"/>
      <c r="K10" s="193">
        <v>5.55</v>
      </c>
      <c r="L10" s="193"/>
      <c r="M10" s="193"/>
      <c r="N10" s="193">
        <v>5.12</v>
      </c>
    </row>
    <row r="11" spans="1:14" hidden="1" x14ac:dyDescent="0.25">
      <c r="A11" s="16"/>
      <c r="B11" s="5" t="s">
        <v>51</v>
      </c>
      <c r="C11" s="18"/>
      <c r="D11" s="5"/>
      <c r="E11" s="14" t="s">
        <v>71</v>
      </c>
      <c r="F11" s="5"/>
      <c r="G11" s="5"/>
      <c r="H11" s="193">
        <v>5.38</v>
      </c>
      <c r="I11" s="193"/>
      <c r="J11" s="193"/>
      <c r="K11" s="193">
        <v>5.6</v>
      </c>
      <c r="L11" s="193"/>
      <c r="M11" s="193"/>
      <c r="N11" s="193">
        <v>5.21</v>
      </c>
    </row>
    <row r="12" spans="1:14" hidden="1" x14ac:dyDescent="0.25">
      <c r="A12" s="16"/>
      <c r="B12" s="5" t="s">
        <v>52</v>
      </c>
      <c r="C12" s="18"/>
      <c r="D12" s="5"/>
      <c r="E12" s="14" t="s">
        <v>71</v>
      </c>
      <c r="F12" s="5"/>
      <c r="G12" s="5"/>
      <c r="H12" s="193">
        <v>5.51</v>
      </c>
      <c r="I12" s="193"/>
      <c r="J12" s="193"/>
      <c r="K12" s="193">
        <v>5.72</v>
      </c>
      <c r="L12" s="193"/>
      <c r="M12" s="193"/>
      <c r="N12" s="193">
        <v>5.29</v>
      </c>
    </row>
    <row r="13" spans="1:14" hidden="1" x14ac:dyDescent="0.25">
      <c r="A13" s="16"/>
      <c r="B13" s="5" t="s">
        <v>201</v>
      </c>
      <c r="C13" s="18"/>
      <c r="D13" s="5"/>
      <c r="E13" s="14" t="s">
        <v>71</v>
      </c>
      <c r="F13" s="5"/>
      <c r="G13" s="5"/>
      <c r="H13" s="193">
        <v>5.39</v>
      </c>
      <c r="I13" s="193"/>
      <c r="J13" s="193"/>
      <c r="K13" s="193">
        <v>5.65</v>
      </c>
      <c r="L13" s="193"/>
      <c r="M13" s="193"/>
      <c r="N13" s="193">
        <v>5.23</v>
      </c>
    </row>
    <row r="14" spans="1:14" hidden="1" x14ac:dyDescent="0.25">
      <c r="A14" s="16"/>
      <c r="B14" s="5"/>
      <c r="C14" s="18"/>
      <c r="D14" s="5"/>
      <c r="E14" s="14"/>
      <c r="F14" s="5"/>
      <c r="G14" s="5"/>
      <c r="H14" s="193"/>
      <c r="I14" s="193"/>
      <c r="J14" s="193"/>
      <c r="K14" s="193"/>
      <c r="L14" s="193"/>
      <c r="M14" s="193"/>
      <c r="N14" s="193"/>
    </row>
    <row r="15" spans="1:14" hidden="1" x14ac:dyDescent="0.25">
      <c r="A15" s="16" t="s">
        <v>41</v>
      </c>
      <c r="B15" s="5" t="s">
        <v>50</v>
      </c>
      <c r="C15" s="18"/>
      <c r="D15" s="5"/>
      <c r="E15" s="14" t="s">
        <v>71</v>
      </c>
      <c r="F15" s="5"/>
      <c r="G15" s="5"/>
      <c r="H15" s="193">
        <v>5.28</v>
      </c>
      <c r="I15" s="193"/>
      <c r="J15" s="193"/>
      <c r="K15" s="193">
        <v>5.53</v>
      </c>
      <c r="L15" s="193"/>
      <c r="M15" s="193"/>
      <c r="N15" s="193">
        <v>5.2</v>
      </c>
    </row>
    <row r="16" spans="1:14" hidden="1" x14ac:dyDescent="0.25">
      <c r="B16" s="5" t="s">
        <v>51</v>
      </c>
      <c r="C16" s="18"/>
      <c r="D16" s="5"/>
      <c r="E16" s="14" t="s">
        <v>71</v>
      </c>
      <c r="F16" s="5"/>
      <c r="G16" s="5"/>
      <c r="H16" s="193">
        <v>5.37</v>
      </c>
      <c r="I16" s="193"/>
      <c r="K16" s="193">
        <v>5.58</v>
      </c>
      <c r="M16" s="193"/>
      <c r="N16" s="193">
        <v>5.17</v>
      </c>
    </row>
    <row r="17" spans="1:15" hidden="1" x14ac:dyDescent="0.25">
      <c r="A17" s="47"/>
      <c r="B17" s="5" t="s">
        <v>52</v>
      </c>
      <c r="C17" s="18"/>
      <c r="D17" s="5"/>
      <c r="E17" s="14" t="s">
        <v>71</v>
      </c>
      <c r="F17" s="5"/>
      <c r="G17" s="5"/>
      <c r="H17" s="193">
        <v>5.2</v>
      </c>
      <c r="I17" s="193"/>
      <c r="J17" s="193"/>
      <c r="K17" s="193">
        <v>5.5</v>
      </c>
      <c r="L17" s="193"/>
      <c r="M17" s="193"/>
      <c r="N17" s="193">
        <v>5.0999999999999996</v>
      </c>
      <c r="O17" s="5"/>
    </row>
    <row r="18" spans="1:15" hidden="1" x14ac:dyDescent="0.25">
      <c r="A18" s="47"/>
      <c r="B18" s="5" t="s">
        <v>201</v>
      </c>
      <c r="C18" s="18"/>
      <c r="D18" s="5"/>
      <c r="E18" s="14" t="s">
        <v>71</v>
      </c>
      <c r="F18" s="5"/>
      <c r="G18" s="5"/>
      <c r="H18" s="193">
        <v>5.4</v>
      </c>
      <c r="I18" s="193"/>
      <c r="J18" s="193"/>
      <c r="K18" s="193">
        <v>5.5</v>
      </c>
      <c r="L18" s="193"/>
      <c r="M18" s="193"/>
      <c r="N18" s="193">
        <v>5.3</v>
      </c>
      <c r="O18" s="5"/>
    </row>
    <row r="19" spans="1:15" hidden="1" x14ac:dyDescent="0.25">
      <c r="A19" s="47"/>
      <c r="B19" s="5"/>
      <c r="C19" s="18"/>
      <c r="D19" s="5"/>
      <c r="E19" s="14"/>
      <c r="F19" s="5"/>
      <c r="G19" s="5"/>
      <c r="H19" s="193"/>
      <c r="I19" s="193"/>
      <c r="J19" s="193"/>
      <c r="K19" s="193"/>
      <c r="L19" s="193"/>
      <c r="M19" s="193"/>
      <c r="N19" s="193"/>
      <c r="O19" s="5"/>
    </row>
    <row r="20" spans="1:15" x14ac:dyDescent="0.25">
      <c r="A20" s="16" t="s">
        <v>42</v>
      </c>
      <c r="B20" s="5" t="s">
        <v>50</v>
      </c>
      <c r="C20" s="18"/>
      <c r="D20" s="5"/>
      <c r="E20" s="14" t="s">
        <v>71</v>
      </c>
      <c r="F20" s="5"/>
      <c r="G20" s="5"/>
      <c r="H20" s="193">
        <v>5.3</v>
      </c>
      <c r="I20" s="193"/>
      <c r="J20" s="193"/>
      <c r="K20" s="193">
        <v>5.5</v>
      </c>
      <c r="L20" s="193"/>
      <c r="M20" s="193"/>
      <c r="N20" s="193">
        <v>5</v>
      </c>
      <c r="O20" s="5"/>
    </row>
    <row r="21" spans="1:15" x14ac:dyDescent="0.25">
      <c r="B21" s="5" t="s">
        <v>51</v>
      </c>
      <c r="C21" s="18"/>
      <c r="D21" s="5"/>
      <c r="E21" s="14" t="s">
        <v>71</v>
      </c>
      <c r="F21" s="5"/>
      <c r="G21" s="5"/>
      <c r="H21" s="193">
        <v>5.4</v>
      </c>
      <c r="I21" s="193"/>
      <c r="J21" s="193"/>
      <c r="K21" s="193">
        <v>5.56</v>
      </c>
      <c r="L21" s="193"/>
      <c r="M21" s="193"/>
      <c r="N21" s="193">
        <v>5.15</v>
      </c>
      <c r="O21" s="5"/>
    </row>
    <row r="22" spans="1:15" x14ac:dyDescent="0.25">
      <c r="A22" s="47"/>
      <c r="B22" s="5" t="s">
        <v>52</v>
      </c>
      <c r="C22" s="18"/>
      <c r="D22" s="5"/>
      <c r="E22" s="14" t="s">
        <v>71</v>
      </c>
      <c r="F22" s="5"/>
      <c r="G22" s="5"/>
      <c r="H22" s="193">
        <v>5.48</v>
      </c>
      <c r="I22" s="193"/>
      <c r="J22" s="193"/>
      <c r="K22" s="193">
        <v>5.6</v>
      </c>
      <c r="L22" s="193"/>
      <c r="M22" s="193"/>
      <c r="N22" s="193">
        <v>5.2</v>
      </c>
      <c r="O22" s="5"/>
    </row>
    <row r="23" spans="1:15" x14ac:dyDescent="0.25">
      <c r="A23" s="47"/>
      <c r="B23" s="5" t="s">
        <v>201</v>
      </c>
      <c r="C23" s="18"/>
      <c r="D23" s="5"/>
      <c r="E23" s="14" t="s">
        <v>71</v>
      </c>
      <c r="F23" s="5"/>
      <c r="G23" s="5"/>
      <c r="H23" s="193">
        <v>5.39</v>
      </c>
      <c r="I23" s="193"/>
      <c r="J23" s="193"/>
      <c r="K23" s="193">
        <v>5.67</v>
      </c>
      <c r="L23" s="193"/>
      <c r="M23" s="193"/>
      <c r="N23" s="193">
        <v>5.19</v>
      </c>
      <c r="O23" s="5"/>
    </row>
    <row r="24" spans="1:15" x14ac:dyDescent="0.25">
      <c r="A24" s="47"/>
      <c r="B24" s="5"/>
      <c r="C24" s="18"/>
      <c r="D24" s="5"/>
      <c r="E24" s="14"/>
      <c r="F24" s="5"/>
      <c r="G24" s="5"/>
      <c r="H24" s="193"/>
      <c r="I24" s="193"/>
      <c r="J24" s="193"/>
      <c r="K24" s="193"/>
      <c r="L24" s="193"/>
      <c r="M24" s="193"/>
      <c r="N24" s="193"/>
      <c r="O24" s="5"/>
    </row>
    <row r="25" spans="1:15" x14ac:dyDescent="0.25">
      <c r="A25" s="16" t="s">
        <v>43</v>
      </c>
      <c r="B25" s="5" t="s">
        <v>50</v>
      </c>
      <c r="C25" s="18"/>
      <c r="D25" s="5"/>
      <c r="E25" s="14" t="s">
        <v>71</v>
      </c>
      <c r="F25" s="5"/>
      <c r="G25" s="5"/>
      <c r="H25" s="193">
        <v>5.5</v>
      </c>
      <c r="I25" s="193"/>
      <c r="J25" s="193"/>
      <c r="K25" s="193">
        <v>5.82</v>
      </c>
      <c r="L25" s="193"/>
      <c r="M25" s="193"/>
      <c r="N25" s="193">
        <v>5.1829999999999998</v>
      </c>
      <c r="O25" s="5"/>
    </row>
    <row r="26" spans="1:15" x14ac:dyDescent="0.25">
      <c r="A26" s="16"/>
      <c r="B26" s="5" t="s">
        <v>51</v>
      </c>
      <c r="C26" s="18"/>
      <c r="D26" s="5"/>
      <c r="E26" s="14" t="s">
        <v>71</v>
      </c>
      <c r="F26" s="5"/>
      <c r="G26" s="5"/>
      <c r="H26" s="193">
        <v>5.5</v>
      </c>
      <c r="I26" s="193"/>
      <c r="J26" s="193"/>
      <c r="K26" s="193">
        <v>5.64</v>
      </c>
      <c r="L26" s="193"/>
      <c r="M26" s="193"/>
      <c r="N26" s="193">
        <v>5.18</v>
      </c>
      <c r="O26" s="5"/>
    </row>
    <row r="27" spans="1:15" x14ac:dyDescent="0.25">
      <c r="A27" s="16"/>
      <c r="B27" s="5" t="s">
        <v>52</v>
      </c>
      <c r="C27" s="18"/>
      <c r="D27" s="5"/>
      <c r="E27" s="14" t="s">
        <v>71</v>
      </c>
      <c r="F27" s="5"/>
      <c r="G27" s="5"/>
      <c r="H27" s="193">
        <v>5.46</v>
      </c>
      <c r="I27" s="193"/>
      <c r="J27" s="193"/>
      <c r="K27" s="193">
        <v>5.63</v>
      </c>
      <c r="L27" s="193"/>
      <c r="M27" s="193"/>
      <c r="N27" s="193">
        <v>5.27</v>
      </c>
      <c r="O27" s="5"/>
    </row>
    <row r="28" spans="1:15" x14ac:dyDescent="0.25">
      <c r="A28" s="16"/>
      <c r="B28" s="5" t="s">
        <v>201</v>
      </c>
      <c r="C28" s="18"/>
      <c r="D28" s="5"/>
      <c r="E28" s="14" t="s">
        <v>71</v>
      </c>
      <c r="F28" s="5"/>
      <c r="G28" s="5"/>
      <c r="H28" s="193">
        <v>5.55</v>
      </c>
      <c r="I28" s="193"/>
      <c r="J28" s="193"/>
      <c r="K28" s="193">
        <v>5.78</v>
      </c>
      <c r="L28" s="193"/>
      <c r="M28" s="193"/>
      <c r="N28" s="193">
        <v>5.27</v>
      </c>
      <c r="O28" s="5"/>
    </row>
    <row r="29" spans="1:15" x14ac:dyDescent="0.25">
      <c r="A29" s="16"/>
      <c r="B29" s="5"/>
      <c r="C29" s="18"/>
      <c r="D29" s="5"/>
      <c r="E29" s="14"/>
      <c r="F29" s="5"/>
      <c r="G29" s="101"/>
      <c r="H29" s="183"/>
      <c r="I29" s="183"/>
      <c r="J29" s="183"/>
      <c r="K29" s="183"/>
      <c r="L29" s="183"/>
      <c r="M29" s="183"/>
      <c r="N29" s="183"/>
      <c r="O29" s="101"/>
    </row>
    <row r="30" spans="1:15" x14ac:dyDescent="0.25">
      <c r="A30" s="16" t="s">
        <v>44</v>
      </c>
      <c r="B30" s="10" t="s">
        <v>50</v>
      </c>
      <c r="C30" s="19"/>
      <c r="D30" s="5"/>
      <c r="E30" s="14" t="s">
        <v>71</v>
      </c>
      <c r="F30" s="5"/>
      <c r="G30" s="101"/>
      <c r="H30" s="183">
        <v>5.49</v>
      </c>
      <c r="I30" s="183"/>
      <c r="J30" s="183"/>
      <c r="K30" s="183">
        <v>5.72</v>
      </c>
      <c r="L30" s="183"/>
      <c r="M30" s="183"/>
      <c r="N30" s="183">
        <v>5.29</v>
      </c>
      <c r="O30" s="101"/>
    </row>
    <row r="31" spans="1:15" x14ac:dyDescent="0.25">
      <c r="A31" s="16"/>
      <c r="B31" s="10" t="s">
        <v>51</v>
      </c>
      <c r="C31" s="19"/>
      <c r="D31" s="5"/>
      <c r="E31" s="14" t="s">
        <v>71</v>
      </c>
      <c r="F31" s="5"/>
      <c r="G31" s="101"/>
      <c r="H31" s="183">
        <v>5.73</v>
      </c>
      <c r="I31" s="183"/>
      <c r="J31" s="183"/>
      <c r="K31" s="183">
        <v>5.86</v>
      </c>
      <c r="L31" s="183"/>
      <c r="M31" s="183"/>
      <c r="N31" s="183">
        <v>5.43</v>
      </c>
      <c r="O31" s="101"/>
    </row>
    <row r="32" spans="1:15" x14ac:dyDescent="0.25">
      <c r="A32" s="16"/>
      <c r="B32" s="10" t="s">
        <v>52</v>
      </c>
      <c r="C32" s="5"/>
      <c r="D32" s="5"/>
      <c r="E32" s="14" t="s">
        <v>71</v>
      </c>
      <c r="F32" s="5"/>
      <c r="G32" s="101"/>
      <c r="H32" s="183">
        <v>5.75</v>
      </c>
      <c r="I32" s="183"/>
      <c r="J32" s="183"/>
      <c r="K32" s="183">
        <v>5.8</v>
      </c>
      <c r="L32" s="183"/>
      <c r="M32" s="183"/>
      <c r="N32" s="183">
        <v>5.45</v>
      </c>
      <c r="O32" s="101"/>
    </row>
    <row r="33" spans="1:15" x14ac:dyDescent="0.25">
      <c r="A33" s="16"/>
      <c r="B33" s="10" t="s">
        <v>201</v>
      </c>
      <c r="C33" s="19"/>
      <c r="D33" s="5"/>
      <c r="E33" s="14" t="s">
        <v>71</v>
      </c>
      <c r="F33" s="5"/>
      <c r="G33" s="101"/>
      <c r="H33" s="183">
        <v>5.69</v>
      </c>
      <c r="I33" s="183"/>
      <c r="J33" s="183"/>
      <c r="K33" s="183">
        <v>5.75</v>
      </c>
      <c r="L33" s="183"/>
      <c r="M33" s="183"/>
      <c r="N33" s="183">
        <v>5.51</v>
      </c>
      <c r="O33" s="101"/>
    </row>
    <row r="34" spans="1:15" x14ac:dyDescent="0.25">
      <c r="A34" s="16"/>
      <c r="B34" s="10"/>
      <c r="C34" s="5"/>
      <c r="D34" s="5"/>
      <c r="E34" s="14"/>
      <c r="F34" s="5"/>
      <c r="G34" s="101"/>
      <c r="H34" s="183"/>
      <c r="I34" s="183"/>
      <c r="J34" s="183"/>
      <c r="K34" s="183"/>
      <c r="L34" s="183"/>
      <c r="M34" s="183"/>
      <c r="N34" s="183"/>
      <c r="O34" s="101"/>
    </row>
    <row r="35" spans="1:15" x14ac:dyDescent="0.25">
      <c r="A35" s="150" t="s">
        <v>45</v>
      </c>
      <c r="B35" s="10" t="s">
        <v>50</v>
      </c>
      <c r="C35" s="19"/>
      <c r="D35" s="5"/>
      <c r="E35" s="14" t="s">
        <v>71</v>
      </c>
      <c r="F35" s="5"/>
      <c r="G35" s="101"/>
      <c r="H35" s="183">
        <v>5.66</v>
      </c>
      <c r="I35" s="183"/>
      <c r="J35" s="183"/>
      <c r="K35" s="183">
        <v>5.83</v>
      </c>
      <c r="L35" s="183"/>
      <c r="M35" s="183"/>
      <c r="N35" s="183">
        <v>5.4</v>
      </c>
      <c r="O35" s="101"/>
    </row>
    <row r="36" spans="1:15" x14ac:dyDescent="0.25">
      <c r="A36" s="150"/>
      <c r="B36" s="10" t="s">
        <v>51</v>
      </c>
      <c r="C36" s="19"/>
      <c r="D36" s="5"/>
      <c r="E36" s="14" t="s">
        <v>71</v>
      </c>
      <c r="F36" s="5"/>
      <c r="G36" s="101"/>
      <c r="H36" s="183">
        <v>6.05</v>
      </c>
      <c r="I36" s="183"/>
      <c r="J36" s="183"/>
      <c r="K36" s="183">
        <v>6.16</v>
      </c>
      <c r="L36" s="183"/>
      <c r="M36" s="183"/>
      <c r="N36" s="183">
        <v>5.9</v>
      </c>
      <c r="O36" s="101"/>
    </row>
    <row r="37" spans="1:15" x14ac:dyDescent="0.25">
      <c r="A37" s="150"/>
      <c r="B37" s="10" t="s">
        <v>52</v>
      </c>
      <c r="C37" s="19"/>
      <c r="D37" s="5"/>
      <c r="E37" s="14" t="s">
        <v>71</v>
      </c>
      <c r="F37" s="5"/>
      <c r="G37" s="101"/>
      <c r="H37" s="183">
        <v>5.97</v>
      </c>
      <c r="I37" s="183"/>
      <c r="J37" s="183"/>
      <c r="K37" s="183">
        <v>6.14</v>
      </c>
      <c r="L37" s="183"/>
      <c r="M37" s="183"/>
      <c r="N37" s="183">
        <v>5.91</v>
      </c>
      <c r="O37" s="101"/>
    </row>
    <row r="38" spans="1:15" x14ac:dyDescent="0.25">
      <c r="A38" s="150"/>
      <c r="B38" s="10" t="s">
        <v>201</v>
      </c>
      <c r="C38" s="19"/>
      <c r="D38" s="5"/>
      <c r="E38" s="14" t="s">
        <v>71</v>
      </c>
      <c r="F38" s="5"/>
      <c r="G38" s="101"/>
      <c r="H38" s="183">
        <v>6.1</v>
      </c>
      <c r="I38" s="183"/>
      <c r="J38" s="183"/>
      <c r="K38" s="183">
        <v>6.21</v>
      </c>
      <c r="L38" s="183"/>
      <c r="M38" s="183"/>
      <c r="N38" s="183">
        <v>6.06</v>
      </c>
      <c r="O38" s="101"/>
    </row>
    <row r="39" spans="1:15" x14ac:dyDescent="0.25">
      <c r="A39" s="150"/>
      <c r="B39" s="10"/>
      <c r="C39" s="19"/>
      <c r="D39" s="5"/>
      <c r="E39" s="14"/>
      <c r="F39" s="5"/>
      <c r="G39" s="101"/>
      <c r="H39" s="183"/>
      <c r="I39" s="183"/>
      <c r="J39" s="183"/>
      <c r="K39" s="183"/>
      <c r="L39" s="183"/>
      <c r="M39" s="183"/>
      <c r="N39" s="183"/>
      <c r="O39" s="101"/>
    </row>
    <row r="40" spans="1:15" x14ac:dyDescent="0.25">
      <c r="A40" s="150" t="s">
        <v>446</v>
      </c>
      <c r="B40" s="10" t="s">
        <v>50</v>
      </c>
      <c r="C40" s="19"/>
      <c r="D40" s="5"/>
      <c r="E40" s="14" t="s">
        <v>71</v>
      </c>
      <c r="F40" s="5"/>
      <c r="G40" s="101"/>
      <c r="H40" s="183">
        <v>6.29</v>
      </c>
      <c r="I40" s="183"/>
      <c r="J40" s="183"/>
      <c r="K40" s="183">
        <v>6.51</v>
      </c>
      <c r="L40" s="183"/>
      <c r="M40" s="183"/>
      <c r="N40" s="183">
        <v>6.14</v>
      </c>
      <c r="O40" s="101"/>
    </row>
    <row r="41" spans="1:15" x14ac:dyDescent="0.25">
      <c r="A41" s="150"/>
      <c r="B41" s="10" t="s">
        <v>51</v>
      </c>
      <c r="C41" s="19"/>
      <c r="D41" s="5"/>
      <c r="E41" s="14" t="s">
        <v>71</v>
      </c>
      <c r="F41" s="5"/>
      <c r="G41" s="101"/>
      <c r="H41" s="183">
        <v>6.06</v>
      </c>
      <c r="I41" s="183"/>
      <c r="J41" s="183"/>
      <c r="K41" s="183">
        <v>6.19</v>
      </c>
      <c r="L41" s="183"/>
      <c r="M41" s="183"/>
      <c r="N41" s="183">
        <v>5.9</v>
      </c>
      <c r="O41" s="101"/>
    </row>
    <row r="42" spans="1:15" x14ac:dyDescent="0.25">
      <c r="A42" s="150"/>
      <c r="B42" s="10" t="s">
        <v>52</v>
      </c>
      <c r="C42" s="19"/>
      <c r="D42" s="5"/>
      <c r="E42" s="14" t="s">
        <v>71</v>
      </c>
      <c r="F42" s="5"/>
      <c r="G42" s="101"/>
      <c r="H42" s="183">
        <v>6.08</v>
      </c>
      <c r="I42" s="183"/>
      <c r="J42" s="183"/>
      <c r="K42" s="183">
        <v>6.17</v>
      </c>
      <c r="L42" s="183"/>
      <c r="M42" s="183"/>
      <c r="N42" s="183">
        <v>5.94</v>
      </c>
      <c r="O42" s="101"/>
    </row>
    <row r="43" spans="1:15" x14ac:dyDescent="0.25">
      <c r="A43" s="150"/>
      <c r="B43" s="10" t="s">
        <v>201</v>
      </c>
      <c r="C43" s="19"/>
      <c r="D43" s="5"/>
      <c r="E43" s="14" t="s">
        <v>71</v>
      </c>
      <c r="F43" s="5"/>
      <c r="G43" s="101"/>
      <c r="H43" s="183">
        <v>5.93</v>
      </c>
      <c r="I43" s="183"/>
      <c r="J43" s="183"/>
      <c r="K43" s="183">
        <v>6.07</v>
      </c>
      <c r="L43" s="183"/>
      <c r="M43" s="183"/>
      <c r="N43" s="183">
        <v>5.65</v>
      </c>
      <c r="O43" s="101"/>
    </row>
    <row r="44" spans="1:15" x14ac:dyDescent="0.25">
      <c r="A44" s="150"/>
      <c r="B44" s="10"/>
      <c r="C44" s="19"/>
      <c r="D44" s="5"/>
      <c r="E44" s="14"/>
      <c r="F44" s="5"/>
      <c r="G44" s="101"/>
      <c r="H44" s="183"/>
      <c r="I44" s="183"/>
      <c r="J44" s="183"/>
      <c r="K44" s="183"/>
      <c r="L44" s="183"/>
      <c r="M44" s="183"/>
      <c r="N44" s="183"/>
      <c r="O44" s="101"/>
    </row>
    <row r="45" spans="1:15" x14ac:dyDescent="0.25">
      <c r="A45" s="150" t="s">
        <v>457</v>
      </c>
      <c r="B45" s="10" t="s">
        <v>50</v>
      </c>
      <c r="C45" s="19"/>
      <c r="D45" s="5"/>
      <c r="E45" s="14" t="s">
        <v>71</v>
      </c>
      <c r="F45" s="5"/>
      <c r="G45" s="101"/>
      <c r="H45" s="183">
        <v>5.38</v>
      </c>
      <c r="I45" s="183"/>
      <c r="J45" s="183"/>
      <c r="K45" s="183">
        <v>5.47</v>
      </c>
      <c r="L45" s="183"/>
      <c r="M45" s="183"/>
      <c r="N45" s="183">
        <v>5.0599999999999996</v>
      </c>
      <c r="O45" s="101"/>
    </row>
    <row r="46" spans="1:15" x14ac:dyDescent="0.25">
      <c r="A46" s="150"/>
      <c r="B46" s="10" t="s">
        <v>51</v>
      </c>
      <c r="C46" s="19"/>
      <c r="D46" s="5"/>
      <c r="E46" s="14" t="s">
        <v>71</v>
      </c>
      <c r="H46" s="183">
        <v>5.27</v>
      </c>
      <c r="K46" s="183">
        <v>5.27</v>
      </c>
      <c r="N46" s="183">
        <v>4.75</v>
      </c>
      <c r="O46" s="101"/>
    </row>
    <row r="47" spans="1:15" x14ac:dyDescent="0.25">
      <c r="A47" s="16"/>
      <c r="B47" s="5"/>
      <c r="C47" s="24"/>
      <c r="D47" s="24"/>
      <c r="E47" s="196"/>
      <c r="F47" s="24"/>
      <c r="G47" s="24"/>
      <c r="H47" s="197"/>
      <c r="I47" s="197"/>
      <c r="J47" s="197"/>
      <c r="K47" s="197"/>
      <c r="L47" s="197"/>
      <c r="M47" s="197"/>
      <c r="N47" s="197"/>
      <c r="O47" s="5"/>
    </row>
    <row r="48" spans="1:15" x14ac:dyDescent="0.25">
      <c r="A48" s="5" t="s">
        <v>234</v>
      </c>
    </row>
    <row r="49" spans="1:1" x14ac:dyDescent="0.25">
      <c r="A49" s="5" t="s">
        <v>204</v>
      </c>
    </row>
    <row r="50" spans="1:1" x14ac:dyDescent="0.25">
      <c r="A50" s="5" t="s">
        <v>205</v>
      </c>
    </row>
    <row r="51" spans="1:1" x14ac:dyDescent="0.25">
      <c r="A51" s="5" t="s">
        <v>206</v>
      </c>
    </row>
    <row r="52" spans="1:1" ht="15.75" x14ac:dyDescent="0.3">
      <c r="A52" s="73"/>
    </row>
  </sheetData>
  <mergeCells count="5">
    <mergeCell ref="C4:E4"/>
    <mergeCell ref="F4:H4"/>
    <mergeCell ref="I4:K4"/>
    <mergeCell ref="L4:N4"/>
    <mergeCell ref="C5:N5"/>
  </mergeCells>
  <pageMargins left="0.78" right="0.7" top="0.68" bottom="0.35" header="0.3" footer="0.3"/>
  <pageSetup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N226"/>
  <sheetViews>
    <sheetView workbookViewId="0">
      <pane xSplit="2" ySplit="4" topLeftCell="C206"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28515625" customWidth="1"/>
    <col min="2" max="2" width="5.42578125" customWidth="1"/>
    <col min="3" max="11" width="10.42578125" customWidth="1"/>
  </cols>
  <sheetData>
    <row r="1" spans="1:12" ht="15.75" x14ac:dyDescent="0.25">
      <c r="A1" s="4" t="s">
        <v>236</v>
      </c>
    </row>
    <row r="2" spans="1:12" ht="15.75" x14ac:dyDescent="0.25">
      <c r="A2" s="2" t="s">
        <v>60</v>
      </c>
    </row>
    <row r="3" spans="1:12" ht="15.75" x14ac:dyDescent="0.25">
      <c r="A3" s="2"/>
    </row>
    <row r="4" spans="1:12" ht="34.5" customHeight="1" x14ac:dyDescent="0.25">
      <c r="A4" s="191" t="s">
        <v>193</v>
      </c>
      <c r="B4" s="192"/>
      <c r="C4" s="381" t="s">
        <v>230</v>
      </c>
      <c r="D4" s="382"/>
      <c r="E4" s="383"/>
      <c r="F4" s="412" t="s">
        <v>231</v>
      </c>
      <c r="G4" s="413"/>
      <c r="H4" s="414"/>
      <c r="I4" s="412" t="s">
        <v>232</v>
      </c>
      <c r="J4" s="413"/>
      <c r="K4" s="414"/>
    </row>
    <row r="5" spans="1:12" ht="33.75" customHeight="1" x14ac:dyDescent="0.25">
      <c r="B5" s="144"/>
      <c r="C5" s="381" t="s">
        <v>208</v>
      </c>
      <c r="D5" s="382"/>
      <c r="E5" s="382"/>
      <c r="F5" s="382"/>
      <c r="G5" s="382"/>
      <c r="H5" s="382"/>
      <c r="I5" s="382"/>
      <c r="J5" s="382"/>
      <c r="K5" s="383"/>
    </row>
    <row r="6" spans="1:12" hidden="1" x14ac:dyDescent="0.25">
      <c r="A6" s="16" t="s">
        <v>22</v>
      </c>
      <c r="B6" s="5" t="s">
        <v>50</v>
      </c>
      <c r="C6" s="18"/>
      <c r="D6" s="5"/>
      <c r="E6" s="193">
        <v>6</v>
      </c>
      <c r="F6" s="193"/>
      <c r="G6" s="193"/>
      <c r="H6" s="193">
        <v>6.1</v>
      </c>
      <c r="I6" s="193"/>
      <c r="J6" s="193"/>
      <c r="K6" s="193">
        <v>5.9</v>
      </c>
      <c r="L6" s="5"/>
    </row>
    <row r="7" spans="1:12" hidden="1" x14ac:dyDescent="0.25">
      <c r="A7" s="47"/>
      <c r="B7" s="5" t="s">
        <v>51</v>
      </c>
      <c r="C7" s="18"/>
      <c r="D7" s="5"/>
      <c r="E7" s="193">
        <v>6</v>
      </c>
      <c r="F7" s="193"/>
      <c r="G7" s="193"/>
      <c r="H7" s="193">
        <v>6.2</v>
      </c>
      <c r="I7" s="193"/>
      <c r="J7" s="193"/>
      <c r="K7" s="193">
        <v>5.9</v>
      </c>
      <c r="L7" s="5"/>
    </row>
    <row r="8" spans="1:12" hidden="1" x14ac:dyDescent="0.25">
      <c r="A8" s="47"/>
      <c r="B8" s="5" t="s">
        <v>52</v>
      </c>
      <c r="C8" s="18"/>
      <c r="D8" s="5"/>
      <c r="E8" s="193">
        <v>6.1</v>
      </c>
      <c r="F8" s="193"/>
      <c r="G8" s="193"/>
      <c r="H8" s="193">
        <v>6.2</v>
      </c>
      <c r="I8" s="193"/>
      <c r="J8" s="193"/>
      <c r="K8" s="193">
        <v>5.9</v>
      </c>
      <c r="L8" s="5"/>
    </row>
    <row r="9" spans="1:12" hidden="1" x14ac:dyDescent="0.25">
      <c r="A9" s="47"/>
      <c r="B9" s="5" t="s">
        <v>201</v>
      </c>
      <c r="C9" s="18"/>
      <c r="D9" s="5"/>
      <c r="E9" s="193">
        <v>5.9</v>
      </c>
      <c r="F9" s="193"/>
      <c r="G9" s="193"/>
      <c r="H9" s="193">
        <v>6.1</v>
      </c>
      <c r="I9" s="193"/>
      <c r="J9" s="193"/>
      <c r="K9" s="193">
        <v>5.9</v>
      </c>
      <c r="L9" s="5"/>
    </row>
    <row r="10" spans="1:12" hidden="1" x14ac:dyDescent="0.25">
      <c r="A10" s="47"/>
      <c r="B10" s="5"/>
      <c r="C10" s="18"/>
      <c r="D10" s="5"/>
      <c r="E10" s="193"/>
      <c r="F10" s="193"/>
      <c r="G10" s="193"/>
      <c r="H10" s="193"/>
      <c r="I10" s="193"/>
      <c r="J10" s="193"/>
      <c r="K10" s="193"/>
      <c r="L10" s="5"/>
    </row>
    <row r="11" spans="1:12" hidden="1" x14ac:dyDescent="0.25">
      <c r="A11" s="16" t="s">
        <v>21</v>
      </c>
      <c r="B11" s="5" t="s">
        <v>50</v>
      </c>
      <c r="C11" s="18"/>
      <c r="D11" s="5"/>
      <c r="E11" s="193">
        <v>6</v>
      </c>
      <c r="F11" s="193"/>
      <c r="G11" s="193"/>
      <c r="H11" s="193">
        <v>6.1</v>
      </c>
      <c r="I11" s="193"/>
      <c r="J11" s="193"/>
      <c r="K11" s="193">
        <v>5.8</v>
      </c>
      <c r="L11" s="5"/>
    </row>
    <row r="12" spans="1:12" hidden="1" x14ac:dyDescent="0.25">
      <c r="A12" s="47"/>
      <c r="B12" s="5" t="s">
        <v>51</v>
      </c>
      <c r="C12" s="18"/>
      <c r="D12" s="5"/>
      <c r="E12" s="193">
        <v>6</v>
      </c>
      <c r="F12" s="193"/>
      <c r="G12" s="193"/>
      <c r="H12" s="193">
        <v>6.1</v>
      </c>
      <c r="I12" s="193"/>
      <c r="J12" s="193"/>
      <c r="K12" s="193">
        <v>5.8</v>
      </c>
      <c r="L12" s="5"/>
    </row>
    <row r="13" spans="1:12" hidden="1" x14ac:dyDescent="0.25">
      <c r="A13" s="47"/>
      <c r="B13" s="5" t="s">
        <v>52</v>
      </c>
      <c r="C13" s="18"/>
      <c r="D13" s="5"/>
      <c r="E13" s="193">
        <v>5.94</v>
      </c>
      <c r="F13" s="193"/>
      <c r="G13" s="193"/>
      <c r="H13" s="193">
        <v>6.02</v>
      </c>
      <c r="I13" s="193"/>
      <c r="J13" s="193"/>
      <c r="K13" s="193">
        <v>5.75</v>
      </c>
      <c r="L13" s="5"/>
    </row>
    <row r="14" spans="1:12" hidden="1" x14ac:dyDescent="0.25">
      <c r="A14" s="47"/>
      <c r="B14" s="5" t="s">
        <v>201</v>
      </c>
      <c r="C14" s="18"/>
      <c r="D14" s="5"/>
      <c r="E14" s="193">
        <v>5.82</v>
      </c>
      <c r="F14" s="193"/>
      <c r="G14" s="193"/>
      <c r="H14" s="193">
        <v>5.85</v>
      </c>
      <c r="I14" s="193"/>
      <c r="J14" s="193"/>
      <c r="K14" s="193">
        <v>5.53</v>
      </c>
      <c r="L14" s="5"/>
    </row>
    <row r="15" spans="1:12" hidden="1" x14ac:dyDescent="0.25">
      <c r="A15" s="47"/>
      <c r="B15" s="5"/>
      <c r="C15" s="18"/>
      <c r="D15" s="5"/>
      <c r="E15" s="193"/>
      <c r="F15" s="193"/>
      <c r="G15" s="193"/>
      <c r="H15" s="193"/>
      <c r="I15" s="193"/>
      <c r="J15" s="193"/>
      <c r="K15" s="193"/>
      <c r="L15" s="5"/>
    </row>
    <row r="16" spans="1:12" hidden="1" x14ac:dyDescent="0.25">
      <c r="A16" s="16" t="s">
        <v>36</v>
      </c>
      <c r="B16" s="5" t="s">
        <v>50</v>
      </c>
      <c r="C16" s="18"/>
      <c r="D16" s="5"/>
      <c r="E16" s="193">
        <v>5.7</v>
      </c>
      <c r="F16" s="193"/>
      <c r="G16" s="193"/>
      <c r="H16" s="193">
        <v>5.8</v>
      </c>
      <c r="I16" s="193"/>
      <c r="J16" s="193"/>
      <c r="K16" s="193">
        <v>5.5</v>
      </c>
      <c r="L16" s="5"/>
    </row>
    <row r="17" spans="1:12" hidden="1" x14ac:dyDescent="0.25">
      <c r="A17" s="47"/>
      <c r="B17" s="5" t="s">
        <v>51</v>
      </c>
      <c r="C17" s="18"/>
      <c r="D17" s="5"/>
      <c r="E17" s="193">
        <v>5.7</v>
      </c>
      <c r="F17" s="193"/>
      <c r="G17" s="193"/>
      <c r="H17" s="193">
        <v>5.77</v>
      </c>
      <c r="I17" s="193"/>
      <c r="J17" s="193"/>
      <c r="K17" s="193">
        <v>5.43</v>
      </c>
      <c r="L17" s="5"/>
    </row>
    <row r="18" spans="1:12" hidden="1" x14ac:dyDescent="0.25">
      <c r="A18" s="47"/>
      <c r="B18" s="5" t="s">
        <v>52</v>
      </c>
      <c r="C18" s="18"/>
      <c r="D18" s="5"/>
      <c r="E18" s="193">
        <v>5.58</v>
      </c>
      <c r="F18" s="193"/>
      <c r="G18" s="193"/>
      <c r="H18" s="193">
        <v>5.68</v>
      </c>
      <c r="I18" s="193"/>
      <c r="J18" s="193"/>
      <c r="K18" s="193">
        <v>5.29</v>
      </c>
      <c r="L18" s="5"/>
    </row>
    <row r="19" spans="1:12" hidden="1" x14ac:dyDescent="0.25">
      <c r="A19" s="47"/>
      <c r="B19" s="5" t="s">
        <v>201</v>
      </c>
      <c r="C19" s="18"/>
      <c r="D19" s="5"/>
      <c r="E19" s="193">
        <v>5.53</v>
      </c>
      <c r="F19" s="193"/>
      <c r="G19" s="193"/>
      <c r="H19" s="193">
        <v>5.56</v>
      </c>
      <c r="I19" s="193"/>
      <c r="J19" s="193"/>
      <c r="K19" s="193">
        <v>5.17</v>
      </c>
      <c r="L19" s="5"/>
    </row>
    <row r="20" spans="1:12" hidden="1" x14ac:dyDescent="0.25">
      <c r="A20" s="47"/>
      <c r="B20" s="5"/>
      <c r="C20" s="18"/>
      <c r="D20" s="5"/>
      <c r="E20" s="193"/>
      <c r="F20" s="193"/>
      <c r="G20" s="193"/>
      <c r="H20" s="193"/>
      <c r="I20" s="193"/>
      <c r="J20" s="193"/>
      <c r="K20" s="193"/>
      <c r="L20" s="5"/>
    </row>
    <row r="21" spans="1:12" hidden="1" x14ac:dyDescent="0.25">
      <c r="A21" s="16" t="s">
        <v>38</v>
      </c>
      <c r="B21" s="5" t="s">
        <v>50</v>
      </c>
      <c r="C21" s="18"/>
      <c r="D21" s="5"/>
      <c r="E21" s="193">
        <v>5.41</v>
      </c>
      <c r="F21" s="193"/>
      <c r="G21" s="193"/>
      <c r="H21" s="193">
        <v>5.45</v>
      </c>
      <c r="I21" s="193"/>
      <c r="J21" s="193"/>
      <c r="K21" s="193">
        <v>5.16</v>
      </c>
      <c r="L21" s="5"/>
    </row>
    <row r="22" spans="1:12" hidden="1" x14ac:dyDescent="0.25">
      <c r="A22" s="16"/>
      <c r="B22" s="5" t="s">
        <v>51</v>
      </c>
      <c r="C22" s="18"/>
      <c r="D22" s="5"/>
      <c r="E22" s="193">
        <v>5.33</v>
      </c>
      <c r="F22" s="193"/>
      <c r="G22" s="193"/>
      <c r="H22" s="193">
        <v>5.31</v>
      </c>
      <c r="I22" s="193"/>
      <c r="J22" s="193"/>
      <c r="K22" s="193">
        <v>4.99</v>
      </c>
      <c r="L22" s="5"/>
    </row>
    <row r="23" spans="1:12" hidden="1" x14ac:dyDescent="0.25">
      <c r="A23" s="16"/>
      <c r="B23" s="5" t="s">
        <v>52</v>
      </c>
      <c r="C23" s="18"/>
      <c r="D23" s="5"/>
      <c r="E23" s="193">
        <v>5.2</v>
      </c>
      <c r="F23" s="193"/>
      <c r="G23" s="193"/>
      <c r="H23" s="193">
        <v>5.2</v>
      </c>
      <c r="I23" s="193"/>
      <c r="J23" s="193"/>
      <c r="K23" s="193">
        <v>5</v>
      </c>
      <c r="L23" s="5"/>
    </row>
    <row r="24" spans="1:12" hidden="1" x14ac:dyDescent="0.25">
      <c r="A24" s="16"/>
      <c r="B24" s="5" t="s">
        <v>201</v>
      </c>
      <c r="C24" s="18"/>
      <c r="D24" s="5"/>
      <c r="E24" s="193">
        <v>5</v>
      </c>
      <c r="F24" s="193"/>
      <c r="G24" s="193"/>
      <c r="H24" s="193">
        <v>5</v>
      </c>
      <c r="I24" s="193"/>
      <c r="J24" s="193"/>
      <c r="K24" s="193">
        <v>4.7</v>
      </c>
      <c r="L24" s="5"/>
    </row>
    <row r="25" spans="1:12" hidden="1" x14ac:dyDescent="0.25">
      <c r="A25" s="16"/>
      <c r="B25" s="5"/>
      <c r="C25" s="18"/>
      <c r="D25" s="5"/>
      <c r="E25" s="193"/>
      <c r="F25" s="193"/>
      <c r="G25" s="193"/>
      <c r="H25" s="193"/>
      <c r="I25" s="193"/>
      <c r="J25" s="193"/>
      <c r="K25" s="193"/>
      <c r="L25" s="5"/>
    </row>
    <row r="26" spans="1:12" hidden="1" x14ac:dyDescent="0.25">
      <c r="A26" s="16" t="s">
        <v>40</v>
      </c>
      <c r="B26" s="5" t="s">
        <v>50</v>
      </c>
      <c r="C26" s="18"/>
      <c r="D26" s="5"/>
      <c r="E26" s="193">
        <v>4.99</v>
      </c>
      <c r="F26" s="193"/>
      <c r="G26" s="193"/>
      <c r="H26" s="193">
        <v>4.97</v>
      </c>
      <c r="I26" s="193"/>
      <c r="J26" s="193"/>
      <c r="K26" s="193">
        <v>4.68</v>
      </c>
      <c r="L26" s="5"/>
    </row>
    <row r="27" spans="1:12" hidden="1" x14ac:dyDescent="0.25">
      <c r="A27" s="16"/>
      <c r="B27" s="5" t="s">
        <v>51</v>
      </c>
      <c r="C27" s="18"/>
      <c r="D27" s="5"/>
      <c r="E27" s="193">
        <v>4.8899999999999997</v>
      </c>
      <c r="F27" s="193"/>
      <c r="G27" s="193"/>
      <c r="H27" s="193">
        <v>4.87</v>
      </c>
      <c r="I27" s="193"/>
      <c r="J27" s="193"/>
      <c r="K27" s="193">
        <v>4.5999999999999996</v>
      </c>
      <c r="L27" s="5"/>
    </row>
    <row r="28" spans="1:12" hidden="1" x14ac:dyDescent="0.25">
      <c r="A28" s="16"/>
      <c r="B28" s="5" t="s">
        <v>52</v>
      </c>
      <c r="C28" s="18"/>
      <c r="D28" s="5"/>
      <c r="E28" s="193">
        <v>4.96</v>
      </c>
      <c r="F28" s="193"/>
      <c r="G28" s="193"/>
      <c r="H28" s="193">
        <v>4.91</v>
      </c>
      <c r="I28" s="193"/>
      <c r="J28" s="193"/>
      <c r="K28" s="193">
        <v>4.72</v>
      </c>
      <c r="L28" s="5"/>
    </row>
    <row r="29" spans="1:12" hidden="1" x14ac:dyDescent="0.25">
      <c r="A29" s="16"/>
      <c r="B29" s="5" t="s">
        <v>201</v>
      </c>
      <c r="C29" s="18"/>
      <c r="D29" s="5"/>
      <c r="E29" s="193">
        <v>4.9000000000000004</v>
      </c>
      <c r="F29" s="193"/>
      <c r="G29" s="193"/>
      <c r="H29" s="193">
        <v>4.88</v>
      </c>
      <c r="I29" s="193"/>
      <c r="J29" s="193"/>
      <c r="K29" s="193">
        <v>4.6900000000000004</v>
      </c>
      <c r="L29" s="5"/>
    </row>
    <row r="30" spans="1:12" hidden="1" x14ac:dyDescent="0.25">
      <c r="A30" s="16"/>
      <c r="B30" s="5"/>
      <c r="C30" s="18"/>
      <c r="D30" s="5"/>
      <c r="E30" s="193"/>
      <c r="F30" s="193"/>
      <c r="G30" s="193"/>
      <c r="H30" s="193"/>
      <c r="I30" s="193"/>
      <c r="J30" s="193"/>
      <c r="K30" s="193"/>
      <c r="L30" s="5"/>
    </row>
    <row r="31" spans="1:12" hidden="1" x14ac:dyDescent="0.25">
      <c r="A31" s="16" t="s">
        <v>41</v>
      </c>
      <c r="B31" s="5" t="s">
        <v>50</v>
      </c>
      <c r="C31" s="18"/>
      <c r="D31" s="5"/>
      <c r="E31" s="193">
        <v>4.87</v>
      </c>
      <c r="F31" s="193"/>
      <c r="G31" s="193"/>
      <c r="H31" s="193">
        <v>4.92</v>
      </c>
      <c r="I31" s="193"/>
      <c r="J31" s="193"/>
      <c r="K31" s="193">
        <v>4.74</v>
      </c>
      <c r="L31" s="5"/>
    </row>
    <row r="32" spans="1:12" hidden="1" x14ac:dyDescent="0.25">
      <c r="A32" s="47"/>
      <c r="B32" s="5" t="s">
        <v>51</v>
      </c>
      <c r="C32" s="18"/>
      <c r="D32" s="5"/>
      <c r="E32" s="193">
        <v>4.88</v>
      </c>
      <c r="F32" s="193"/>
      <c r="H32" s="193">
        <v>4.84</v>
      </c>
      <c r="J32" s="193"/>
      <c r="K32" s="193">
        <v>4.63</v>
      </c>
      <c r="L32" s="5"/>
    </row>
    <row r="33" spans="1:12" hidden="1" x14ac:dyDescent="0.25">
      <c r="A33" s="47"/>
      <c r="B33" s="5" t="s">
        <v>52</v>
      </c>
      <c r="C33" s="18"/>
      <c r="D33" s="5"/>
      <c r="E33" s="193">
        <v>4.9000000000000004</v>
      </c>
      <c r="F33" s="193"/>
      <c r="G33" s="193"/>
      <c r="H33" s="193">
        <v>4.9000000000000004</v>
      </c>
      <c r="I33" s="193"/>
      <c r="J33" s="193"/>
      <c r="K33" s="193">
        <v>4.7</v>
      </c>
      <c r="L33" s="5"/>
    </row>
    <row r="34" spans="1:12" hidden="1" x14ac:dyDescent="0.25">
      <c r="A34" s="47"/>
      <c r="B34" s="5" t="s">
        <v>201</v>
      </c>
      <c r="C34" s="18"/>
      <c r="D34" s="5"/>
      <c r="E34" s="193">
        <v>5</v>
      </c>
      <c r="F34" s="193"/>
      <c r="G34" s="193"/>
      <c r="H34" s="193">
        <v>4.9000000000000004</v>
      </c>
      <c r="I34" s="193"/>
      <c r="J34" s="193"/>
      <c r="K34" s="193">
        <v>4.8</v>
      </c>
      <c r="L34" s="5"/>
    </row>
    <row r="35" spans="1:12" hidden="1" x14ac:dyDescent="0.25">
      <c r="A35" s="47"/>
      <c r="B35" s="5"/>
      <c r="C35" s="18"/>
      <c r="D35" s="5"/>
      <c r="E35" s="193"/>
      <c r="F35" s="193"/>
      <c r="G35" s="193"/>
      <c r="H35" s="193"/>
      <c r="I35" s="193"/>
      <c r="J35" s="193"/>
      <c r="K35" s="193"/>
      <c r="L35" s="5"/>
    </row>
    <row r="36" spans="1:12" x14ac:dyDescent="0.25">
      <c r="A36" s="16" t="s">
        <v>42</v>
      </c>
      <c r="B36" s="5" t="s">
        <v>50</v>
      </c>
      <c r="C36" s="18"/>
      <c r="D36" s="5"/>
      <c r="E36" s="193">
        <v>4.9000000000000004</v>
      </c>
      <c r="F36" s="193"/>
      <c r="G36" s="193"/>
      <c r="H36" s="193">
        <v>4.8</v>
      </c>
      <c r="I36" s="193"/>
      <c r="J36" s="193"/>
      <c r="K36" s="193">
        <v>4.7</v>
      </c>
      <c r="L36" s="5"/>
    </row>
    <row r="37" spans="1:12" x14ac:dyDescent="0.25">
      <c r="A37" s="47"/>
      <c r="B37" s="5" t="s">
        <v>51</v>
      </c>
      <c r="C37" s="18"/>
      <c r="D37" s="5"/>
      <c r="E37" s="193">
        <v>4.84</v>
      </c>
      <c r="F37" s="193"/>
      <c r="G37" s="193"/>
      <c r="H37" s="193">
        <v>4.84</v>
      </c>
      <c r="I37" s="193"/>
      <c r="J37" s="193"/>
      <c r="K37" s="193">
        <v>4.6900000000000004</v>
      </c>
      <c r="L37" s="5"/>
    </row>
    <row r="38" spans="1:12" x14ac:dyDescent="0.25">
      <c r="A38" s="47"/>
      <c r="B38" s="5" t="s">
        <v>52</v>
      </c>
      <c r="C38" s="18"/>
      <c r="D38" s="5"/>
      <c r="E38" s="193">
        <v>4.82</v>
      </c>
      <c r="F38" s="193"/>
      <c r="G38" s="193"/>
      <c r="H38" s="193">
        <v>4.8</v>
      </c>
      <c r="I38" s="193"/>
      <c r="J38" s="193"/>
      <c r="K38" s="193">
        <v>4.54</v>
      </c>
      <c r="L38" s="5"/>
    </row>
    <row r="39" spans="1:12" x14ac:dyDescent="0.25">
      <c r="A39" s="16"/>
      <c r="B39" s="5" t="s">
        <v>201</v>
      </c>
      <c r="C39" s="18"/>
      <c r="D39" s="5"/>
      <c r="E39" s="193">
        <v>4.92</v>
      </c>
      <c r="F39" s="193"/>
      <c r="G39" s="193"/>
      <c r="H39" s="193">
        <v>4.8600000000000003</v>
      </c>
      <c r="I39" s="193"/>
      <c r="J39" s="193"/>
      <c r="K39" s="193">
        <v>4.67</v>
      </c>
      <c r="L39" s="5"/>
    </row>
    <row r="40" spans="1:12" x14ac:dyDescent="0.25">
      <c r="A40" s="16"/>
      <c r="B40" s="5"/>
      <c r="C40" s="18"/>
      <c r="D40" s="5"/>
      <c r="E40" s="193"/>
      <c r="F40" s="193"/>
      <c r="G40" s="193"/>
      <c r="H40" s="193"/>
      <c r="I40" s="193"/>
      <c r="J40" s="193"/>
      <c r="K40" s="193"/>
      <c r="L40" s="5"/>
    </row>
    <row r="41" spans="1:12" x14ac:dyDescent="0.25">
      <c r="A41" s="16" t="s">
        <v>43</v>
      </c>
      <c r="B41" s="5" t="s">
        <v>50</v>
      </c>
      <c r="C41" s="18"/>
      <c r="D41" s="5"/>
      <c r="E41" s="193">
        <v>4.97</v>
      </c>
      <c r="F41" s="193"/>
      <c r="G41" s="193"/>
      <c r="H41" s="193">
        <v>4.9400000000000004</v>
      </c>
      <c r="I41" s="193"/>
      <c r="J41" s="193"/>
      <c r="K41" s="193">
        <v>4.7300000000000004</v>
      </c>
      <c r="L41" s="5"/>
    </row>
    <row r="42" spans="1:12" x14ac:dyDescent="0.25">
      <c r="A42" s="47"/>
      <c r="B42" s="5" t="s">
        <v>51</v>
      </c>
      <c r="C42" s="18"/>
      <c r="D42" s="5"/>
      <c r="E42" s="193">
        <v>4.93</v>
      </c>
      <c r="F42" s="193"/>
      <c r="G42" s="193"/>
      <c r="H42" s="193">
        <v>4.93</v>
      </c>
      <c r="I42" s="193"/>
      <c r="J42" s="193"/>
      <c r="K42" s="193">
        <v>4.74</v>
      </c>
      <c r="L42" s="5"/>
    </row>
    <row r="43" spans="1:12" x14ac:dyDescent="0.25">
      <c r="A43" s="47"/>
      <c r="B43" s="5" t="s">
        <v>52</v>
      </c>
      <c r="C43" s="18"/>
      <c r="D43" s="5"/>
      <c r="E43" s="193">
        <v>4.9000000000000004</v>
      </c>
      <c r="F43" s="193"/>
      <c r="G43" s="193"/>
      <c r="H43" s="193">
        <v>4.88</v>
      </c>
      <c r="I43" s="193"/>
      <c r="J43" s="193"/>
      <c r="K43" s="193">
        <v>4.68</v>
      </c>
      <c r="L43" s="5"/>
    </row>
    <row r="44" spans="1:12" x14ac:dyDescent="0.25">
      <c r="A44" s="47"/>
      <c r="B44" s="5" t="s">
        <v>201</v>
      </c>
      <c r="C44" s="18"/>
      <c r="D44" s="5"/>
      <c r="E44" s="193">
        <v>5.01</v>
      </c>
      <c r="F44" s="193"/>
      <c r="G44" s="193"/>
      <c r="H44" s="193">
        <v>5</v>
      </c>
      <c r="I44" s="193"/>
      <c r="J44" s="193"/>
      <c r="K44" s="193">
        <v>4.78</v>
      </c>
      <c r="L44" s="5"/>
    </row>
    <row r="45" spans="1:12" x14ac:dyDescent="0.25">
      <c r="A45" s="47"/>
      <c r="B45" s="5"/>
      <c r="C45" s="18"/>
      <c r="D45" s="5"/>
      <c r="E45" s="193"/>
      <c r="F45" s="193"/>
      <c r="G45" s="193"/>
      <c r="H45" s="193"/>
      <c r="I45" s="193"/>
      <c r="J45" s="193"/>
      <c r="K45" s="193"/>
      <c r="L45" s="5"/>
    </row>
    <row r="46" spans="1:12" x14ac:dyDescent="0.25">
      <c r="A46" s="16" t="s">
        <v>44</v>
      </c>
      <c r="B46" s="10" t="s">
        <v>50</v>
      </c>
      <c r="C46" s="19"/>
      <c r="D46" s="5"/>
      <c r="E46" s="193">
        <v>5.2</v>
      </c>
      <c r="F46" s="193"/>
      <c r="G46" s="193"/>
      <c r="H46" s="193">
        <v>5.19</v>
      </c>
      <c r="I46" s="193"/>
      <c r="J46" s="193"/>
      <c r="K46" s="193">
        <v>5.03</v>
      </c>
      <c r="L46" s="5"/>
    </row>
    <row r="47" spans="1:12" x14ac:dyDescent="0.25">
      <c r="A47" s="16"/>
      <c r="B47" s="10" t="s">
        <v>51</v>
      </c>
      <c r="C47" s="19"/>
      <c r="D47" s="5"/>
      <c r="E47" s="193">
        <v>5.34</v>
      </c>
      <c r="F47" s="193"/>
      <c r="G47" s="193"/>
      <c r="H47" s="193">
        <v>5.34</v>
      </c>
      <c r="I47" s="193"/>
      <c r="J47" s="193"/>
      <c r="K47" s="193">
        <v>5.1100000000000003</v>
      </c>
      <c r="L47" s="5"/>
    </row>
    <row r="48" spans="1:12" x14ac:dyDescent="0.25">
      <c r="A48" s="16"/>
      <c r="B48" s="10" t="s">
        <v>52</v>
      </c>
      <c r="C48" s="193"/>
      <c r="D48" s="5"/>
      <c r="E48" s="193">
        <v>5.4</v>
      </c>
      <c r="F48" s="193"/>
      <c r="G48" s="193"/>
      <c r="H48" s="193">
        <v>5.37</v>
      </c>
      <c r="I48" s="193"/>
      <c r="J48" s="193"/>
      <c r="K48" s="193">
        <v>5.17</v>
      </c>
      <c r="L48" s="5"/>
    </row>
    <row r="49" spans="1:12" x14ac:dyDescent="0.25">
      <c r="A49" s="16"/>
      <c r="B49" s="10" t="s">
        <v>201</v>
      </c>
      <c r="C49" s="193"/>
      <c r="D49" s="5"/>
      <c r="E49" s="193">
        <v>5.47</v>
      </c>
      <c r="G49" s="193"/>
      <c r="H49" s="193">
        <v>5.43</v>
      </c>
      <c r="I49" s="193"/>
      <c r="J49" s="193"/>
      <c r="K49" s="193">
        <v>5.22</v>
      </c>
      <c r="L49" s="5"/>
    </row>
    <row r="50" spans="1:12" x14ac:dyDescent="0.25">
      <c r="A50" s="16"/>
      <c r="B50" s="10"/>
      <c r="C50" s="193"/>
      <c r="D50" s="5"/>
      <c r="E50" s="193"/>
      <c r="F50" s="193"/>
      <c r="G50" s="193"/>
      <c r="H50" s="193"/>
      <c r="I50" s="193"/>
      <c r="J50" s="193"/>
      <c r="K50" s="193"/>
      <c r="L50" s="5"/>
    </row>
    <row r="51" spans="1:12" x14ac:dyDescent="0.25">
      <c r="A51" s="150" t="s">
        <v>45</v>
      </c>
      <c r="B51" s="10" t="s">
        <v>50</v>
      </c>
      <c r="C51" s="193"/>
      <c r="D51" s="5"/>
      <c r="E51" s="193">
        <v>5.6</v>
      </c>
      <c r="G51" s="193"/>
      <c r="H51" s="193">
        <v>5.52</v>
      </c>
      <c r="I51" s="193"/>
      <c r="J51" s="193"/>
      <c r="K51" s="193">
        <v>5.3</v>
      </c>
      <c r="L51" s="5"/>
    </row>
    <row r="52" spans="1:12" x14ac:dyDescent="0.25">
      <c r="A52" s="150"/>
      <c r="B52" s="10" t="s">
        <v>51</v>
      </c>
      <c r="C52" s="193"/>
      <c r="D52" s="5"/>
      <c r="E52" s="193">
        <v>5.79</v>
      </c>
      <c r="G52" s="193"/>
      <c r="H52" s="193">
        <v>5.74</v>
      </c>
      <c r="I52" s="193"/>
      <c r="J52" s="193"/>
      <c r="K52" s="193">
        <v>5.48</v>
      </c>
      <c r="L52" s="5"/>
    </row>
    <row r="53" spans="1:12" x14ac:dyDescent="0.25">
      <c r="A53" s="150"/>
      <c r="B53" s="10" t="s">
        <v>52</v>
      </c>
      <c r="C53" s="193"/>
      <c r="D53" s="5"/>
      <c r="E53" s="193">
        <v>5.92</v>
      </c>
      <c r="G53" s="193"/>
      <c r="H53" s="193">
        <v>5.83</v>
      </c>
      <c r="I53" s="193"/>
      <c r="J53" s="193"/>
      <c r="K53" s="193">
        <v>5.6</v>
      </c>
      <c r="L53" s="5"/>
    </row>
    <row r="54" spans="1:12" x14ac:dyDescent="0.25">
      <c r="A54" s="150"/>
      <c r="B54" s="10" t="s">
        <v>201</v>
      </c>
      <c r="C54" s="193"/>
      <c r="D54" s="5"/>
      <c r="E54" s="193">
        <v>6.04</v>
      </c>
      <c r="G54" s="193"/>
      <c r="H54" s="193">
        <v>5.87</v>
      </c>
      <c r="I54" s="193"/>
      <c r="J54" s="193"/>
      <c r="K54" s="193">
        <v>5.65</v>
      </c>
      <c r="L54" s="5"/>
    </row>
    <row r="55" spans="1:12" x14ac:dyDescent="0.25">
      <c r="A55" s="150"/>
      <c r="B55" s="10"/>
      <c r="C55" s="193"/>
      <c r="D55" s="5"/>
      <c r="E55" s="193"/>
      <c r="G55" s="193"/>
      <c r="H55" s="193"/>
      <c r="I55" s="193"/>
      <c r="J55" s="193"/>
      <c r="K55" s="193"/>
      <c r="L55" s="5"/>
    </row>
    <row r="56" spans="1:12" x14ac:dyDescent="0.25">
      <c r="A56" s="150" t="s">
        <v>446</v>
      </c>
      <c r="B56" s="10" t="s">
        <v>50</v>
      </c>
      <c r="C56" s="193"/>
      <c r="D56" s="5"/>
      <c r="E56" s="193">
        <v>6.16</v>
      </c>
      <c r="G56" s="193"/>
      <c r="H56" s="193">
        <v>6.04</v>
      </c>
      <c r="I56" s="193"/>
      <c r="J56" s="193"/>
      <c r="K56" s="193">
        <v>5.79</v>
      </c>
      <c r="L56" s="5"/>
    </row>
    <row r="57" spans="1:12" x14ac:dyDescent="0.25">
      <c r="A57" s="150"/>
      <c r="B57" s="10" t="s">
        <v>51</v>
      </c>
      <c r="C57" s="193"/>
      <c r="D57" s="5"/>
      <c r="E57" s="193">
        <v>6.08</v>
      </c>
      <c r="G57" s="193"/>
      <c r="H57" s="193">
        <v>5.98</v>
      </c>
      <c r="I57" s="193"/>
      <c r="J57" s="193"/>
      <c r="K57" s="193">
        <v>5.69</v>
      </c>
      <c r="L57" s="5"/>
    </row>
    <row r="58" spans="1:12" x14ac:dyDescent="0.25">
      <c r="A58" s="150"/>
      <c r="B58" s="10" t="s">
        <v>52</v>
      </c>
      <c r="C58" s="193"/>
      <c r="D58" s="5"/>
      <c r="E58" s="193">
        <v>5.91</v>
      </c>
      <c r="G58" s="193"/>
      <c r="H58" s="193">
        <v>5.83</v>
      </c>
      <c r="I58" s="193"/>
      <c r="J58" s="193"/>
      <c r="K58" s="193">
        <v>5.52</v>
      </c>
      <c r="L58" s="5"/>
    </row>
    <row r="59" spans="1:12" x14ac:dyDescent="0.25">
      <c r="A59" s="150"/>
      <c r="B59" s="10" t="s">
        <v>201</v>
      </c>
      <c r="C59" s="193"/>
      <c r="D59" s="5"/>
      <c r="E59" s="193">
        <v>5.66</v>
      </c>
      <c r="G59" s="193"/>
      <c r="H59" s="193">
        <v>5.59</v>
      </c>
      <c r="I59" s="193"/>
      <c r="J59" s="193"/>
      <c r="K59" s="193">
        <v>5.31</v>
      </c>
      <c r="L59" s="5"/>
    </row>
    <row r="60" spans="1:12" x14ac:dyDescent="0.25">
      <c r="A60" s="150"/>
      <c r="B60" s="10"/>
      <c r="C60" s="193"/>
      <c r="D60" s="5"/>
      <c r="E60" s="193"/>
      <c r="G60" s="193"/>
      <c r="H60" s="193"/>
      <c r="I60" s="193"/>
      <c r="J60" s="193"/>
      <c r="K60" s="193"/>
      <c r="L60" s="5"/>
    </row>
    <row r="61" spans="1:12" x14ac:dyDescent="0.25">
      <c r="A61" s="150" t="s">
        <v>457</v>
      </c>
      <c r="B61" s="10" t="s">
        <v>50</v>
      </c>
      <c r="C61" s="193"/>
      <c r="D61" s="5"/>
      <c r="E61" s="193">
        <v>5.0599999999999996</v>
      </c>
      <c r="G61" s="193"/>
      <c r="H61" s="193">
        <v>5.08</v>
      </c>
      <c r="I61" s="193"/>
      <c r="J61" s="193"/>
      <c r="K61" s="193">
        <v>4.78</v>
      </c>
      <c r="L61" s="5"/>
    </row>
    <row r="62" spans="1:12" x14ac:dyDescent="0.25">
      <c r="A62" s="150"/>
      <c r="B62" s="10" t="s">
        <v>51</v>
      </c>
      <c r="C62" s="25"/>
      <c r="D62" s="5"/>
      <c r="E62" s="193">
        <v>4.87</v>
      </c>
      <c r="H62" s="193">
        <v>4.8099999999999996</v>
      </c>
      <c r="K62" s="193">
        <v>4.58</v>
      </c>
      <c r="L62" s="5"/>
    </row>
    <row r="63" spans="1:12" ht="30.75" customHeight="1" x14ac:dyDescent="0.25">
      <c r="A63" s="33"/>
      <c r="B63" s="5"/>
      <c r="C63" s="403" t="s">
        <v>202</v>
      </c>
      <c r="D63" s="403"/>
      <c r="E63" s="403"/>
      <c r="F63" s="403"/>
      <c r="G63" s="403"/>
      <c r="H63" s="403"/>
      <c r="I63" s="403"/>
      <c r="J63" s="403"/>
      <c r="K63" s="403"/>
      <c r="L63" s="5"/>
    </row>
    <row r="64" spans="1:12" hidden="1" x14ac:dyDescent="0.25">
      <c r="A64" s="16" t="s">
        <v>22</v>
      </c>
      <c r="B64" s="5" t="s">
        <v>50</v>
      </c>
      <c r="C64" s="151"/>
      <c r="D64" s="14"/>
      <c r="E64" s="194">
        <v>6.5</v>
      </c>
      <c r="F64" s="194"/>
      <c r="G64" s="194"/>
      <c r="H64" s="194">
        <v>6.5</v>
      </c>
      <c r="I64" s="194"/>
      <c r="J64" s="194"/>
      <c r="K64" s="194">
        <v>6.2</v>
      </c>
      <c r="L64" s="5"/>
    </row>
    <row r="65" spans="1:12" hidden="1" x14ac:dyDescent="0.25">
      <c r="A65" s="47"/>
      <c r="B65" s="5" t="s">
        <v>51</v>
      </c>
      <c r="C65" s="152"/>
      <c r="D65" s="5"/>
      <c r="E65" s="193">
        <v>6.6</v>
      </c>
      <c r="F65" s="194"/>
      <c r="G65" s="194"/>
      <c r="H65" s="194">
        <v>6.5</v>
      </c>
      <c r="I65" s="193"/>
      <c r="J65" s="193"/>
      <c r="K65" s="194">
        <v>6.2</v>
      </c>
      <c r="L65" s="5"/>
    </row>
    <row r="66" spans="1:12" hidden="1" x14ac:dyDescent="0.25">
      <c r="A66" s="47"/>
      <c r="B66" s="5" t="s">
        <v>52</v>
      </c>
      <c r="C66" s="152"/>
      <c r="D66" s="5"/>
      <c r="E66" s="193">
        <v>6.6</v>
      </c>
      <c r="F66" s="194"/>
      <c r="G66" s="194"/>
      <c r="H66" s="194">
        <v>6.6</v>
      </c>
      <c r="I66" s="193"/>
      <c r="J66" s="193"/>
      <c r="K66" s="194">
        <v>6.2</v>
      </c>
      <c r="L66" s="5"/>
    </row>
    <row r="67" spans="1:12" hidden="1" x14ac:dyDescent="0.25">
      <c r="A67" s="47"/>
      <c r="B67" s="5" t="s">
        <v>201</v>
      </c>
      <c r="C67" s="152"/>
      <c r="D67" s="5"/>
      <c r="E67" s="193">
        <v>6.6</v>
      </c>
      <c r="F67" s="194"/>
      <c r="G67" s="194"/>
      <c r="H67" s="194">
        <v>6.5</v>
      </c>
      <c r="I67" s="193"/>
      <c r="J67" s="193"/>
      <c r="K67" s="194">
        <v>6.2</v>
      </c>
      <c r="L67" s="5"/>
    </row>
    <row r="68" spans="1:12" hidden="1" x14ac:dyDescent="0.25">
      <c r="A68" s="47"/>
      <c r="B68" s="5"/>
      <c r="C68" s="18"/>
      <c r="D68" s="5"/>
      <c r="E68" s="193"/>
      <c r="F68" s="193"/>
      <c r="G68" s="193"/>
      <c r="H68" s="193"/>
      <c r="I68" s="193"/>
      <c r="J68" s="193"/>
      <c r="K68" s="193"/>
      <c r="L68" s="5"/>
    </row>
    <row r="69" spans="1:12" hidden="1" x14ac:dyDescent="0.25">
      <c r="A69" s="16" t="s">
        <v>21</v>
      </c>
      <c r="B69" s="5" t="s">
        <v>50</v>
      </c>
      <c r="C69" s="152"/>
      <c r="D69" s="5"/>
      <c r="E69" s="193">
        <v>6.5</v>
      </c>
      <c r="F69" s="194"/>
      <c r="G69" s="194"/>
      <c r="H69" s="194">
        <v>6.4</v>
      </c>
      <c r="I69" s="193"/>
      <c r="J69" s="193"/>
      <c r="K69" s="194">
        <v>6.2</v>
      </c>
      <c r="L69" s="5"/>
    </row>
    <row r="70" spans="1:12" hidden="1" x14ac:dyDescent="0.25">
      <c r="A70" s="47"/>
      <c r="B70" s="5" t="s">
        <v>51</v>
      </c>
      <c r="C70" s="152"/>
      <c r="D70" s="5"/>
      <c r="E70" s="193">
        <v>6.5</v>
      </c>
      <c r="F70" s="194"/>
      <c r="G70" s="194"/>
      <c r="H70" s="194">
        <v>6.4</v>
      </c>
      <c r="I70" s="193"/>
      <c r="J70" s="193"/>
      <c r="K70" s="194">
        <v>6.1</v>
      </c>
      <c r="L70" s="5"/>
    </row>
    <row r="71" spans="1:12" hidden="1" x14ac:dyDescent="0.25">
      <c r="A71" s="47"/>
      <c r="B71" s="5" t="s">
        <v>52</v>
      </c>
      <c r="C71" s="152"/>
      <c r="D71" s="5"/>
      <c r="E71" s="193">
        <v>6.35</v>
      </c>
      <c r="F71" s="194"/>
      <c r="G71" s="194"/>
      <c r="H71" s="194">
        <v>6.29</v>
      </c>
      <c r="I71" s="193"/>
      <c r="J71" s="193"/>
      <c r="K71" s="194">
        <v>6.01</v>
      </c>
      <c r="L71" s="5"/>
    </row>
    <row r="72" spans="1:12" hidden="1" x14ac:dyDescent="0.25">
      <c r="A72" s="47"/>
      <c r="B72" s="5" t="s">
        <v>201</v>
      </c>
      <c r="C72" s="152"/>
      <c r="D72" s="14"/>
      <c r="E72" s="194">
        <v>6.28</v>
      </c>
      <c r="F72" s="194"/>
      <c r="G72" s="194"/>
      <c r="H72" s="194">
        <v>6.18</v>
      </c>
      <c r="I72" s="194"/>
      <c r="J72" s="194"/>
      <c r="K72" s="194">
        <v>5.91</v>
      </c>
      <c r="L72" s="5"/>
    </row>
    <row r="73" spans="1:12" hidden="1" x14ac:dyDescent="0.25">
      <c r="A73" s="47"/>
      <c r="B73" s="5"/>
      <c r="C73" s="152"/>
      <c r="D73" s="14"/>
      <c r="E73" s="194"/>
      <c r="F73" s="194"/>
      <c r="G73" s="194"/>
      <c r="H73" s="194"/>
      <c r="I73" s="194"/>
      <c r="J73" s="194"/>
      <c r="K73" s="194"/>
      <c r="L73" s="5"/>
    </row>
    <row r="74" spans="1:12" hidden="1" x14ac:dyDescent="0.25">
      <c r="A74" s="16" t="s">
        <v>36</v>
      </c>
      <c r="B74" s="5" t="s">
        <v>50</v>
      </c>
      <c r="C74" s="18"/>
      <c r="D74" s="5"/>
      <c r="E74" s="193">
        <v>6.2</v>
      </c>
      <c r="F74" s="193"/>
      <c r="G74" s="193"/>
      <c r="H74" s="193">
        <v>6.2</v>
      </c>
      <c r="I74" s="193"/>
      <c r="J74" s="193"/>
      <c r="K74" s="193" t="s">
        <v>233</v>
      </c>
      <c r="L74" s="5"/>
    </row>
    <row r="75" spans="1:12" hidden="1" x14ac:dyDescent="0.25">
      <c r="A75" s="47"/>
      <c r="B75" s="5" t="s">
        <v>51</v>
      </c>
      <c r="C75" s="18"/>
      <c r="D75" s="5"/>
      <c r="E75" s="193">
        <v>6.18</v>
      </c>
      <c r="F75" s="193"/>
      <c r="G75" s="193"/>
      <c r="H75" s="193">
        <v>6.07</v>
      </c>
      <c r="I75" s="193"/>
      <c r="J75" s="193"/>
      <c r="K75" s="193">
        <v>5.76</v>
      </c>
      <c r="L75" s="5"/>
    </row>
    <row r="76" spans="1:12" hidden="1" x14ac:dyDescent="0.25">
      <c r="A76" s="47"/>
      <c r="B76" s="5" t="s">
        <v>52</v>
      </c>
      <c r="C76" s="18"/>
      <c r="D76" s="5"/>
      <c r="E76" s="193">
        <v>6.09</v>
      </c>
      <c r="F76" s="193"/>
      <c r="G76" s="193"/>
      <c r="H76" s="193">
        <v>5.87</v>
      </c>
      <c r="I76" s="193"/>
      <c r="J76" s="193"/>
      <c r="K76" s="193">
        <v>5.66</v>
      </c>
      <c r="L76" s="5"/>
    </row>
    <row r="77" spans="1:12" hidden="1" x14ac:dyDescent="0.25">
      <c r="A77" s="47"/>
      <c r="B77" s="5" t="s">
        <v>201</v>
      </c>
      <c r="C77" s="18"/>
      <c r="D77" s="5"/>
      <c r="E77" s="193">
        <v>5.97</v>
      </c>
      <c r="F77" s="193"/>
      <c r="G77" s="193"/>
      <c r="H77" s="193">
        <v>5.75</v>
      </c>
      <c r="I77" s="193"/>
      <c r="J77" s="193"/>
      <c r="K77" s="193">
        <v>5.47</v>
      </c>
      <c r="L77" s="5"/>
    </row>
    <row r="78" spans="1:12" hidden="1" x14ac:dyDescent="0.25">
      <c r="A78" s="47"/>
      <c r="B78" s="5"/>
      <c r="C78" s="18"/>
      <c r="D78" s="5"/>
      <c r="E78" s="193"/>
      <c r="F78" s="193"/>
      <c r="G78" s="193"/>
      <c r="H78" s="193"/>
      <c r="I78" s="193"/>
      <c r="J78" s="193"/>
      <c r="K78" s="193"/>
      <c r="L78" s="5"/>
    </row>
    <row r="79" spans="1:12" hidden="1" x14ac:dyDescent="0.25">
      <c r="A79" s="16" t="s">
        <v>38</v>
      </c>
      <c r="B79" s="5" t="s">
        <v>50</v>
      </c>
      <c r="C79" s="18"/>
      <c r="D79" s="5"/>
      <c r="E79" s="193">
        <v>5.84</v>
      </c>
      <c r="F79" s="193"/>
      <c r="G79" s="193"/>
      <c r="H79" s="193">
        <v>5.58</v>
      </c>
      <c r="I79" s="193"/>
      <c r="J79" s="193"/>
      <c r="K79" s="193">
        <v>5.34</v>
      </c>
      <c r="L79" s="5"/>
    </row>
    <row r="80" spans="1:12" hidden="1" x14ac:dyDescent="0.25">
      <c r="A80" s="16"/>
      <c r="B80" s="5" t="s">
        <v>51</v>
      </c>
      <c r="C80" s="18"/>
      <c r="D80" s="5"/>
      <c r="E80" s="193">
        <v>5.75</v>
      </c>
      <c r="F80" s="193"/>
      <c r="G80" s="193"/>
      <c r="H80" s="193">
        <v>5.48</v>
      </c>
      <c r="I80" s="193"/>
      <c r="J80" s="193"/>
      <c r="K80" s="193">
        <v>5.22</v>
      </c>
      <c r="L80" s="5"/>
    </row>
    <row r="81" spans="1:12" hidden="1" x14ac:dyDescent="0.25">
      <c r="A81" s="16"/>
      <c r="B81" s="5" t="s">
        <v>52</v>
      </c>
      <c r="C81" s="18"/>
      <c r="D81" s="5"/>
      <c r="E81" s="193">
        <v>5.7</v>
      </c>
      <c r="F81" s="193"/>
      <c r="G81" s="193"/>
      <c r="H81" s="193">
        <v>5.4</v>
      </c>
      <c r="I81" s="193"/>
      <c r="J81" s="193"/>
      <c r="K81" s="193">
        <v>5.2</v>
      </c>
      <c r="L81" s="5"/>
    </row>
    <row r="82" spans="1:12" hidden="1" x14ac:dyDescent="0.25">
      <c r="A82" s="16"/>
      <c r="B82" s="5" t="s">
        <v>201</v>
      </c>
      <c r="C82" s="18"/>
      <c r="D82" s="5"/>
      <c r="E82" s="193">
        <v>5.6</v>
      </c>
      <c r="F82" s="193"/>
      <c r="G82" s="193"/>
      <c r="H82" s="193">
        <v>5.3</v>
      </c>
      <c r="I82" s="193"/>
      <c r="J82" s="193"/>
      <c r="K82" s="193">
        <v>5</v>
      </c>
      <c r="L82" s="5"/>
    </row>
    <row r="83" spans="1:12" hidden="1" x14ac:dyDescent="0.25">
      <c r="A83" s="16"/>
      <c r="B83" s="5"/>
      <c r="C83" s="18"/>
      <c r="D83" s="5"/>
      <c r="E83" s="193"/>
      <c r="F83" s="193"/>
      <c r="G83" s="193"/>
      <c r="H83" s="193"/>
      <c r="I83" s="193"/>
      <c r="J83" s="193"/>
      <c r="K83" s="193"/>
      <c r="L83" s="5"/>
    </row>
    <row r="84" spans="1:12" hidden="1" x14ac:dyDescent="0.25">
      <c r="A84" s="16" t="s">
        <v>40</v>
      </c>
      <c r="B84" s="5" t="s">
        <v>50</v>
      </c>
      <c r="C84" s="18"/>
      <c r="D84" s="5"/>
      <c r="E84" s="193">
        <v>5.45</v>
      </c>
      <c r="F84" s="193"/>
      <c r="G84" s="193"/>
      <c r="H84" s="193">
        <v>5.18</v>
      </c>
      <c r="I84" s="193"/>
      <c r="J84" s="193"/>
      <c r="K84" s="193">
        <v>4.8899999999999997</v>
      </c>
      <c r="L84" s="5"/>
    </row>
    <row r="85" spans="1:12" hidden="1" x14ac:dyDescent="0.25">
      <c r="A85" s="16"/>
      <c r="B85" s="5" t="s">
        <v>51</v>
      </c>
      <c r="C85" s="18"/>
      <c r="D85" s="5"/>
      <c r="E85" s="193">
        <v>5.48</v>
      </c>
      <c r="F85" s="193"/>
      <c r="G85" s="193"/>
      <c r="H85" s="193">
        <v>5.17</v>
      </c>
      <c r="I85" s="193"/>
      <c r="J85" s="193"/>
      <c r="K85" s="193">
        <v>4.88</v>
      </c>
      <c r="L85" s="5"/>
    </row>
    <row r="86" spans="1:12" hidden="1" x14ac:dyDescent="0.25">
      <c r="A86" s="16"/>
      <c r="B86" s="5" t="s">
        <v>52</v>
      </c>
      <c r="C86" s="18"/>
      <c r="D86" s="5"/>
      <c r="E86" s="193">
        <v>5.39</v>
      </c>
      <c r="F86" s="193"/>
      <c r="G86" s="193"/>
      <c r="H86" s="193">
        <v>5.1100000000000003</v>
      </c>
      <c r="I86" s="193"/>
      <c r="J86" s="193"/>
      <c r="K86" s="193">
        <v>4.8899999999999997</v>
      </c>
      <c r="L86" s="5"/>
    </row>
    <row r="87" spans="1:12" hidden="1" x14ac:dyDescent="0.25">
      <c r="A87" s="16"/>
      <c r="B87" s="5" t="s">
        <v>201</v>
      </c>
      <c r="C87" s="18"/>
      <c r="D87" s="5"/>
      <c r="E87" s="193">
        <v>5.43</v>
      </c>
      <c r="F87" s="193"/>
      <c r="G87" s="193"/>
      <c r="H87" s="193">
        <v>5.12</v>
      </c>
      <c r="I87" s="193"/>
      <c r="J87" s="193"/>
      <c r="K87" s="193">
        <v>4.9000000000000004</v>
      </c>
      <c r="L87" s="5"/>
    </row>
    <row r="88" spans="1:12" hidden="1" x14ac:dyDescent="0.25">
      <c r="A88" s="16"/>
      <c r="B88" s="5"/>
      <c r="C88" s="18"/>
      <c r="D88" s="5"/>
      <c r="E88" s="193"/>
      <c r="F88" s="193"/>
      <c r="G88" s="193"/>
      <c r="H88" s="193"/>
      <c r="I88" s="193"/>
      <c r="J88" s="193"/>
      <c r="K88" s="193"/>
      <c r="L88" s="5"/>
    </row>
    <row r="89" spans="1:12" hidden="1" x14ac:dyDescent="0.25">
      <c r="A89" s="16" t="s">
        <v>41</v>
      </c>
      <c r="B89" s="5" t="s">
        <v>50</v>
      </c>
      <c r="C89" s="18"/>
      <c r="D89" s="5"/>
      <c r="E89" s="193">
        <v>5.45</v>
      </c>
      <c r="F89" s="193"/>
      <c r="G89" s="193"/>
      <c r="H89" s="193">
        <v>5.16</v>
      </c>
      <c r="I89" s="193"/>
      <c r="J89" s="193"/>
      <c r="K89" s="193">
        <v>4.92</v>
      </c>
      <c r="L89" s="5"/>
    </row>
    <row r="90" spans="1:12" hidden="1" x14ac:dyDescent="0.25">
      <c r="A90" s="47"/>
      <c r="B90" s="5" t="s">
        <v>51</v>
      </c>
      <c r="C90" s="18"/>
      <c r="D90" s="5"/>
      <c r="E90" s="193">
        <v>5.38</v>
      </c>
      <c r="F90" s="193"/>
      <c r="H90" s="193">
        <v>5.0999999999999996</v>
      </c>
      <c r="J90" s="193"/>
      <c r="K90" s="193">
        <v>4.88</v>
      </c>
      <c r="L90" s="5"/>
    </row>
    <row r="91" spans="1:12" hidden="1" x14ac:dyDescent="0.25">
      <c r="A91" s="47"/>
      <c r="B91" s="5" t="s">
        <v>52</v>
      </c>
      <c r="C91" s="18"/>
      <c r="D91" s="5"/>
      <c r="E91" s="193">
        <v>5.4</v>
      </c>
      <c r="F91" s="193"/>
      <c r="G91" s="193"/>
      <c r="H91" s="193">
        <v>5.0999999999999996</v>
      </c>
      <c r="I91" s="193"/>
      <c r="J91" s="193"/>
      <c r="K91" s="193">
        <v>4.8</v>
      </c>
      <c r="L91" s="5"/>
    </row>
    <row r="92" spans="1:12" hidden="1" x14ac:dyDescent="0.25">
      <c r="A92" s="47"/>
      <c r="B92" s="5" t="s">
        <v>201</v>
      </c>
      <c r="C92" s="18"/>
      <c r="D92" s="5"/>
      <c r="E92" s="193">
        <v>5.4</v>
      </c>
      <c r="F92" s="193"/>
      <c r="G92" s="193"/>
      <c r="H92" s="193">
        <v>5.0999999999999996</v>
      </c>
      <c r="I92" s="193"/>
      <c r="J92" s="193"/>
      <c r="K92" s="193">
        <v>4.8</v>
      </c>
      <c r="L92" s="5"/>
    </row>
    <row r="93" spans="1:12" hidden="1" x14ac:dyDescent="0.25">
      <c r="A93" s="47"/>
      <c r="B93" s="5"/>
      <c r="C93" s="18"/>
      <c r="D93" s="5"/>
      <c r="E93" s="193"/>
      <c r="F93" s="193"/>
      <c r="G93" s="193"/>
      <c r="H93" s="193"/>
      <c r="I93" s="193"/>
      <c r="J93" s="193"/>
      <c r="K93" s="193"/>
      <c r="L93" s="5"/>
    </row>
    <row r="94" spans="1:12" x14ac:dyDescent="0.25">
      <c r="A94" s="16" t="s">
        <v>42</v>
      </c>
      <c r="B94" s="5" t="s">
        <v>50</v>
      </c>
      <c r="C94" s="18"/>
      <c r="D94" s="5"/>
      <c r="E94" s="193">
        <v>5.3</v>
      </c>
      <c r="F94" s="193"/>
      <c r="G94" s="193"/>
      <c r="H94" s="193">
        <v>5.0999999999999996</v>
      </c>
      <c r="I94" s="193"/>
      <c r="J94" s="193"/>
      <c r="K94" s="193">
        <v>4.8</v>
      </c>
      <c r="L94" s="5"/>
    </row>
    <row r="95" spans="1:12" x14ac:dyDescent="0.25">
      <c r="A95" s="47"/>
      <c r="B95" s="5" t="s">
        <v>51</v>
      </c>
      <c r="C95" s="18"/>
      <c r="D95" s="5"/>
      <c r="E95" s="193">
        <v>5.36</v>
      </c>
      <c r="F95" s="193"/>
      <c r="G95" s="193"/>
      <c r="H95" s="193">
        <v>5.0999999999999996</v>
      </c>
      <c r="I95" s="193"/>
      <c r="J95" s="193"/>
      <c r="K95" s="193">
        <v>4.8099999999999996</v>
      </c>
      <c r="L95" s="5"/>
    </row>
    <row r="96" spans="1:12" x14ac:dyDescent="0.25">
      <c r="A96" s="47"/>
      <c r="B96" s="5" t="s">
        <v>52</v>
      </c>
      <c r="C96" s="18"/>
      <c r="D96" s="5"/>
      <c r="E96" s="193">
        <v>5.38</v>
      </c>
      <c r="F96" s="193"/>
      <c r="G96" s="193"/>
      <c r="H96" s="193">
        <v>5.0999999999999996</v>
      </c>
      <c r="I96" s="193"/>
      <c r="J96" s="193"/>
      <c r="K96" s="193">
        <v>4.8600000000000003</v>
      </c>
      <c r="L96" s="5"/>
    </row>
    <row r="97" spans="1:12" x14ac:dyDescent="0.25">
      <c r="A97" s="16"/>
      <c r="B97" s="5" t="s">
        <v>201</v>
      </c>
      <c r="C97" s="152"/>
      <c r="D97" s="5"/>
      <c r="E97" s="193">
        <v>5.38</v>
      </c>
      <c r="F97" s="194"/>
      <c r="G97" s="194"/>
      <c r="H97" s="194">
        <v>5.15</v>
      </c>
      <c r="I97" s="193"/>
      <c r="J97" s="193"/>
      <c r="K97" s="194">
        <v>4.87</v>
      </c>
      <c r="L97" s="5"/>
    </row>
    <row r="98" spans="1:12" x14ac:dyDescent="0.25">
      <c r="A98" s="16"/>
      <c r="B98" s="5"/>
      <c r="C98" s="152"/>
      <c r="D98" s="5"/>
      <c r="E98" s="193"/>
      <c r="F98" s="194"/>
      <c r="G98" s="194"/>
      <c r="H98" s="194"/>
      <c r="I98" s="193"/>
      <c r="J98" s="193"/>
      <c r="K98" s="194"/>
      <c r="L98" s="5"/>
    </row>
    <row r="99" spans="1:12" x14ac:dyDescent="0.25">
      <c r="A99" s="16" t="s">
        <v>43</v>
      </c>
      <c r="B99" s="5" t="s">
        <v>50</v>
      </c>
      <c r="C99" s="152"/>
      <c r="D99" s="5"/>
      <c r="E99" s="193">
        <v>5.43</v>
      </c>
      <c r="F99" s="194"/>
      <c r="G99" s="194"/>
      <c r="H99" s="194">
        <v>5.19</v>
      </c>
      <c r="I99" s="193"/>
      <c r="J99" s="193"/>
      <c r="K99" s="194">
        <v>4.93</v>
      </c>
      <c r="L99" s="5"/>
    </row>
    <row r="100" spans="1:12" x14ac:dyDescent="0.25">
      <c r="A100" s="47"/>
      <c r="B100" s="5" t="s">
        <v>51</v>
      </c>
      <c r="C100" s="152"/>
      <c r="D100" s="5"/>
      <c r="E100" s="193">
        <v>5.44</v>
      </c>
      <c r="F100" s="194"/>
      <c r="G100" s="194"/>
      <c r="H100" s="194">
        <v>5.18</v>
      </c>
      <c r="I100" s="193"/>
      <c r="J100" s="193"/>
      <c r="K100" s="194">
        <v>4.9000000000000004</v>
      </c>
      <c r="L100" s="5"/>
    </row>
    <row r="101" spans="1:12" x14ac:dyDescent="0.25">
      <c r="A101" s="47"/>
      <c r="B101" s="5" t="s">
        <v>52</v>
      </c>
      <c r="C101" s="152"/>
      <c r="D101" s="5"/>
      <c r="E101" s="193">
        <v>5.46</v>
      </c>
      <c r="F101" s="194"/>
      <c r="G101" s="194"/>
      <c r="H101" s="194">
        <v>5.21</v>
      </c>
      <c r="I101" s="193"/>
      <c r="J101" s="193"/>
      <c r="K101" s="194">
        <v>4.96</v>
      </c>
      <c r="L101" s="5"/>
    </row>
    <row r="102" spans="1:12" x14ac:dyDescent="0.25">
      <c r="A102" s="47"/>
      <c r="B102" s="5" t="s">
        <v>201</v>
      </c>
      <c r="C102" s="152"/>
      <c r="D102" s="5"/>
      <c r="E102" s="193">
        <v>5.58</v>
      </c>
      <c r="F102" s="194"/>
      <c r="G102" s="194"/>
      <c r="H102" s="194">
        <v>5.3</v>
      </c>
      <c r="I102" s="193"/>
      <c r="J102" s="193"/>
      <c r="K102" s="194">
        <v>5</v>
      </c>
      <c r="L102" s="5"/>
    </row>
    <row r="103" spans="1:12" x14ac:dyDescent="0.25">
      <c r="A103" s="47"/>
      <c r="B103" s="5"/>
      <c r="C103" s="152"/>
      <c r="D103" s="5"/>
      <c r="E103" s="193"/>
      <c r="F103" s="194"/>
      <c r="G103" s="194"/>
      <c r="H103" s="194"/>
      <c r="I103" s="193"/>
      <c r="J103" s="193"/>
      <c r="K103" s="194"/>
      <c r="L103" s="5"/>
    </row>
    <row r="104" spans="1:12" x14ac:dyDescent="0.25">
      <c r="A104" s="16" t="s">
        <v>44</v>
      </c>
      <c r="B104" s="5" t="s">
        <v>50</v>
      </c>
      <c r="C104" s="152"/>
      <c r="D104" s="5"/>
      <c r="E104" s="193">
        <v>5.66</v>
      </c>
      <c r="F104" s="194"/>
      <c r="G104" s="194"/>
      <c r="H104" s="194">
        <v>5.39</v>
      </c>
      <c r="I104" s="193"/>
      <c r="J104" s="193"/>
      <c r="K104" s="194">
        <v>5.13</v>
      </c>
      <c r="L104" s="5"/>
    </row>
    <row r="105" spans="1:12" x14ac:dyDescent="0.25">
      <c r="A105" s="16"/>
      <c r="B105" s="5" t="s">
        <v>51</v>
      </c>
      <c r="C105" s="152"/>
      <c r="D105" s="5"/>
      <c r="E105" s="193">
        <v>5.76</v>
      </c>
      <c r="F105" s="194"/>
      <c r="G105" s="194"/>
      <c r="H105" s="194">
        <v>5.52</v>
      </c>
      <c r="I105" s="193"/>
      <c r="J105" s="193"/>
      <c r="K105" s="194">
        <v>5.21</v>
      </c>
      <c r="L105" s="5"/>
    </row>
    <row r="106" spans="1:12" x14ac:dyDescent="0.25">
      <c r="A106" s="16"/>
      <c r="B106" s="5" t="s">
        <v>52</v>
      </c>
      <c r="C106" s="152"/>
      <c r="D106" s="5"/>
      <c r="E106" s="193">
        <v>5.75</v>
      </c>
      <c r="F106" s="194"/>
      <c r="G106" s="194"/>
      <c r="H106" s="194">
        <v>5.58</v>
      </c>
      <c r="I106" s="193"/>
      <c r="J106" s="193"/>
      <c r="K106" s="194">
        <v>5.22</v>
      </c>
      <c r="L106" s="5"/>
    </row>
    <row r="107" spans="1:12" x14ac:dyDescent="0.25">
      <c r="A107" s="16"/>
      <c r="B107" s="5" t="s">
        <v>201</v>
      </c>
      <c r="C107" s="152"/>
      <c r="D107" s="5"/>
      <c r="E107" s="193">
        <v>5.85</v>
      </c>
      <c r="F107" s="194"/>
      <c r="G107" s="194"/>
      <c r="H107" s="194">
        <v>5.63</v>
      </c>
      <c r="I107" s="193"/>
      <c r="J107" s="193"/>
      <c r="K107" s="194">
        <v>5.33</v>
      </c>
      <c r="L107" s="5"/>
    </row>
    <row r="108" spans="1:12" x14ac:dyDescent="0.25">
      <c r="A108" s="16"/>
      <c r="B108" s="5"/>
      <c r="C108" s="152"/>
      <c r="D108" s="5"/>
      <c r="E108" s="193"/>
      <c r="F108" s="194"/>
      <c r="G108" s="194"/>
      <c r="H108" s="194"/>
      <c r="I108" s="193"/>
      <c r="J108" s="193"/>
      <c r="K108" s="194"/>
      <c r="L108" s="5"/>
    </row>
    <row r="109" spans="1:12" x14ac:dyDescent="0.25">
      <c r="A109" s="150" t="s">
        <v>45</v>
      </c>
      <c r="B109" s="10" t="s">
        <v>50</v>
      </c>
      <c r="C109" s="152"/>
      <c r="D109" s="5"/>
      <c r="E109" s="193">
        <v>6.01</v>
      </c>
      <c r="F109" s="194"/>
      <c r="G109" s="194"/>
      <c r="H109" s="194">
        <v>5.78</v>
      </c>
      <c r="I109" s="193"/>
      <c r="J109" s="193"/>
      <c r="K109" s="194">
        <v>5.5</v>
      </c>
      <c r="L109" s="5"/>
    </row>
    <row r="110" spans="1:12" x14ac:dyDescent="0.25">
      <c r="A110" s="150"/>
      <c r="B110" s="10" t="s">
        <v>51</v>
      </c>
      <c r="C110" s="152"/>
      <c r="D110" s="5"/>
      <c r="E110" s="193">
        <v>6.16</v>
      </c>
      <c r="F110" s="194"/>
      <c r="G110" s="194"/>
      <c r="H110" s="194">
        <v>5.97</v>
      </c>
      <c r="I110" s="193"/>
      <c r="J110" s="193"/>
      <c r="K110" s="194">
        <v>5.65</v>
      </c>
      <c r="L110" s="5"/>
    </row>
    <row r="111" spans="1:12" x14ac:dyDescent="0.25">
      <c r="A111" s="150"/>
      <c r="B111" s="10" t="s">
        <v>52</v>
      </c>
      <c r="C111" s="152"/>
      <c r="D111" s="5"/>
      <c r="E111" s="193">
        <v>6.21</v>
      </c>
      <c r="F111" s="194"/>
      <c r="G111" s="194"/>
      <c r="H111" s="194">
        <v>6</v>
      </c>
      <c r="I111" s="193"/>
      <c r="J111" s="193"/>
      <c r="K111" s="194">
        <v>5.67</v>
      </c>
      <c r="L111" s="5"/>
    </row>
    <row r="112" spans="1:12" x14ac:dyDescent="0.25">
      <c r="A112" s="150"/>
      <c r="B112" s="10" t="s">
        <v>201</v>
      </c>
      <c r="C112" s="152"/>
      <c r="D112" s="5"/>
      <c r="E112" s="193">
        <v>6.4</v>
      </c>
      <c r="F112" s="194"/>
      <c r="G112" s="194"/>
      <c r="H112" s="194">
        <v>6.2</v>
      </c>
      <c r="I112" s="193"/>
      <c r="J112" s="193"/>
      <c r="K112" s="194">
        <v>5.84</v>
      </c>
      <c r="L112" s="5"/>
    </row>
    <row r="113" spans="1:12" x14ac:dyDescent="0.25">
      <c r="A113" s="150"/>
      <c r="B113" s="10"/>
      <c r="C113" s="152"/>
      <c r="D113" s="5"/>
      <c r="E113" s="193"/>
      <c r="F113" s="194"/>
      <c r="G113" s="194"/>
      <c r="H113" s="194"/>
      <c r="I113" s="193"/>
      <c r="J113" s="193"/>
      <c r="K113" s="194"/>
      <c r="L113" s="5"/>
    </row>
    <row r="114" spans="1:12" x14ac:dyDescent="0.25">
      <c r="A114" s="150" t="s">
        <v>446</v>
      </c>
      <c r="B114" s="19" t="s">
        <v>50</v>
      </c>
      <c r="C114" s="152"/>
      <c r="D114" s="5"/>
      <c r="E114" s="193">
        <v>6.5</v>
      </c>
      <c r="F114" s="194"/>
      <c r="G114" s="194"/>
      <c r="H114" s="194">
        <v>6.27</v>
      </c>
      <c r="I114" s="193"/>
      <c r="J114" s="193"/>
      <c r="K114" s="194">
        <v>5.89</v>
      </c>
      <c r="L114" s="5"/>
    </row>
    <row r="115" spans="1:12" x14ac:dyDescent="0.25">
      <c r="A115" s="150"/>
      <c r="B115" s="19" t="s">
        <v>51</v>
      </c>
      <c r="C115" s="152"/>
      <c r="D115" s="5"/>
      <c r="E115" s="193">
        <v>6.47</v>
      </c>
      <c r="F115" s="194"/>
      <c r="G115" s="194"/>
      <c r="H115" s="194">
        <v>6.3</v>
      </c>
      <c r="I115" s="193"/>
      <c r="J115" s="193"/>
      <c r="K115" s="194">
        <v>5.87</v>
      </c>
      <c r="L115" s="5"/>
    </row>
    <row r="116" spans="1:12" x14ac:dyDescent="0.25">
      <c r="A116" s="150"/>
      <c r="B116" s="19" t="s">
        <v>52</v>
      </c>
      <c r="C116" s="152"/>
      <c r="D116" s="5"/>
      <c r="E116" s="193">
        <v>6.19</v>
      </c>
      <c r="F116" s="194"/>
      <c r="G116" s="194"/>
      <c r="H116" s="194">
        <v>5.94</v>
      </c>
      <c r="I116" s="193"/>
      <c r="J116" s="193"/>
      <c r="K116" s="194">
        <v>5.59</v>
      </c>
      <c r="L116" s="5"/>
    </row>
    <row r="117" spans="1:12" x14ac:dyDescent="0.25">
      <c r="A117" s="150"/>
      <c r="B117" s="19" t="s">
        <v>201</v>
      </c>
      <c r="C117" s="152"/>
      <c r="D117" s="5"/>
      <c r="E117" s="193">
        <v>6.04</v>
      </c>
      <c r="F117" s="194"/>
      <c r="G117" s="194"/>
      <c r="H117" s="194">
        <v>5.82</v>
      </c>
      <c r="I117" s="193"/>
      <c r="J117" s="193"/>
      <c r="K117" s="194">
        <v>5.44</v>
      </c>
      <c r="L117" s="5"/>
    </row>
    <row r="118" spans="1:12" x14ac:dyDescent="0.25">
      <c r="A118" s="150"/>
      <c r="B118" s="19"/>
      <c r="C118" s="152"/>
      <c r="D118" s="5"/>
      <c r="E118" s="193"/>
      <c r="F118" s="194"/>
      <c r="G118" s="194"/>
      <c r="H118" s="194"/>
      <c r="I118" s="193"/>
      <c r="J118" s="193"/>
      <c r="K118" s="194"/>
      <c r="L118" s="5"/>
    </row>
    <row r="119" spans="1:12" x14ac:dyDescent="0.25">
      <c r="A119" s="150" t="s">
        <v>457</v>
      </c>
      <c r="B119" s="19" t="s">
        <v>50</v>
      </c>
      <c r="C119" s="152"/>
      <c r="D119" s="5"/>
      <c r="E119" s="193">
        <v>5.46</v>
      </c>
      <c r="F119" s="194"/>
      <c r="G119" s="194"/>
      <c r="H119" s="194">
        <v>5.36</v>
      </c>
      <c r="I119" s="193"/>
      <c r="J119" s="193"/>
      <c r="K119" s="194">
        <v>4.9800000000000004</v>
      </c>
      <c r="L119" s="5"/>
    </row>
    <row r="120" spans="1:12" x14ac:dyDescent="0.25">
      <c r="A120" s="150"/>
      <c r="B120" s="10" t="s">
        <v>51</v>
      </c>
      <c r="C120" s="198"/>
      <c r="D120" s="5"/>
      <c r="E120" s="193">
        <v>5.3</v>
      </c>
      <c r="H120" s="194">
        <v>5.0599999999999996</v>
      </c>
      <c r="K120" s="194">
        <v>4.7699999999999996</v>
      </c>
      <c r="L120" s="5"/>
    </row>
    <row r="121" spans="1:12" ht="33" customHeight="1" x14ac:dyDescent="0.25">
      <c r="A121" s="33"/>
      <c r="B121" s="5"/>
      <c r="C121" s="403" t="s">
        <v>210</v>
      </c>
      <c r="D121" s="403"/>
      <c r="E121" s="403"/>
      <c r="F121" s="403"/>
      <c r="G121" s="403"/>
      <c r="H121" s="403"/>
      <c r="I121" s="403"/>
      <c r="J121" s="403"/>
      <c r="K121" s="403"/>
      <c r="L121" s="5"/>
    </row>
    <row r="122" spans="1:12" hidden="1" x14ac:dyDescent="0.25">
      <c r="A122" s="16" t="s">
        <v>22</v>
      </c>
      <c r="B122" s="5" t="s">
        <v>50</v>
      </c>
      <c r="C122" s="31"/>
      <c r="D122" s="5"/>
      <c r="E122" s="193">
        <v>5.7</v>
      </c>
      <c r="F122" s="193"/>
      <c r="G122" s="193"/>
      <c r="H122" s="193">
        <v>6.1</v>
      </c>
      <c r="I122" s="193"/>
      <c r="J122" s="193"/>
      <c r="K122" s="193">
        <v>6</v>
      </c>
      <c r="L122" s="5"/>
    </row>
    <row r="123" spans="1:12" hidden="1" x14ac:dyDescent="0.25">
      <c r="A123" s="47"/>
      <c r="B123" s="5" t="s">
        <v>51</v>
      </c>
      <c r="C123" s="18"/>
      <c r="D123" s="5"/>
      <c r="E123" s="193">
        <v>5.9</v>
      </c>
      <c r="F123" s="193"/>
      <c r="G123" s="193"/>
      <c r="H123" s="193">
        <v>6.5</v>
      </c>
      <c r="I123" s="193"/>
      <c r="J123" s="193"/>
      <c r="K123" s="193">
        <v>6.5</v>
      </c>
      <c r="L123" s="5"/>
    </row>
    <row r="124" spans="1:12" hidden="1" x14ac:dyDescent="0.25">
      <c r="A124" s="47"/>
      <c r="B124" s="5" t="s">
        <v>52</v>
      </c>
      <c r="C124" s="18"/>
      <c r="D124" s="5"/>
      <c r="E124" s="193">
        <v>5.9</v>
      </c>
      <c r="F124" s="193"/>
      <c r="G124" s="193"/>
      <c r="H124" s="193">
        <v>6.5</v>
      </c>
      <c r="I124" s="193"/>
      <c r="J124" s="193"/>
      <c r="K124" s="193">
        <v>6.6</v>
      </c>
      <c r="L124" s="5"/>
    </row>
    <row r="125" spans="1:12" hidden="1" x14ac:dyDescent="0.25">
      <c r="A125" s="47"/>
      <c r="B125" s="5" t="s">
        <v>201</v>
      </c>
      <c r="C125" s="18"/>
      <c r="D125" s="5"/>
      <c r="E125" s="193">
        <v>5.9</v>
      </c>
      <c r="F125" s="193"/>
      <c r="G125" s="193"/>
      <c r="H125" s="193">
        <v>6.3</v>
      </c>
      <c r="I125" s="193"/>
      <c r="J125" s="193"/>
      <c r="K125" s="193">
        <v>6.2</v>
      </c>
      <c r="L125" s="5"/>
    </row>
    <row r="126" spans="1:12" hidden="1" x14ac:dyDescent="0.25">
      <c r="A126" s="47"/>
      <c r="B126" s="5"/>
      <c r="C126" s="18"/>
      <c r="D126" s="5"/>
      <c r="E126" s="193"/>
      <c r="F126" s="193"/>
      <c r="G126" s="193"/>
      <c r="H126" s="193"/>
      <c r="I126" s="193"/>
      <c r="J126" s="193"/>
      <c r="K126" s="193"/>
      <c r="L126" s="5"/>
    </row>
    <row r="127" spans="1:12" hidden="1" x14ac:dyDescent="0.25">
      <c r="A127" s="16" t="s">
        <v>21</v>
      </c>
      <c r="B127" s="5" t="s">
        <v>50</v>
      </c>
      <c r="C127" s="18"/>
      <c r="D127" s="5"/>
      <c r="E127" s="193">
        <v>6</v>
      </c>
      <c r="F127" s="193"/>
      <c r="G127" s="193"/>
      <c r="H127" s="193">
        <v>6.3</v>
      </c>
      <c r="I127" s="193"/>
      <c r="J127" s="193"/>
      <c r="K127" s="193">
        <v>6.2</v>
      </c>
      <c r="L127" s="5"/>
    </row>
    <row r="128" spans="1:12" hidden="1" x14ac:dyDescent="0.25">
      <c r="A128" s="47"/>
      <c r="B128" s="5" t="s">
        <v>51</v>
      </c>
      <c r="C128" s="18"/>
      <c r="D128" s="5"/>
      <c r="E128" s="193">
        <v>6</v>
      </c>
      <c r="F128" s="193"/>
      <c r="G128" s="193"/>
      <c r="H128" s="193">
        <v>6.4</v>
      </c>
      <c r="I128" s="193"/>
      <c r="J128" s="193"/>
      <c r="K128" s="193">
        <v>6.3</v>
      </c>
      <c r="L128" s="5"/>
    </row>
    <row r="129" spans="1:12" hidden="1" x14ac:dyDescent="0.25">
      <c r="A129" s="47"/>
      <c r="B129" s="5" t="s">
        <v>52</v>
      </c>
      <c r="C129" s="18"/>
      <c r="D129" s="5"/>
      <c r="E129" s="193">
        <v>5.92</v>
      </c>
      <c r="F129" s="193"/>
      <c r="G129" s="193"/>
      <c r="H129" s="193">
        <v>6.69</v>
      </c>
      <c r="I129" s="193"/>
      <c r="J129" s="193"/>
      <c r="K129" s="193">
        <v>6.28</v>
      </c>
      <c r="L129" s="5"/>
    </row>
    <row r="130" spans="1:12" hidden="1" x14ac:dyDescent="0.25">
      <c r="A130" s="47"/>
      <c r="B130" s="5" t="s">
        <v>201</v>
      </c>
      <c r="C130" s="18"/>
      <c r="D130" s="5"/>
      <c r="E130" s="193">
        <v>5.97</v>
      </c>
      <c r="F130" s="193"/>
      <c r="G130" s="193"/>
      <c r="H130" s="193">
        <v>6.57</v>
      </c>
      <c r="I130" s="193"/>
      <c r="J130" s="193"/>
      <c r="K130" s="193">
        <v>6.19</v>
      </c>
      <c r="L130" s="5"/>
    </row>
    <row r="131" spans="1:12" hidden="1" x14ac:dyDescent="0.25">
      <c r="A131" s="47"/>
      <c r="B131" s="5"/>
      <c r="C131" s="18"/>
      <c r="D131" s="5"/>
      <c r="E131" s="193"/>
      <c r="F131" s="193"/>
      <c r="G131" s="193"/>
      <c r="H131" s="193"/>
      <c r="I131" s="193"/>
      <c r="J131" s="193"/>
      <c r="K131" s="193"/>
      <c r="L131" s="5"/>
    </row>
    <row r="132" spans="1:12" hidden="1" x14ac:dyDescent="0.25">
      <c r="A132" s="16" t="s">
        <v>36</v>
      </c>
      <c r="B132" s="5" t="s">
        <v>50</v>
      </c>
      <c r="C132" s="18"/>
      <c r="D132" s="5"/>
      <c r="E132" s="193">
        <v>5.8</v>
      </c>
      <c r="F132" s="193"/>
      <c r="G132" s="193"/>
      <c r="H132" s="193">
        <v>5.9</v>
      </c>
      <c r="I132" s="193"/>
      <c r="J132" s="193"/>
      <c r="K132" s="193">
        <v>5.8</v>
      </c>
      <c r="L132" s="5"/>
    </row>
    <row r="133" spans="1:12" hidden="1" x14ac:dyDescent="0.25">
      <c r="A133" s="47"/>
      <c r="B133" s="5" t="s">
        <v>51</v>
      </c>
      <c r="C133" s="18"/>
      <c r="D133" s="5"/>
      <c r="E133" s="193">
        <v>5.48</v>
      </c>
      <c r="F133" s="193"/>
      <c r="G133" s="193"/>
      <c r="H133" s="193">
        <v>5.92</v>
      </c>
      <c r="I133" s="193"/>
      <c r="J133" s="193"/>
      <c r="K133" s="193">
        <v>5.92</v>
      </c>
      <c r="L133" s="5"/>
    </row>
    <row r="134" spans="1:12" hidden="1" x14ac:dyDescent="0.25">
      <c r="A134" s="47"/>
      <c r="B134" s="5" t="s">
        <v>52</v>
      </c>
      <c r="C134" s="18"/>
      <c r="D134" s="5"/>
      <c r="E134" s="193">
        <v>5.56</v>
      </c>
      <c r="F134" s="193"/>
      <c r="G134" s="193"/>
      <c r="H134" s="193">
        <v>5.83</v>
      </c>
      <c r="I134" s="193"/>
      <c r="J134" s="193"/>
      <c r="K134" s="193">
        <v>5.56</v>
      </c>
      <c r="L134" s="5"/>
    </row>
    <row r="135" spans="1:12" hidden="1" x14ac:dyDescent="0.25">
      <c r="A135" s="47"/>
      <c r="B135" s="5" t="s">
        <v>201</v>
      </c>
      <c r="C135" s="18"/>
      <c r="D135" s="5"/>
      <c r="E135" s="193">
        <v>5.23</v>
      </c>
      <c r="F135" s="193"/>
      <c r="G135" s="193"/>
      <c r="H135" s="193">
        <v>5.63</v>
      </c>
      <c r="I135" s="193"/>
      <c r="J135" s="193"/>
      <c r="K135" s="193">
        <v>5.31</v>
      </c>
      <c r="L135" s="5"/>
    </row>
    <row r="136" spans="1:12" hidden="1" x14ac:dyDescent="0.25">
      <c r="A136" s="47"/>
      <c r="B136" s="5"/>
      <c r="C136" s="18"/>
      <c r="D136" s="5"/>
      <c r="E136" s="193"/>
      <c r="F136" s="193"/>
      <c r="G136" s="193"/>
      <c r="H136" s="193"/>
      <c r="I136" s="193"/>
      <c r="J136" s="193"/>
      <c r="K136" s="193"/>
      <c r="L136" s="5"/>
    </row>
    <row r="137" spans="1:12" hidden="1" x14ac:dyDescent="0.25">
      <c r="A137" s="16" t="s">
        <v>38</v>
      </c>
      <c r="B137" s="5" t="s">
        <v>50</v>
      </c>
      <c r="C137" s="18"/>
      <c r="D137" s="5"/>
      <c r="E137" s="193">
        <v>5.31</v>
      </c>
      <c r="F137" s="193"/>
      <c r="G137" s="193"/>
      <c r="H137" s="193">
        <v>5.3</v>
      </c>
      <c r="I137" s="193"/>
      <c r="J137" s="193"/>
      <c r="K137" s="193">
        <v>5.31</v>
      </c>
      <c r="L137" s="5"/>
    </row>
    <row r="138" spans="1:12" hidden="1" x14ac:dyDescent="0.25">
      <c r="A138" s="16"/>
      <c r="B138" s="5" t="s">
        <v>51</v>
      </c>
      <c r="C138" s="18"/>
      <c r="D138" s="5"/>
      <c r="E138" s="193">
        <v>4.83</v>
      </c>
      <c r="F138" s="193"/>
      <c r="G138" s="193"/>
      <c r="H138" s="193">
        <v>4.76</v>
      </c>
      <c r="I138" s="193"/>
      <c r="J138" s="193"/>
      <c r="K138" s="193">
        <v>4.4400000000000004</v>
      </c>
      <c r="L138" s="5"/>
    </row>
    <row r="139" spans="1:12" hidden="1" x14ac:dyDescent="0.25">
      <c r="A139" s="16"/>
      <c r="B139" s="5" t="s">
        <v>52</v>
      </c>
      <c r="C139" s="18"/>
      <c r="D139" s="5"/>
      <c r="E139" s="193">
        <v>4.7</v>
      </c>
      <c r="F139" s="193"/>
      <c r="G139" s="193"/>
      <c r="H139" s="193">
        <v>4.5999999999999996</v>
      </c>
      <c r="I139" s="193"/>
      <c r="J139" s="193"/>
      <c r="K139" s="193">
        <v>4.8</v>
      </c>
      <c r="L139" s="5"/>
    </row>
    <row r="140" spans="1:12" hidden="1" x14ac:dyDescent="0.25">
      <c r="A140" s="16"/>
      <c r="B140" s="5" t="s">
        <v>201</v>
      </c>
      <c r="C140" s="18"/>
      <c r="D140" s="5"/>
      <c r="E140" s="193">
        <v>4.8</v>
      </c>
      <c r="F140" s="193"/>
      <c r="G140" s="193"/>
      <c r="H140" s="193">
        <v>4.7</v>
      </c>
      <c r="I140" s="193"/>
      <c r="J140" s="193"/>
      <c r="K140" s="193">
        <v>4.8</v>
      </c>
      <c r="L140" s="5"/>
    </row>
    <row r="141" spans="1:12" hidden="1" x14ac:dyDescent="0.25">
      <c r="A141" s="16"/>
      <c r="B141" s="5"/>
      <c r="C141" s="18"/>
      <c r="D141" s="5"/>
      <c r="E141" s="193"/>
      <c r="F141" s="193"/>
      <c r="G141" s="193"/>
      <c r="H141" s="193"/>
      <c r="I141" s="193"/>
      <c r="J141" s="193"/>
      <c r="K141" s="193"/>
      <c r="L141" s="5"/>
    </row>
    <row r="142" spans="1:12" hidden="1" x14ac:dyDescent="0.25">
      <c r="A142" s="16" t="s">
        <v>40</v>
      </c>
      <c r="B142" s="5" t="s">
        <v>50</v>
      </c>
      <c r="C142" s="18"/>
      <c r="D142" s="5"/>
      <c r="E142" s="193">
        <v>4.6100000000000003</v>
      </c>
      <c r="F142" s="193"/>
      <c r="G142" s="193"/>
      <c r="H142" s="193">
        <v>4.5</v>
      </c>
      <c r="I142" s="193"/>
      <c r="J142" s="193"/>
      <c r="K142" s="193">
        <v>4.54</v>
      </c>
      <c r="L142" s="5"/>
    </row>
    <row r="143" spans="1:12" hidden="1" x14ac:dyDescent="0.25">
      <c r="A143" s="16"/>
      <c r="B143" s="5" t="s">
        <v>51</v>
      </c>
      <c r="C143" s="18"/>
      <c r="D143" s="5"/>
      <c r="E143" s="193">
        <v>4.91</v>
      </c>
      <c r="F143" s="193"/>
      <c r="G143" s="193"/>
      <c r="H143" s="193">
        <v>4.54</v>
      </c>
      <c r="I143" s="193"/>
      <c r="J143" s="193"/>
      <c r="K143" s="193">
        <v>4.55</v>
      </c>
      <c r="L143" s="5"/>
    </row>
    <row r="144" spans="1:12" hidden="1" x14ac:dyDescent="0.25">
      <c r="A144" s="16"/>
      <c r="B144" s="5" t="s">
        <v>52</v>
      </c>
      <c r="C144" s="18"/>
      <c r="D144" s="5"/>
      <c r="E144" s="193">
        <v>5.01</v>
      </c>
      <c r="F144" s="193"/>
      <c r="G144" s="193"/>
      <c r="H144" s="193">
        <v>4.95</v>
      </c>
      <c r="I144" s="193"/>
      <c r="J144" s="193"/>
      <c r="K144" s="193">
        <v>4.99</v>
      </c>
      <c r="L144" s="5"/>
    </row>
    <row r="145" spans="1:12" hidden="1" x14ac:dyDescent="0.25">
      <c r="A145" s="16"/>
      <c r="B145" s="5" t="s">
        <v>201</v>
      </c>
      <c r="C145" s="18"/>
      <c r="D145" s="5"/>
      <c r="E145" s="193">
        <v>4.6500000000000004</v>
      </c>
      <c r="F145" s="193"/>
      <c r="G145" s="193"/>
      <c r="H145" s="193">
        <v>4.6500000000000004</v>
      </c>
      <c r="I145" s="193"/>
      <c r="J145" s="193"/>
      <c r="K145" s="193">
        <v>4.6500000000000004</v>
      </c>
      <c r="L145" s="5"/>
    </row>
    <row r="146" spans="1:12" hidden="1" x14ac:dyDescent="0.25">
      <c r="A146" s="16"/>
      <c r="B146" s="5"/>
      <c r="C146" s="18"/>
      <c r="D146" s="5"/>
      <c r="E146" s="193"/>
      <c r="F146" s="193"/>
      <c r="G146" s="193"/>
      <c r="H146" s="193"/>
      <c r="I146" s="193"/>
      <c r="J146" s="193"/>
      <c r="K146" s="193"/>
      <c r="L146" s="5"/>
    </row>
    <row r="147" spans="1:12" hidden="1" x14ac:dyDescent="0.25">
      <c r="A147" s="16" t="s">
        <v>41</v>
      </c>
      <c r="B147" s="5" t="s">
        <v>50</v>
      </c>
      <c r="C147" s="18"/>
      <c r="D147" s="5"/>
      <c r="E147" s="193">
        <v>4.6900000000000004</v>
      </c>
      <c r="F147" s="193"/>
      <c r="G147" s="193"/>
      <c r="H147" s="193">
        <v>4.53</v>
      </c>
      <c r="I147" s="193"/>
      <c r="J147" s="193"/>
      <c r="K147" s="193">
        <v>4.59</v>
      </c>
      <c r="L147" s="5"/>
    </row>
    <row r="148" spans="1:12" ht="15" hidden="1" customHeight="1" x14ac:dyDescent="0.25">
      <c r="A148" s="47"/>
      <c r="B148" s="5" t="s">
        <v>51</v>
      </c>
      <c r="C148" s="18"/>
      <c r="D148" s="5"/>
      <c r="E148" s="193">
        <v>4.71</v>
      </c>
      <c r="F148" s="193"/>
      <c r="H148" s="193">
        <v>4.72</v>
      </c>
      <c r="J148" s="193"/>
      <c r="K148" s="193">
        <v>4.67</v>
      </c>
      <c r="L148" s="5"/>
    </row>
    <row r="149" spans="1:12" ht="15" hidden="1" customHeight="1" x14ac:dyDescent="0.25">
      <c r="A149" s="47"/>
      <c r="B149" s="5" t="s">
        <v>52</v>
      </c>
      <c r="C149" s="18"/>
      <c r="D149" s="5"/>
      <c r="E149" s="193">
        <v>4.5999999999999996</v>
      </c>
      <c r="F149" s="193"/>
      <c r="G149" s="193"/>
      <c r="H149" s="193">
        <v>4.49</v>
      </c>
      <c r="I149" s="193"/>
      <c r="J149" s="193"/>
      <c r="K149" s="193">
        <v>4.8099999999999996</v>
      </c>
      <c r="L149" s="5"/>
    </row>
    <row r="150" spans="1:12" ht="15" hidden="1" customHeight="1" x14ac:dyDescent="0.25">
      <c r="A150" s="47"/>
      <c r="B150" s="5" t="s">
        <v>201</v>
      </c>
      <c r="C150" s="18"/>
      <c r="D150" s="5"/>
      <c r="E150" s="193">
        <v>4.7</v>
      </c>
      <c r="F150" s="193"/>
      <c r="G150" s="193"/>
      <c r="H150" s="193">
        <v>4.8</v>
      </c>
      <c r="I150" s="193"/>
      <c r="J150" s="193"/>
      <c r="K150" s="193">
        <v>4.7</v>
      </c>
      <c r="L150" s="5"/>
    </row>
    <row r="151" spans="1:12" ht="15" hidden="1" customHeight="1" x14ac:dyDescent="0.25">
      <c r="A151" s="47"/>
      <c r="B151" s="5"/>
      <c r="C151" s="18"/>
      <c r="D151" s="5"/>
      <c r="E151" s="193"/>
      <c r="F151" s="193"/>
      <c r="G151" s="193"/>
      <c r="H151" s="193"/>
      <c r="I151" s="193"/>
      <c r="J151" s="193"/>
      <c r="K151" s="193"/>
      <c r="L151" s="5"/>
    </row>
    <row r="152" spans="1:12" ht="15" customHeight="1" x14ac:dyDescent="0.25">
      <c r="A152" s="16" t="s">
        <v>42</v>
      </c>
      <c r="B152" s="5" t="s">
        <v>50</v>
      </c>
      <c r="C152" s="18"/>
      <c r="D152" s="5"/>
      <c r="E152" s="193">
        <v>4.5999999999999996</v>
      </c>
      <c r="F152" s="193"/>
      <c r="G152" s="193"/>
      <c r="H152" s="193">
        <v>4.8</v>
      </c>
      <c r="I152" s="193"/>
      <c r="J152" s="193"/>
      <c r="K152" s="193">
        <v>4.5999999999999996</v>
      </c>
      <c r="L152" s="5"/>
    </row>
    <row r="153" spans="1:12" ht="15" customHeight="1" x14ac:dyDescent="0.25">
      <c r="A153" s="47"/>
      <c r="B153" s="5" t="s">
        <v>51</v>
      </c>
      <c r="C153" s="18"/>
      <c r="D153" s="5"/>
      <c r="E153" s="193">
        <v>4.58</v>
      </c>
      <c r="F153" s="193"/>
      <c r="G153" s="193"/>
      <c r="H153" s="193">
        <v>4.62</v>
      </c>
      <c r="I153" s="193"/>
      <c r="J153" s="193"/>
      <c r="K153" s="193">
        <v>4.51</v>
      </c>
      <c r="L153" s="5"/>
    </row>
    <row r="154" spans="1:12" ht="15" customHeight="1" x14ac:dyDescent="0.25">
      <c r="A154" s="47"/>
      <c r="B154" s="5" t="s">
        <v>52</v>
      </c>
      <c r="C154" s="18"/>
      <c r="D154" s="5"/>
      <c r="E154" s="193">
        <v>4.42</v>
      </c>
      <c r="F154" s="193"/>
      <c r="G154" s="193"/>
      <c r="H154" s="193">
        <v>4.5</v>
      </c>
      <c r="I154" s="193"/>
      <c r="J154" s="193"/>
      <c r="K154" s="193">
        <v>4.55</v>
      </c>
      <c r="L154" s="5"/>
    </row>
    <row r="155" spans="1:12" ht="15" customHeight="1" x14ac:dyDescent="0.25">
      <c r="A155" s="47"/>
      <c r="B155" s="5" t="s">
        <v>201</v>
      </c>
      <c r="C155" s="18"/>
      <c r="D155" s="19"/>
      <c r="E155" s="49">
        <v>4.5999999999999996</v>
      </c>
      <c r="F155" s="49"/>
      <c r="G155" s="49"/>
      <c r="H155" s="49">
        <v>4.59</v>
      </c>
      <c r="I155" s="49"/>
      <c r="J155" s="49"/>
      <c r="K155" s="49">
        <v>4.7</v>
      </c>
      <c r="L155" s="5"/>
    </row>
    <row r="156" spans="1:12" ht="15" customHeight="1" x14ac:dyDescent="0.25">
      <c r="A156" s="47"/>
      <c r="B156" s="5"/>
      <c r="C156" s="18"/>
      <c r="D156" s="19"/>
      <c r="E156" s="49"/>
      <c r="F156" s="49"/>
      <c r="G156" s="49"/>
      <c r="H156" s="49"/>
      <c r="I156" s="49"/>
      <c r="J156" s="49"/>
      <c r="K156" s="49"/>
      <c r="L156" s="5"/>
    </row>
    <row r="157" spans="1:12" ht="15" customHeight="1" x14ac:dyDescent="0.25">
      <c r="A157" s="16" t="s">
        <v>43</v>
      </c>
      <c r="B157" s="5" t="s">
        <v>50</v>
      </c>
      <c r="C157" s="18"/>
      <c r="D157" s="19"/>
      <c r="E157" s="49">
        <v>4.9000000000000004</v>
      </c>
      <c r="F157" s="49"/>
      <c r="G157" s="49"/>
      <c r="H157" s="49">
        <v>4.9400000000000004</v>
      </c>
      <c r="I157" s="49"/>
      <c r="J157" s="49"/>
      <c r="K157" s="49">
        <v>4.8899999999999997</v>
      </c>
      <c r="L157" s="5"/>
    </row>
    <row r="158" spans="1:12" ht="15" customHeight="1" x14ac:dyDescent="0.25">
      <c r="A158" s="47"/>
      <c r="B158" s="5" t="s">
        <v>51</v>
      </c>
      <c r="C158" s="18"/>
      <c r="D158" s="19"/>
      <c r="E158" s="49">
        <v>4.5599999999999996</v>
      </c>
      <c r="F158" s="49"/>
      <c r="G158" s="49"/>
      <c r="H158" s="49">
        <v>4.6100000000000003</v>
      </c>
      <c r="I158" s="49"/>
      <c r="J158" s="49"/>
      <c r="K158" s="49">
        <v>4.6100000000000003</v>
      </c>
      <c r="L158" s="5"/>
    </row>
    <row r="159" spans="1:12" ht="15" customHeight="1" x14ac:dyDescent="0.25">
      <c r="A159" s="47"/>
      <c r="B159" s="5" t="s">
        <v>52</v>
      </c>
      <c r="C159" s="18"/>
      <c r="D159" s="19"/>
      <c r="E159" s="49">
        <v>4.88</v>
      </c>
      <c r="F159" s="49"/>
      <c r="G159" s="49"/>
      <c r="H159" s="49">
        <v>4.82</v>
      </c>
      <c r="I159" s="49"/>
      <c r="J159" s="49"/>
      <c r="K159" s="49">
        <v>4.68</v>
      </c>
      <c r="L159" s="5"/>
    </row>
    <row r="160" spans="1:12" ht="15" customHeight="1" x14ac:dyDescent="0.25">
      <c r="A160" s="47"/>
      <c r="B160" s="5" t="s">
        <v>201</v>
      </c>
      <c r="C160" s="18"/>
      <c r="D160" s="19"/>
      <c r="E160" s="49">
        <v>4.9400000000000004</v>
      </c>
      <c r="F160" s="49"/>
      <c r="G160" s="49"/>
      <c r="H160" s="49">
        <v>4.96</v>
      </c>
      <c r="I160" s="49"/>
      <c r="J160" s="49"/>
      <c r="K160" s="49">
        <v>4.9400000000000004</v>
      </c>
      <c r="L160" s="5"/>
    </row>
    <row r="161" spans="1:12" ht="15" customHeight="1" x14ac:dyDescent="0.25">
      <c r="A161" s="47"/>
      <c r="B161" s="5"/>
      <c r="C161" s="18"/>
      <c r="D161" s="19"/>
      <c r="E161" s="49"/>
      <c r="F161" s="49"/>
      <c r="G161" s="49"/>
      <c r="H161" s="49"/>
      <c r="I161" s="49"/>
      <c r="J161" s="49"/>
      <c r="K161" s="49"/>
      <c r="L161" s="5"/>
    </row>
    <row r="162" spans="1:12" ht="15" customHeight="1" x14ac:dyDescent="0.25">
      <c r="A162" s="16" t="s">
        <v>44</v>
      </c>
      <c r="B162" s="5" t="s">
        <v>50</v>
      </c>
      <c r="C162" s="18"/>
      <c r="D162" s="19"/>
      <c r="E162" s="49">
        <v>5.42</v>
      </c>
      <c r="F162" s="49"/>
      <c r="G162" s="49"/>
      <c r="H162" s="49">
        <v>5.42</v>
      </c>
      <c r="I162" s="49"/>
      <c r="J162" s="49"/>
      <c r="K162" s="49">
        <v>5.04</v>
      </c>
      <c r="L162" s="5"/>
    </row>
    <row r="163" spans="1:12" ht="15" customHeight="1" x14ac:dyDescent="0.25">
      <c r="A163" s="16"/>
      <c r="B163" s="5" t="s">
        <v>51</v>
      </c>
      <c r="C163" s="18"/>
      <c r="D163" s="19"/>
      <c r="E163" s="49">
        <v>5.46</v>
      </c>
      <c r="F163" s="49"/>
      <c r="G163" s="49"/>
      <c r="H163" s="49">
        <v>5.3</v>
      </c>
      <c r="I163" s="49"/>
      <c r="J163" s="49"/>
      <c r="K163" s="49">
        <v>5.3</v>
      </c>
      <c r="L163" s="5"/>
    </row>
    <row r="164" spans="1:12" ht="15" customHeight="1" x14ac:dyDescent="0.25">
      <c r="A164" s="16"/>
      <c r="B164" s="5" t="s">
        <v>52</v>
      </c>
      <c r="C164" s="18"/>
      <c r="D164" s="19"/>
      <c r="E164" s="49">
        <v>5.31</v>
      </c>
      <c r="F164" s="49"/>
      <c r="G164" s="49"/>
      <c r="H164" s="49">
        <v>5.31</v>
      </c>
      <c r="I164" s="49"/>
      <c r="J164" s="49"/>
      <c r="K164" s="49">
        <v>5.18</v>
      </c>
      <c r="L164" s="5"/>
    </row>
    <row r="165" spans="1:12" ht="15" customHeight="1" x14ac:dyDescent="0.25">
      <c r="A165" s="16"/>
      <c r="B165" s="5" t="s">
        <v>201</v>
      </c>
      <c r="C165" s="18"/>
      <c r="D165" s="19"/>
      <c r="E165" s="49">
        <v>5.84</v>
      </c>
      <c r="F165" s="49"/>
      <c r="G165" s="49"/>
      <c r="H165" s="49">
        <v>5.73</v>
      </c>
      <c r="I165" s="49"/>
      <c r="J165" s="49"/>
      <c r="K165" s="49">
        <v>5.53</v>
      </c>
      <c r="L165" s="5"/>
    </row>
    <row r="166" spans="1:12" ht="15" customHeight="1" x14ac:dyDescent="0.25">
      <c r="A166" s="16"/>
      <c r="B166" s="5"/>
      <c r="C166" s="18"/>
      <c r="D166" s="19"/>
      <c r="E166" s="49"/>
      <c r="F166" s="49"/>
      <c r="G166" s="49"/>
      <c r="H166" s="49"/>
      <c r="I166" s="49"/>
      <c r="J166" s="49"/>
      <c r="K166" s="49"/>
      <c r="L166" s="5"/>
    </row>
    <row r="167" spans="1:12" ht="15" customHeight="1" x14ac:dyDescent="0.25">
      <c r="A167" s="150" t="s">
        <v>45</v>
      </c>
      <c r="B167" s="10" t="s">
        <v>50</v>
      </c>
      <c r="C167" s="18"/>
      <c r="D167" s="19"/>
      <c r="E167" s="49">
        <v>5.78</v>
      </c>
      <c r="F167" s="49"/>
      <c r="G167" s="49"/>
      <c r="H167" s="49">
        <v>5.91</v>
      </c>
      <c r="I167" s="49"/>
      <c r="J167" s="49"/>
      <c r="K167" s="49">
        <v>5.53</v>
      </c>
      <c r="L167" s="5"/>
    </row>
    <row r="168" spans="1:12" ht="15" customHeight="1" x14ac:dyDescent="0.25">
      <c r="A168" s="150"/>
      <c r="B168" s="10" t="s">
        <v>51</v>
      </c>
      <c r="C168" s="18"/>
      <c r="D168" s="19"/>
      <c r="E168" s="49">
        <v>5.82</v>
      </c>
      <c r="F168" s="49"/>
      <c r="G168" s="49"/>
      <c r="H168" s="49">
        <v>5.96</v>
      </c>
      <c r="I168" s="49"/>
      <c r="J168" s="49"/>
      <c r="K168" s="49">
        <v>5.96</v>
      </c>
      <c r="L168" s="5"/>
    </row>
    <row r="169" spans="1:12" ht="15" customHeight="1" x14ac:dyDescent="0.25">
      <c r="A169" s="150"/>
      <c r="B169" s="10" t="s">
        <v>52</v>
      </c>
      <c r="C169" s="18"/>
      <c r="D169" s="19"/>
      <c r="E169" s="49">
        <v>6.17</v>
      </c>
      <c r="F169" s="49"/>
      <c r="G169" s="49"/>
      <c r="H169" s="49">
        <v>6.04</v>
      </c>
      <c r="I169" s="49"/>
      <c r="J169" s="49"/>
      <c r="K169" s="49">
        <v>6</v>
      </c>
      <c r="L169" s="5"/>
    </row>
    <row r="170" spans="1:12" ht="15" customHeight="1" x14ac:dyDescent="0.25">
      <c r="A170" s="150"/>
      <c r="B170" s="10" t="s">
        <v>201</v>
      </c>
      <c r="C170" s="18"/>
      <c r="D170" s="19"/>
      <c r="E170" s="49">
        <v>6.46</v>
      </c>
      <c r="F170" s="49"/>
      <c r="G170" s="49"/>
      <c r="H170" s="49">
        <v>6.39</v>
      </c>
      <c r="I170" s="49"/>
      <c r="J170" s="49"/>
      <c r="K170" s="49">
        <v>6.21</v>
      </c>
      <c r="L170" s="5"/>
    </row>
    <row r="171" spans="1:12" ht="15" customHeight="1" x14ac:dyDescent="0.25">
      <c r="A171" s="150"/>
      <c r="B171" s="10"/>
      <c r="C171" s="18"/>
      <c r="D171" s="19"/>
      <c r="E171" s="49"/>
      <c r="F171" s="49"/>
      <c r="G171" s="49"/>
      <c r="H171" s="49"/>
      <c r="I171" s="49"/>
      <c r="J171" s="49"/>
      <c r="K171" s="49"/>
      <c r="L171" s="5"/>
    </row>
    <row r="172" spans="1:12" ht="15" customHeight="1" x14ac:dyDescent="0.25">
      <c r="A172" s="150" t="s">
        <v>446</v>
      </c>
      <c r="B172" s="19" t="s">
        <v>50</v>
      </c>
      <c r="C172" s="18"/>
      <c r="D172" s="19"/>
      <c r="E172" s="49">
        <v>6.67</v>
      </c>
      <c r="F172" s="49"/>
      <c r="G172" s="49"/>
      <c r="H172" s="49">
        <v>6.42</v>
      </c>
      <c r="I172" s="49"/>
      <c r="J172" s="49"/>
      <c r="K172" s="49">
        <v>6.3</v>
      </c>
      <c r="L172" s="5"/>
    </row>
    <row r="173" spans="1:12" ht="15" customHeight="1" x14ac:dyDescent="0.25">
      <c r="A173" s="150"/>
      <c r="B173" s="19" t="s">
        <v>51</v>
      </c>
      <c r="C173" s="18"/>
      <c r="D173" s="19"/>
      <c r="E173" s="49">
        <v>6.2</v>
      </c>
      <c r="F173" s="49"/>
      <c r="G173" s="49"/>
      <c r="H173" s="49">
        <v>6.1</v>
      </c>
      <c r="I173" s="49"/>
      <c r="J173" s="49"/>
      <c r="K173" s="49">
        <v>5.75</v>
      </c>
      <c r="L173" s="5"/>
    </row>
    <row r="174" spans="1:12" ht="15" customHeight="1" x14ac:dyDescent="0.25">
      <c r="A174" s="150"/>
      <c r="B174" s="19" t="s">
        <v>52</v>
      </c>
      <c r="C174" s="18"/>
      <c r="D174" s="19"/>
      <c r="E174" s="49">
        <v>5.86</v>
      </c>
      <c r="F174" s="49"/>
      <c r="G174" s="49"/>
      <c r="H174" s="49">
        <v>5.61</v>
      </c>
      <c r="I174" s="49"/>
      <c r="J174" s="49"/>
      <c r="K174" s="49">
        <v>5.08</v>
      </c>
      <c r="L174" s="5"/>
    </row>
    <row r="175" spans="1:12" ht="15" customHeight="1" x14ac:dyDescent="0.25">
      <c r="A175" s="150"/>
      <c r="B175" s="19" t="s">
        <v>201</v>
      </c>
      <c r="C175" s="18"/>
      <c r="D175" s="19"/>
      <c r="E175" s="49">
        <v>5.75</v>
      </c>
      <c r="F175" s="49"/>
      <c r="G175" s="49"/>
      <c r="H175" s="49">
        <v>5.65</v>
      </c>
      <c r="I175" s="49"/>
      <c r="J175" s="49"/>
      <c r="K175" s="49">
        <v>5.21</v>
      </c>
      <c r="L175" s="5"/>
    </row>
    <row r="176" spans="1:12" ht="15" customHeight="1" x14ac:dyDescent="0.25">
      <c r="A176" s="150"/>
      <c r="B176" s="19"/>
      <c r="C176" s="18"/>
      <c r="D176" s="19"/>
      <c r="E176" s="49"/>
      <c r="F176" s="49"/>
      <c r="G176" s="49"/>
      <c r="H176" s="49"/>
      <c r="I176" s="49"/>
      <c r="J176" s="49"/>
      <c r="K176" s="49"/>
      <c r="L176" s="5"/>
    </row>
    <row r="177" spans="1:14" ht="15" customHeight="1" x14ac:dyDescent="0.25">
      <c r="A177" s="150" t="s">
        <v>457</v>
      </c>
      <c r="B177" s="19" t="s">
        <v>50</v>
      </c>
      <c r="C177" s="18"/>
      <c r="D177" s="19"/>
      <c r="E177" s="49">
        <v>5.0999999999999996</v>
      </c>
      <c r="F177" s="49"/>
      <c r="G177" s="49"/>
      <c r="H177" s="49">
        <v>5</v>
      </c>
      <c r="I177" s="49"/>
      <c r="J177" s="49"/>
      <c r="K177" s="49">
        <v>4.5999999999999996</v>
      </c>
      <c r="L177" s="5"/>
    </row>
    <row r="178" spans="1:14" ht="15" customHeight="1" x14ac:dyDescent="0.25">
      <c r="A178" s="150"/>
      <c r="B178" s="10" t="s">
        <v>51</v>
      </c>
      <c r="C178" s="18"/>
      <c r="D178" s="19"/>
      <c r="E178" s="195">
        <v>4.82</v>
      </c>
      <c r="H178" s="195">
        <v>4.75</v>
      </c>
      <c r="K178" s="195">
        <v>4.75</v>
      </c>
      <c r="L178" s="5"/>
    </row>
    <row r="179" spans="1:14" ht="38.25" customHeight="1" x14ac:dyDescent="0.25">
      <c r="A179" s="33"/>
      <c r="B179" s="5"/>
      <c r="C179" s="381" t="s">
        <v>211</v>
      </c>
      <c r="D179" s="382"/>
      <c r="E179" s="382"/>
      <c r="F179" s="382"/>
      <c r="G179" s="382"/>
      <c r="H179" s="382"/>
      <c r="I179" s="382"/>
      <c r="J179" s="382"/>
      <c r="K179" s="383"/>
      <c r="L179" s="172"/>
      <c r="M179" s="172"/>
      <c r="N179" s="172"/>
    </row>
    <row r="180" spans="1:14" hidden="1" x14ac:dyDescent="0.25">
      <c r="A180" s="16" t="s">
        <v>38</v>
      </c>
      <c r="B180" s="5" t="s">
        <v>51</v>
      </c>
      <c r="C180" s="18"/>
      <c r="D180" s="5"/>
      <c r="E180" s="193">
        <v>5.36</v>
      </c>
      <c r="F180" s="193"/>
      <c r="G180" s="193"/>
      <c r="H180" s="193">
        <v>5.67</v>
      </c>
      <c r="I180" s="193"/>
      <c r="J180" s="193"/>
      <c r="K180" s="193">
        <v>5.09</v>
      </c>
    </row>
    <row r="181" spans="1:14" hidden="1" x14ac:dyDescent="0.25">
      <c r="A181" s="16"/>
      <c r="B181" s="5" t="s">
        <v>52</v>
      </c>
      <c r="C181" s="18"/>
      <c r="D181" s="5"/>
      <c r="E181" s="193">
        <v>5.3</v>
      </c>
      <c r="F181" s="193"/>
      <c r="G181" s="193"/>
      <c r="H181" s="193">
        <v>5.5</v>
      </c>
      <c r="I181" s="193"/>
      <c r="J181" s="193"/>
      <c r="K181" s="193">
        <v>5</v>
      </c>
    </row>
    <row r="182" spans="1:14" hidden="1" x14ac:dyDescent="0.25">
      <c r="A182" s="16"/>
      <c r="B182" s="5" t="s">
        <v>201</v>
      </c>
      <c r="C182" s="18"/>
      <c r="D182" s="5"/>
      <c r="E182" s="193">
        <v>5</v>
      </c>
      <c r="F182" s="193"/>
      <c r="G182" s="193"/>
      <c r="H182" s="193">
        <v>5.2</v>
      </c>
      <c r="I182" s="193"/>
      <c r="J182" s="193"/>
      <c r="K182" s="193">
        <v>4.9000000000000004</v>
      </c>
    </row>
    <row r="183" spans="1:14" hidden="1" x14ac:dyDescent="0.25">
      <c r="A183" s="16"/>
      <c r="B183" s="5"/>
      <c r="C183" s="18"/>
      <c r="D183" s="5"/>
      <c r="E183" s="193"/>
      <c r="F183" s="193"/>
      <c r="G183" s="193"/>
      <c r="H183" s="193"/>
      <c r="I183" s="193"/>
      <c r="J183" s="193"/>
      <c r="K183" s="193"/>
    </row>
    <row r="184" spans="1:14" hidden="1" x14ac:dyDescent="0.25">
      <c r="A184" s="16" t="s">
        <v>40</v>
      </c>
      <c r="B184" s="5" t="s">
        <v>50</v>
      </c>
      <c r="C184" s="18"/>
      <c r="D184" s="5"/>
      <c r="E184" s="193">
        <v>4.95</v>
      </c>
      <c r="F184" s="193"/>
      <c r="G184" s="193"/>
      <c r="H184" s="193">
        <v>5.0599999999999996</v>
      </c>
      <c r="I184" s="193"/>
      <c r="J184" s="193"/>
      <c r="K184" s="193">
        <v>4.66</v>
      </c>
    </row>
    <row r="185" spans="1:14" hidden="1" x14ac:dyDescent="0.25">
      <c r="A185" s="16"/>
      <c r="B185" s="5" t="s">
        <v>51</v>
      </c>
      <c r="C185" s="18"/>
      <c r="D185" s="5"/>
      <c r="E185" s="193">
        <v>4.97</v>
      </c>
      <c r="F185" s="193"/>
      <c r="G185" s="193"/>
      <c r="H185" s="193">
        <v>5.19</v>
      </c>
      <c r="I185" s="193"/>
      <c r="J185" s="193"/>
      <c r="K185" s="193">
        <v>4.6900000000000004</v>
      </c>
    </row>
    <row r="186" spans="1:14" hidden="1" x14ac:dyDescent="0.25">
      <c r="A186" s="16"/>
      <c r="B186" s="5" t="s">
        <v>52</v>
      </c>
      <c r="C186" s="18"/>
      <c r="D186" s="5"/>
      <c r="E186" s="193">
        <v>4.9800000000000004</v>
      </c>
      <c r="F186" s="193"/>
      <c r="G186" s="193"/>
      <c r="H186" s="193">
        <v>5.18</v>
      </c>
      <c r="I186" s="193"/>
      <c r="J186" s="193"/>
      <c r="K186" s="193">
        <v>4.84</v>
      </c>
    </row>
    <row r="187" spans="1:14" hidden="1" x14ac:dyDescent="0.25">
      <c r="A187" s="16"/>
      <c r="B187" s="5" t="s">
        <v>201</v>
      </c>
      <c r="C187" s="18"/>
      <c r="D187" s="5"/>
      <c r="E187" s="193">
        <v>5.01</v>
      </c>
      <c r="F187" s="193"/>
      <c r="G187" s="193"/>
      <c r="H187" s="193">
        <v>5.21</v>
      </c>
      <c r="I187" s="193"/>
      <c r="J187" s="193"/>
      <c r="K187" s="193">
        <v>4.93</v>
      </c>
    </row>
    <row r="188" spans="1:14" hidden="1" x14ac:dyDescent="0.25">
      <c r="A188" s="16"/>
      <c r="B188" s="5"/>
      <c r="C188" s="18"/>
      <c r="D188" s="5"/>
      <c r="E188" s="193"/>
      <c r="F188" s="193"/>
      <c r="G188" s="193"/>
      <c r="H188" s="193"/>
      <c r="I188" s="193"/>
      <c r="J188" s="193"/>
      <c r="K188" s="193"/>
    </row>
    <row r="189" spans="1:14" hidden="1" x14ac:dyDescent="0.25">
      <c r="A189" s="16" t="s">
        <v>41</v>
      </c>
      <c r="B189" s="5" t="s">
        <v>50</v>
      </c>
      <c r="C189" s="18"/>
      <c r="D189" s="5"/>
      <c r="E189" s="193">
        <v>4.84</v>
      </c>
      <c r="F189" s="193"/>
      <c r="G189" s="193"/>
      <c r="H189" s="193">
        <v>5.0199999999999996</v>
      </c>
      <c r="I189" s="193"/>
      <c r="J189" s="193"/>
      <c r="K189" s="193">
        <v>4.7699999999999996</v>
      </c>
    </row>
    <row r="190" spans="1:14" hidden="1" x14ac:dyDescent="0.25">
      <c r="A190" s="16"/>
      <c r="B190" s="5" t="s">
        <v>51</v>
      </c>
      <c r="C190" s="18"/>
      <c r="D190" s="5"/>
      <c r="E190" s="193">
        <v>4.9400000000000004</v>
      </c>
      <c r="F190" s="193"/>
      <c r="H190" s="193">
        <v>5.15</v>
      </c>
      <c r="J190" s="193"/>
      <c r="K190" s="193">
        <v>4.82</v>
      </c>
    </row>
    <row r="191" spans="1:14" hidden="1" x14ac:dyDescent="0.25">
      <c r="A191" s="16"/>
      <c r="B191" s="5" t="s">
        <v>52</v>
      </c>
      <c r="C191" s="18"/>
      <c r="D191" s="5"/>
      <c r="E191" s="193">
        <v>4.9000000000000004</v>
      </c>
      <c r="F191" s="193"/>
      <c r="G191" s="193"/>
      <c r="H191" s="193">
        <v>5</v>
      </c>
      <c r="I191" s="193"/>
      <c r="J191" s="193"/>
      <c r="K191" s="193">
        <v>4.8</v>
      </c>
    </row>
    <row r="192" spans="1:14" hidden="1" x14ac:dyDescent="0.25">
      <c r="A192" s="16"/>
      <c r="B192" s="5" t="s">
        <v>201</v>
      </c>
      <c r="C192" s="18"/>
      <c r="D192" s="5"/>
      <c r="E192" s="193">
        <v>4.9000000000000004</v>
      </c>
      <c r="F192" s="193"/>
      <c r="G192" s="193"/>
      <c r="H192" s="193">
        <v>5.2</v>
      </c>
      <c r="I192" s="193"/>
      <c r="J192" s="193"/>
      <c r="K192" s="193">
        <v>4.8</v>
      </c>
    </row>
    <row r="193" spans="1:11" hidden="1" x14ac:dyDescent="0.25">
      <c r="A193" s="16"/>
      <c r="B193" s="5"/>
      <c r="C193" s="18"/>
      <c r="D193" s="5"/>
      <c r="E193" s="193"/>
      <c r="F193" s="193"/>
      <c r="G193" s="193"/>
      <c r="H193" s="193"/>
      <c r="I193" s="193"/>
      <c r="J193" s="193"/>
      <c r="K193" s="193"/>
    </row>
    <row r="194" spans="1:11" x14ac:dyDescent="0.25">
      <c r="A194" s="16" t="s">
        <v>42</v>
      </c>
      <c r="B194" s="5" t="s">
        <v>50</v>
      </c>
      <c r="C194" s="18"/>
      <c r="D194" s="5"/>
      <c r="E194" s="193">
        <v>5</v>
      </c>
      <c r="F194" s="193"/>
      <c r="G194" s="193"/>
      <c r="H194" s="193">
        <v>5</v>
      </c>
      <c r="I194" s="193"/>
      <c r="J194" s="193"/>
      <c r="K194" s="193">
        <v>4.7</v>
      </c>
    </row>
    <row r="195" spans="1:11" x14ac:dyDescent="0.25">
      <c r="A195" s="16"/>
      <c r="B195" s="5" t="s">
        <v>51</v>
      </c>
      <c r="C195" s="18"/>
      <c r="D195" s="5"/>
      <c r="E195" s="193">
        <v>4.9800000000000004</v>
      </c>
      <c r="F195" s="193"/>
      <c r="G195" s="193"/>
      <c r="H195" s="193">
        <v>5.2</v>
      </c>
      <c r="I195" s="193"/>
      <c r="J195" s="193"/>
      <c r="K195" s="193">
        <v>4.83</v>
      </c>
    </row>
    <row r="196" spans="1:11" x14ac:dyDescent="0.25">
      <c r="A196" s="16"/>
      <c r="B196" s="5" t="s">
        <v>52</v>
      </c>
      <c r="C196" s="18"/>
      <c r="D196" s="5"/>
      <c r="E196" s="193">
        <v>5.08</v>
      </c>
      <c r="F196" s="193"/>
      <c r="G196" s="193"/>
      <c r="H196" s="193">
        <v>5.18</v>
      </c>
      <c r="I196" s="193"/>
      <c r="J196" s="193"/>
      <c r="K196" s="193">
        <v>4.8899999999999997</v>
      </c>
    </row>
    <row r="197" spans="1:11" x14ac:dyDescent="0.25">
      <c r="A197" s="16"/>
      <c r="B197" s="5" t="s">
        <v>201</v>
      </c>
      <c r="C197" s="18"/>
      <c r="D197" s="5"/>
      <c r="E197" s="193">
        <v>5.05</v>
      </c>
      <c r="F197" s="193"/>
      <c r="G197" s="193"/>
      <c r="H197" s="193">
        <v>5.18</v>
      </c>
      <c r="I197" s="193"/>
      <c r="J197" s="193"/>
      <c r="K197" s="193">
        <v>4.87</v>
      </c>
    </row>
    <row r="198" spans="1:11" x14ac:dyDescent="0.25">
      <c r="A198" s="16"/>
      <c r="B198" s="5"/>
      <c r="C198" s="18"/>
      <c r="D198" s="5"/>
      <c r="E198" s="193"/>
      <c r="F198" s="193"/>
      <c r="G198" s="193"/>
      <c r="H198" s="193"/>
      <c r="I198" s="193"/>
      <c r="J198" s="193"/>
      <c r="K198" s="193"/>
    </row>
    <row r="199" spans="1:11" x14ac:dyDescent="0.25">
      <c r="A199" s="16" t="s">
        <v>43</v>
      </c>
      <c r="B199" s="5" t="s">
        <v>50</v>
      </c>
      <c r="C199" s="18"/>
      <c r="D199" s="5"/>
      <c r="E199" s="193">
        <v>5.29</v>
      </c>
      <c r="F199" s="193"/>
      <c r="G199" s="193"/>
      <c r="H199" s="193">
        <v>5.55</v>
      </c>
      <c r="I199" s="193"/>
      <c r="J199" s="193"/>
      <c r="K199" s="193">
        <v>5.0199999999999996</v>
      </c>
    </row>
    <row r="200" spans="1:11" x14ac:dyDescent="0.25">
      <c r="A200" s="16"/>
      <c r="B200" s="5" t="s">
        <v>51</v>
      </c>
      <c r="C200" s="18"/>
      <c r="D200" s="5"/>
      <c r="E200" s="193">
        <v>5.18</v>
      </c>
      <c r="F200" s="193"/>
      <c r="G200" s="193"/>
      <c r="H200" s="193">
        <v>5.37</v>
      </c>
      <c r="I200" s="193"/>
      <c r="J200" s="193"/>
      <c r="K200" s="193">
        <v>4.9800000000000004</v>
      </c>
    </row>
    <row r="201" spans="1:11" x14ac:dyDescent="0.25">
      <c r="A201" s="16"/>
      <c r="B201" s="5" t="s">
        <v>52</v>
      </c>
      <c r="C201" s="18"/>
      <c r="D201" s="5"/>
      <c r="E201" s="193">
        <v>4.88</v>
      </c>
      <c r="F201" s="193"/>
      <c r="G201" s="193"/>
      <c r="H201" s="193">
        <v>5.09</v>
      </c>
      <c r="I201" s="193"/>
      <c r="J201" s="193"/>
      <c r="K201" s="193">
        <v>4.8899999999999997</v>
      </c>
    </row>
    <row r="202" spans="1:11" x14ac:dyDescent="0.25">
      <c r="A202" s="16"/>
      <c r="B202" s="5" t="s">
        <v>201</v>
      </c>
      <c r="C202" s="18"/>
      <c r="D202" s="5"/>
      <c r="E202" s="193">
        <v>5.03</v>
      </c>
      <c r="F202" s="193"/>
      <c r="G202" s="193"/>
      <c r="H202" s="193">
        <v>5.19</v>
      </c>
      <c r="I202" s="193"/>
      <c r="J202" s="193"/>
      <c r="K202" s="193">
        <v>4.96</v>
      </c>
    </row>
    <row r="203" spans="1:11" x14ac:dyDescent="0.25">
      <c r="A203" s="16"/>
      <c r="B203" s="5"/>
      <c r="C203" s="18"/>
      <c r="D203" s="5"/>
      <c r="E203" s="193"/>
      <c r="F203" s="193"/>
      <c r="G203" s="193"/>
      <c r="H203" s="193"/>
      <c r="I203" s="193"/>
      <c r="J203" s="193"/>
      <c r="K203" s="193"/>
    </row>
    <row r="204" spans="1:11" x14ac:dyDescent="0.25">
      <c r="A204" s="16" t="s">
        <v>44</v>
      </c>
      <c r="B204" s="10" t="s">
        <v>50</v>
      </c>
      <c r="C204" s="19"/>
      <c r="D204" s="5"/>
      <c r="E204" s="193">
        <v>5.22</v>
      </c>
      <c r="F204" s="193"/>
      <c r="G204" s="193"/>
      <c r="H204" s="193">
        <v>5.44</v>
      </c>
      <c r="I204" s="193"/>
      <c r="J204" s="193"/>
      <c r="K204" s="193">
        <v>5.04</v>
      </c>
    </row>
    <row r="205" spans="1:11" x14ac:dyDescent="0.25">
      <c r="A205" s="16"/>
      <c r="B205" s="10" t="s">
        <v>51</v>
      </c>
      <c r="C205" s="19"/>
      <c r="D205" s="101"/>
      <c r="E205" s="183">
        <v>5.39</v>
      </c>
      <c r="F205" s="183"/>
      <c r="G205" s="183"/>
      <c r="H205" s="183">
        <v>5.48</v>
      </c>
      <c r="I205" s="183"/>
      <c r="J205" s="183"/>
      <c r="K205" s="183">
        <v>5.18</v>
      </c>
    </row>
    <row r="206" spans="1:11" x14ac:dyDescent="0.25">
      <c r="A206" s="16"/>
      <c r="B206" s="10" t="s">
        <v>52</v>
      </c>
      <c r="C206" s="101"/>
      <c r="D206" s="101"/>
      <c r="E206" s="183">
        <v>5.4</v>
      </c>
      <c r="F206" s="183"/>
      <c r="G206" s="183"/>
      <c r="H206" s="183">
        <v>5.48</v>
      </c>
      <c r="I206" s="183"/>
      <c r="J206" s="183"/>
      <c r="K206" s="183">
        <v>5.13</v>
      </c>
    </row>
    <row r="207" spans="1:11" x14ac:dyDescent="0.25">
      <c r="A207" s="16"/>
      <c r="B207" s="10" t="s">
        <v>201</v>
      </c>
      <c r="C207" s="101"/>
      <c r="D207" s="101"/>
      <c r="E207" s="183">
        <v>5.35</v>
      </c>
      <c r="F207" s="183"/>
      <c r="G207" s="183"/>
      <c r="H207" s="183">
        <v>5.37</v>
      </c>
      <c r="I207" s="183"/>
      <c r="J207" s="183"/>
      <c r="K207" s="183">
        <v>5.05</v>
      </c>
    </row>
    <row r="208" spans="1:11" x14ac:dyDescent="0.25">
      <c r="A208" s="16"/>
      <c r="B208" s="10"/>
      <c r="C208" s="101"/>
      <c r="D208" s="101"/>
      <c r="E208" s="183"/>
      <c r="F208" s="183"/>
      <c r="G208" s="183"/>
      <c r="H208" s="183"/>
      <c r="I208" s="183"/>
      <c r="J208" s="183"/>
      <c r="K208" s="183"/>
    </row>
    <row r="209" spans="1:11" x14ac:dyDescent="0.25">
      <c r="A209" s="150" t="s">
        <v>45</v>
      </c>
      <c r="B209" s="10" t="s">
        <v>50</v>
      </c>
      <c r="C209" s="101"/>
      <c r="D209" s="101"/>
      <c r="E209" s="183">
        <v>5.25</v>
      </c>
      <c r="F209" s="183"/>
      <c r="G209" s="183"/>
      <c r="H209" s="183">
        <v>5.44</v>
      </c>
      <c r="I209" s="183"/>
      <c r="J209" s="183"/>
      <c r="K209" s="183">
        <v>5.21</v>
      </c>
    </row>
    <row r="210" spans="1:11" x14ac:dyDescent="0.25">
      <c r="A210" s="150"/>
      <c r="B210" s="10" t="s">
        <v>51</v>
      </c>
      <c r="C210" s="101"/>
      <c r="D210" s="101"/>
      <c r="E210" s="183">
        <v>5.62</v>
      </c>
      <c r="F210" s="183"/>
      <c r="G210" s="183"/>
      <c r="H210" s="183">
        <v>5.74</v>
      </c>
      <c r="I210" s="183"/>
      <c r="J210" s="183"/>
      <c r="K210" s="183">
        <v>5.55</v>
      </c>
    </row>
    <row r="211" spans="1:11" x14ac:dyDescent="0.25">
      <c r="A211" s="150"/>
      <c r="B211" s="10" t="s">
        <v>52</v>
      </c>
      <c r="C211" s="18"/>
      <c r="D211" s="101"/>
      <c r="E211" s="183">
        <v>5.82</v>
      </c>
      <c r="F211" s="183"/>
      <c r="G211" s="183"/>
      <c r="H211" s="183">
        <v>5.91</v>
      </c>
      <c r="I211" s="183"/>
      <c r="J211" s="183"/>
      <c r="K211" s="183">
        <v>5.71</v>
      </c>
    </row>
    <row r="212" spans="1:11" x14ac:dyDescent="0.25">
      <c r="A212" s="150"/>
      <c r="B212" s="10" t="s">
        <v>201</v>
      </c>
      <c r="C212" s="18"/>
      <c r="D212" s="101"/>
      <c r="E212" s="183">
        <v>5.9</v>
      </c>
      <c r="F212" s="183"/>
      <c r="G212" s="183"/>
      <c r="H212" s="183">
        <v>5.99</v>
      </c>
      <c r="I212" s="183"/>
      <c r="J212" s="183"/>
      <c r="K212" s="183">
        <v>5.85</v>
      </c>
    </row>
    <row r="213" spans="1:11" x14ac:dyDescent="0.25">
      <c r="A213" s="150"/>
      <c r="B213" s="10"/>
      <c r="C213" s="18"/>
      <c r="D213" s="101"/>
      <c r="E213" s="183"/>
      <c r="F213" s="183"/>
      <c r="G213" s="183"/>
      <c r="H213" s="183"/>
      <c r="I213" s="183"/>
      <c r="J213" s="183"/>
      <c r="K213" s="183"/>
    </row>
    <row r="214" spans="1:11" x14ac:dyDescent="0.25">
      <c r="A214" s="150" t="s">
        <v>446</v>
      </c>
      <c r="B214" s="10" t="s">
        <v>50</v>
      </c>
      <c r="C214" s="18"/>
      <c r="D214" s="101"/>
      <c r="E214" s="183">
        <v>6.18</v>
      </c>
      <c r="F214" s="183"/>
      <c r="G214" s="183"/>
      <c r="H214" s="183">
        <v>6.3</v>
      </c>
      <c r="I214" s="183"/>
      <c r="J214" s="183"/>
      <c r="K214" s="183">
        <v>5.92</v>
      </c>
    </row>
    <row r="215" spans="1:11" x14ac:dyDescent="0.25">
      <c r="A215" s="150"/>
      <c r="B215" s="10" t="s">
        <v>51</v>
      </c>
      <c r="C215" s="18"/>
      <c r="D215" s="101"/>
      <c r="E215" s="183">
        <v>6.04</v>
      </c>
      <c r="F215" s="183"/>
      <c r="G215" s="183"/>
      <c r="H215" s="183">
        <v>6.07</v>
      </c>
      <c r="I215" s="183"/>
      <c r="J215" s="183"/>
      <c r="K215" s="183">
        <v>5.78</v>
      </c>
    </row>
    <row r="216" spans="1:11" x14ac:dyDescent="0.25">
      <c r="A216" s="150"/>
      <c r="B216" s="10" t="s">
        <v>52</v>
      </c>
      <c r="C216" s="18"/>
      <c r="D216" s="101"/>
      <c r="E216" s="183">
        <v>5.91</v>
      </c>
      <c r="F216" s="183"/>
      <c r="G216" s="183"/>
      <c r="H216" s="183">
        <v>6</v>
      </c>
      <c r="I216" s="183"/>
      <c r="J216" s="183"/>
      <c r="K216" s="183">
        <v>5.64</v>
      </c>
    </row>
    <row r="217" spans="1:11" x14ac:dyDescent="0.25">
      <c r="A217" s="150"/>
      <c r="B217" s="10" t="s">
        <v>201</v>
      </c>
      <c r="C217" s="18"/>
      <c r="D217" s="101"/>
      <c r="E217" s="183">
        <v>5.63</v>
      </c>
      <c r="F217" s="183"/>
      <c r="G217" s="183"/>
      <c r="H217" s="183">
        <v>5.57</v>
      </c>
      <c r="I217" s="183"/>
      <c r="J217" s="183"/>
      <c r="K217" s="183">
        <v>5.26</v>
      </c>
    </row>
    <row r="218" spans="1:11" x14ac:dyDescent="0.25">
      <c r="A218" s="150"/>
      <c r="B218" s="10"/>
      <c r="C218" s="18"/>
      <c r="D218" s="101"/>
      <c r="E218" s="183"/>
      <c r="F218" s="183"/>
      <c r="G218" s="183"/>
      <c r="H218" s="183"/>
      <c r="I218" s="183"/>
      <c r="J218" s="183"/>
      <c r="K218" s="183"/>
    </row>
    <row r="219" spans="1:11" x14ac:dyDescent="0.25">
      <c r="A219" s="150" t="s">
        <v>457</v>
      </c>
      <c r="B219" s="10" t="s">
        <v>50</v>
      </c>
      <c r="C219" s="18"/>
      <c r="D219" s="101"/>
      <c r="E219" s="183">
        <v>5.0999999999999996</v>
      </c>
      <c r="F219" s="183"/>
      <c r="G219" s="183"/>
      <c r="H219" s="183">
        <v>5.2</v>
      </c>
      <c r="I219" s="183"/>
      <c r="J219" s="183"/>
      <c r="K219" s="183">
        <v>4.71</v>
      </c>
    </row>
    <row r="220" spans="1:11" x14ac:dyDescent="0.25">
      <c r="A220" s="150"/>
      <c r="B220" s="10" t="s">
        <v>51</v>
      </c>
      <c r="C220" s="18"/>
      <c r="D220" s="101"/>
      <c r="E220" s="183">
        <v>5.01</v>
      </c>
      <c r="H220" s="183">
        <v>5.0999999999999996</v>
      </c>
      <c r="K220" s="183">
        <v>4.6399999999999997</v>
      </c>
    </row>
    <row r="221" spans="1:11" x14ac:dyDescent="0.25">
      <c r="A221" s="16"/>
      <c r="B221" s="5"/>
      <c r="C221" s="24"/>
      <c r="D221" s="24"/>
      <c r="E221" s="197"/>
      <c r="F221" s="197"/>
      <c r="G221" s="197"/>
      <c r="H221" s="197"/>
      <c r="I221" s="197"/>
      <c r="J221" s="197"/>
      <c r="K221" s="197"/>
    </row>
    <row r="222" spans="1:11" x14ac:dyDescent="0.25">
      <c r="A222" s="16"/>
      <c r="B222" s="5"/>
      <c r="C222" s="19"/>
      <c r="D222" s="5"/>
      <c r="E222" s="193"/>
      <c r="F222" s="193"/>
      <c r="G222" s="193"/>
      <c r="H222" s="193"/>
      <c r="I222" s="193"/>
      <c r="J222" s="193"/>
      <c r="K222" s="193"/>
    </row>
    <row r="223" spans="1:11" x14ac:dyDescent="0.25">
      <c r="A223" s="5" t="s">
        <v>204</v>
      </c>
    </row>
    <row r="224" spans="1:11" x14ac:dyDescent="0.25">
      <c r="A224" s="5" t="s">
        <v>205</v>
      </c>
    </row>
    <row r="225" spans="1:1" x14ac:dyDescent="0.25">
      <c r="A225" s="5" t="s">
        <v>206</v>
      </c>
    </row>
    <row r="226" spans="1:1" ht="15.75" x14ac:dyDescent="0.3">
      <c r="A226" s="73"/>
    </row>
  </sheetData>
  <mergeCells count="7">
    <mergeCell ref="C179:K179"/>
    <mergeCell ref="C4:E4"/>
    <mergeCell ref="F4:H4"/>
    <mergeCell ref="I4:K4"/>
    <mergeCell ref="C5:K5"/>
    <mergeCell ref="C63:K63"/>
    <mergeCell ref="C121:K121"/>
  </mergeCells>
  <pageMargins left="0.96" right="0.7" top="0.76" bottom="0.35" header="0.3" footer="0.3"/>
  <pageSetup scale="3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O68"/>
  <sheetViews>
    <sheetView workbookViewId="0">
      <selection activeCell="G24" sqref="G24"/>
    </sheetView>
  </sheetViews>
  <sheetFormatPr defaultRowHeight="15" x14ac:dyDescent="0.25"/>
  <cols>
    <col min="1" max="1" width="6.28515625" customWidth="1"/>
    <col min="2" max="2" width="5.42578125" customWidth="1"/>
    <col min="3" max="11" width="10.42578125" customWidth="1"/>
    <col min="12" max="15" width="9.140625" style="45"/>
  </cols>
  <sheetData>
    <row r="1" spans="1:14" ht="15.75" x14ac:dyDescent="0.25">
      <c r="A1" s="4" t="s">
        <v>236</v>
      </c>
    </row>
    <row r="2" spans="1:14" ht="15.75" x14ac:dyDescent="0.25">
      <c r="A2" s="2" t="s">
        <v>60</v>
      </c>
    </row>
    <row r="3" spans="1:14" ht="15.75" x14ac:dyDescent="0.25">
      <c r="A3" s="2"/>
    </row>
    <row r="4" spans="1:14" ht="34.5" customHeight="1" x14ac:dyDescent="0.25">
      <c r="A4" s="191" t="s">
        <v>193</v>
      </c>
      <c r="B4" s="192"/>
      <c r="C4" s="381" t="s">
        <v>230</v>
      </c>
      <c r="D4" s="382"/>
      <c r="E4" s="383"/>
      <c r="F4" s="412" t="s">
        <v>231</v>
      </c>
      <c r="G4" s="413"/>
      <c r="H4" s="414"/>
      <c r="I4" s="412" t="s">
        <v>232</v>
      </c>
      <c r="J4" s="413"/>
      <c r="K4" s="414"/>
    </row>
    <row r="5" spans="1:14" ht="33.75" customHeight="1" x14ac:dyDescent="0.25">
      <c r="C5" s="381" t="s">
        <v>203</v>
      </c>
      <c r="D5" s="382"/>
      <c r="E5" s="382"/>
      <c r="F5" s="382"/>
      <c r="G5" s="382"/>
      <c r="H5" s="382"/>
      <c r="I5" s="382"/>
      <c r="J5" s="382"/>
      <c r="K5" s="383"/>
      <c r="L5" s="172"/>
      <c r="M5" s="172"/>
      <c r="N5" s="172"/>
    </row>
    <row r="6" spans="1:14" hidden="1" x14ac:dyDescent="0.25">
      <c r="A6" s="16" t="s">
        <v>22</v>
      </c>
      <c r="B6" s="5" t="s">
        <v>50</v>
      </c>
      <c r="C6" s="31"/>
      <c r="D6" s="5"/>
      <c r="E6" s="193">
        <v>6.22</v>
      </c>
      <c r="F6" s="193"/>
      <c r="G6" s="193"/>
      <c r="H6" s="193">
        <v>6.34</v>
      </c>
      <c r="I6" s="193"/>
      <c r="J6" s="193"/>
      <c r="K6" s="193">
        <v>6.04</v>
      </c>
      <c r="L6" s="19"/>
    </row>
    <row r="7" spans="1:14" hidden="1" x14ac:dyDescent="0.25">
      <c r="A7" s="47"/>
      <c r="B7" s="5" t="s">
        <v>51</v>
      </c>
      <c r="C7" s="18"/>
      <c r="D7" s="5"/>
      <c r="E7" s="193">
        <v>6.18</v>
      </c>
      <c r="F7" s="193"/>
      <c r="G7" s="193"/>
      <c r="H7" s="193">
        <v>6.26</v>
      </c>
      <c r="I7" s="193"/>
      <c r="J7" s="193"/>
      <c r="K7" s="193">
        <v>5.99</v>
      </c>
      <c r="L7" s="19"/>
    </row>
    <row r="8" spans="1:14" hidden="1" x14ac:dyDescent="0.25">
      <c r="A8" s="47"/>
      <c r="B8" s="5" t="s">
        <v>52</v>
      </c>
      <c r="C8" s="18"/>
      <c r="D8" s="5"/>
      <c r="E8" s="193">
        <v>6.31</v>
      </c>
      <c r="F8" s="193"/>
      <c r="G8" s="193"/>
      <c r="H8" s="193">
        <v>6.26</v>
      </c>
      <c r="I8" s="193"/>
      <c r="J8" s="193"/>
      <c r="K8" s="193">
        <v>6</v>
      </c>
      <c r="L8" s="19"/>
    </row>
    <row r="9" spans="1:14" hidden="1" x14ac:dyDescent="0.25">
      <c r="A9" s="47"/>
      <c r="B9" s="5" t="s">
        <v>201</v>
      </c>
      <c r="C9" s="18"/>
      <c r="D9" s="5"/>
      <c r="E9" s="193">
        <v>6.31</v>
      </c>
      <c r="F9" s="193"/>
      <c r="G9" s="193"/>
      <c r="H9" s="193">
        <v>6.29</v>
      </c>
      <c r="I9" s="193"/>
      <c r="J9" s="193"/>
      <c r="K9" s="193">
        <v>6.14</v>
      </c>
      <c r="L9" s="19"/>
    </row>
    <row r="10" spans="1:14" hidden="1" x14ac:dyDescent="0.25">
      <c r="A10" s="47"/>
      <c r="B10" s="5"/>
      <c r="C10" s="18"/>
      <c r="D10" s="5"/>
      <c r="E10" s="193"/>
      <c r="F10" s="193"/>
      <c r="G10" s="193"/>
      <c r="H10" s="193"/>
      <c r="I10" s="193"/>
      <c r="J10" s="193"/>
      <c r="K10" s="193"/>
      <c r="L10" s="19"/>
    </row>
    <row r="11" spans="1:14" hidden="1" x14ac:dyDescent="0.25">
      <c r="A11" s="16" t="s">
        <v>21</v>
      </c>
      <c r="B11" s="5" t="s">
        <v>50</v>
      </c>
      <c r="C11" s="18"/>
      <c r="D11" s="5"/>
      <c r="E11" s="193">
        <v>6.21</v>
      </c>
      <c r="F11" s="193"/>
      <c r="G11" s="193"/>
      <c r="H11" s="193">
        <v>6.26</v>
      </c>
      <c r="I11" s="193"/>
      <c r="J11" s="193"/>
      <c r="K11" s="193">
        <v>6.04</v>
      </c>
      <c r="L11" s="19"/>
    </row>
    <row r="12" spans="1:14" hidden="1" x14ac:dyDescent="0.25">
      <c r="A12" s="47"/>
      <c r="B12" s="5" t="s">
        <v>51</v>
      </c>
      <c r="C12" s="18"/>
      <c r="D12" s="5"/>
      <c r="E12" s="193">
        <v>6.33</v>
      </c>
      <c r="F12" s="193"/>
      <c r="G12" s="193"/>
      <c r="H12" s="193">
        <v>6.35</v>
      </c>
      <c r="I12" s="193"/>
      <c r="J12" s="193"/>
      <c r="K12" s="193">
        <v>6.13</v>
      </c>
      <c r="L12" s="19"/>
    </row>
    <row r="13" spans="1:14" hidden="1" x14ac:dyDescent="0.25">
      <c r="A13" s="47"/>
      <c r="B13" s="5" t="s">
        <v>52</v>
      </c>
      <c r="C13" s="18"/>
      <c r="D13" s="5"/>
      <c r="E13" s="193">
        <v>6.29</v>
      </c>
      <c r="F13" s="193"/>
      <c r="G13" s="193"/>
      <c r="H13" s="193">
        <v>6.25</v>
      </c>
      <c r="I13" s="193"/>
      <c r="J13" s="193"/>
      <c r="K13" s="193">
        <v>5.91</v>
      </c>
      <c r="L13" s="19"/>
    </row>
    <row r="14" spans="1:14" hidden="1" x14ac:dyDescent="0.25">
      <c r="A14" s="47"/>
      <c r="B14" s="5" t="s">
        <v>201</v>
      </c>
      <c r="C14" s="18"/>
      <c r="D14" s="5"/>
      <c r="E14" s="193">
        <v>6.23</v>
      </c>
      <c r="F14" s="193"/>
      <c r="G14" s="193"/>
      <c r="H14" s="193">
        <v>6.2</v>
      </c>
      <c r="I14" s="193"/>
      <c r="J14" s="193"/>
      <c r="K14" s="193">
        <v>5.96</v>
      </c>
      <c r="L14" s="19"/>
    </row>
    <row r="15" spans="1:14" hidden="1" x14ac:dyDescent="0.25">
      <c r="A15" s="47"/>
      <c r="B15" s="5"/>
      <c r="C15" s="18"/>
      <c r="D15" s="5"/>
      <c r="E15" s="193"/>
      <c r="F15" s="193"/>
      <c r="G15" s="193"/>
      <c r="H15" s="193"/>
      <c r="I15" s="193"/>
      <c r="J15" s="193"/>
      <c r="K15" s="193"/>
      <c r="L15" s="19"/>
    </row>
    <row r="16" spans="1:14" hidden="1" x14ac:dyDescent="0.25">
      <c r="A16" s="16" t="s">
        <v>36</v>
      </c>
      <c r="B16" s="5" t="s">
        <v>50</v>
      </c>
      <c r="C16" s="18"/>
      <c r="D16" s="5"/>
      <c r="E16" s="193">
        <v>6.28</v>
      </c>
      <c r="F16" s="193"/>
      <c r="G16" s="193"/>
      <c r="H16" s="193">
        <v>6.19</v>
      </c>
      <c r="I16" s="193"/>
      <c r="J16" s="193"/>
      <c r="K16" s="193">
        <v>5.91</v>
      </c>
      <c r="L16" s="19"/>
    </row>
    <row r="17" spans="1:12" hidden="1" x14ac:dyDescent="0.25">
      <c r="A17" s="47"/>
      <c r="B17" s="5" t="s">
        <v>51</v>
      </c>
      <c r="C17" s="18"/>
      <c r="D17" s="5"/>
      <c r="E17" s="193">
        <v>6.24</v>
      </c>
      <c r="F17" s="193"/>
      <c r="G17" s="193"/>
      <c r="H17" s="193">
        <v>6.3</v>
      </c>
      <c r="I17" s="193"/>
      <c r="J17" s="193"/>
      <c r="K17" s="193">
        <v>6.06</v>
      </c>
      <c r="L17" s="19"/>
    </row>
    <row r="18" spans="1:12" hidden="1" x14ac:dyDescent="0.25">
      <c r="A18" s="47"/>
      <c r="B18" s="5" t="s">
        <v>52</v>
      </c>
      <c r="C18" s="18"/>
      <c r="D18" s="5"/>
      <c r="E18" s="193">
        <v>6.2</v>
      </c>
      <c r="F18" s="193"/>
      <c r="G18" s="193"/>
      <c r="H18" s="193">
        <v>6.23</v>
      </c>
      <c r="I18" s="193"/>
      <c r="J18" s="193"/>
      <c r="K18" s="193">
        <v>5.92</v>
      </c>
      <c r="L18" s="19"/>
    </row>
    <row r="19" spans="1:12" hidden="1" x14ac:dyDescent="0.25">
      <c r="A19" s="47"/>
      <c r="B19" s="5" t="s">
        <v>201</v>
      </c>
      <c r="C19" s="18"/>
      <c r="D19" s="5"/>
      <c r="E19" s="193">
        <v>6.09</v>
      </c>
      <c r="F19" s="193"/>
      <c r="G19" s="193"/>
      <c r="H19" s="193">
        <v>6.14</v>
      </c>
      <c r="I19" s="193"/>
      <c r="J19" s="193"/>
      <c r="K19" s="193">
        <v>5.83</v>
      </c>
      <c r="L19" s="19"/>
    </row>
    <row r="20" spans="1:12" hidden="1" x14ac:dyDescent="0.25">
      <c r="A20" s="47"/>
      <c r="B20" s="5"/>
      <c r="C20" s="18"/>
      <c r="D20" s="5"/>
      <c r="E20" s="193"/>
      <c r="F20" s="193"/>
      <c r="G20" s="193"/>
      <c r="H20" s="193"/>
      <c r="I20" s="193"/>
      <c r="J20" s="193"/>
      <c r="K20" s="193"/>
      <c r="L20" s="19"/>
    </row>
    <row r="21" spans="1:12" hidden="1" x14ac:dyDescent="0.25">
      <c r="A21" s="16" t="s">
        <v>38</v>
      </c>
      <c r="B21" s="5" t="s">
        <v>50</v>
      </c>
      <c r="C21" s="18"/>
      <c r="D21" s="5"/>
      <c r="E21" s="193">
        <v>6.09</v>
      </c>
      <c r="F21" s="193"/>
      <c r="G21" s="193"/>
      <c r="H21" s="193">
        <v>6.06</v>
      </c>
      <c r="I21" s="193"/>
      <c r="J21" s="193"/>
      <c r="K21" s="193">
        <v>5.79</v>
      </c>
      <c r="L21" s="19"/>
    </row>
    <row r="22" spans="1:12" hidden="1" x14ac:dyDescent="0.25">
      <c r="A22" s="16"/>
      <c r="B22" s="5" t="s">
        <v>51</v>
      </c>
      <c r="C22" s="18"/>
      <c r="D22" s="5"/>
      <c r="E22" s="193">
        <v>5.96</v>
      </c>
      <c r="F22" s="193"/>
      <c r="G22" s="193"/>
      <c r="H22" s="193">
        <v>5.98</v>
      </c>
      <c r="I22" s="193"/>
      <c r="J22" s="193"/>
      <c r="K22" s="193">
        <v>5.7</v>
      </c>
      <c r="L22" s="19"/>
    </row>
    <row r="23" spans="1:12" hidden="1" x14ac:dyDescent="0.25">
      <c r="A23" s="16"/>
      <c r="B23" s="5" t="s">
        <v>52</v>
      </c>
      <c r="C23" s="18"/>
      <c r="D23" s="5"/>
      <c r="E23" s="193">
        <v>6.09</v>
      </c>
      <c r="F23" s="193"/>
      <c r="G23" s="193"/>
      <c r="H23" s="193">
        <v>6.05</v>
      </c>
      <c r="I23" s="193"/>
      <c r="J23" s="193"/>
      <c r="K23" s="193">
        <v>5.69</v>
      </c>
      <c r="L23" s="19"/>
    </row>
    <row r="24" spans="1:12" hidden="1" x14ac:dyDescent="0.25">
      <c r="A24" s="16"/>
      <c r="B24" s="5" t="s">
        <v>201</v>
      </c>
      <c r="C24" s="18"/>
      <c r="D24" s="5"/>
      <c r="E24" s="193">
        <v>5.93</v>
      </c>
      <c r="F24" s="193"/>
      <c r="G24" s="193"/>
      <c r="H24" s="193">
        <v>5.94</v>
      </c>
      <c r="I24" s="193"/>
      <c r="J24" s="193"/>
      <c r="K24" s="193">
        <v>5.62</v>
      </c>
      <c r="L24" s="19"/>
    </row>
    <row r="25" spans="1:12" hidden="1" x14ac:dyDescent="0.25">
      <c r="A25" s="16"/>
      <c r="B25" s="5"/>
      <c r="C25" s="18"/>
      <c r="D25" s="5"/>
      <c r="E25" s="193"/>
      <c r="F25" s="193"/>
      <c r="G25" s="193"/>
      <c r="H25" s="193"/>
      <c r="I25" s="193"/>
      <c r="J25" s="193"/>
      <c r="K25" s="193"/>
      <c r="L25" s="19"/>
    </row>
    <row r="26" spans="1:12" hidden="1" x14ac:dyDescent="0.25">
      <c r="A26" s="16" t="s">
        <v>40</v>
      </c>
      <c r="B26" s="5" t="s">
        <v>50</v>
      </c>
      <c r="C26" s="18"/>
      <c r="D26" s="5"/>
      <c r="E26" s="193">
        <v>5.98</v>
      </c>
      <c r="F26" s="193"/>
      <c r="G26" s="193"/>
      <c r="H26" s="193">
        <v>5.84</v>
      </c>
      <c r="I26" s="193"/>
      <c r="J26" s="193"/>
      <c r="K26" s="193">
        <v>5.57</v>
      </c>
      <c r="L26" s="19"/>
    </row>
    <row r="27" spans="1:12" hidden="1" x14ac:dyDescent="0.25">
      <c r="A27" s="16"/>
      <c r="B27" s="5" t="s">
        <v>51</v>
      </c>
      <c r="C27" s="18"/>
      <c r="D27" s="5"/>
      <c r="E27" s="193">
        <v>5.94</v>
      </c>
      <c r="F27" s="193"/>
      <c r="G27" s="193"/>
      <c r="H27" s="193">
        <v>5.8</v>
      </c>
      <c r="I27" s="193"/>
      <c r="J27" s="193"/>
      <c r="K27" s="193">
        <v>5.47</v>
      </c>
      <c r="L27" s="19"/>
    </row>
    <row r="28" spans="1:12" hidden="1" x14ac:dyDescent="0.25">
      <c r="A28" s="16"/>
      <c r="B28" s="5" t="s">
        <v>52</v>
      </c>
      <c r="C28" s="18"/>
      <c r="D28" s="5"/>
      <c r="E28" s="193">
        <v>5.81</v>
      </c>
      <c r="F28" s="193"/>
      <c r="G28" s="193"/>
      <c r="H28" s="193">
        <v>5.71</v>
      </c>
      <c r="I28" s="193"/>
      <c r="J28" s="193"/>
      <c r="K28" s="193">
        <v>5.47</v>
      </c>
      <c r="L28" s="19"/>
    </row>
    <row r="29" spans="1:12" hidden="1" x14ac:dyDescent="0.25">
      <c r="A29" s="16"/>
      <c r="B29" s="5" t="s">
        <v>201</v>
      </c>
      <c r="C29" s="18"/>
      <c r="D29" s="5"/>
      <c r="E29" s="193">
        <v>5.75</v>
      </c>
      <c r="F29" s="193"/>
      <c r="G29" s="193"/>
      <c r="H29" s="193">
        <v>5.71</v>
      </c>
      <c r="I29" s="193"/>
      <c r="J29" s="193"/>
      <c r="K29" s="193">
        <v>5.42</v>
      </c>
      <c r="L29" s="19"/>
    </row>
    <row r="30" spans="1:12" hidden="1" x14ac:dyDescent="0.25">
      <c r="A30" s="16"/>
      <c r="B30" s="5"/>
      <c r="C30" s="18"/>
      <c r="D30" s="5"/>
      <c r="E30" s="193"/>
      <c r="F30" s="193"/>
      <c r="G30" s="193"/>
      <c r="H30" s="193"/>
      <c r="I30" s="193"/>
      <c r="J30" s="193"/>
      <c r="K30" s="193"/>
      <c r="L30" s="19"/>
    </row>
    <row r="31" spans="1:12" hidden="1" x14ac:dyDescent="0.25">
      <c r="A31" s="16" t="s">
        <v>41</v>
      </c>
      <c r="B31" s="5" t="s">
        <v>50</v>
      </c>
      <c r="C31" s="18"/>
      <c r="D31" s="5"/>
      <c r="E31" s="193">
        <v>5.84</v>
      </c>
      <c r="F31" s="193"/>
      <c r="G31" s="193"/>
      <c r="H31" s="193">
        <v>5.77</v>
      </c>
      <c r="I31" s="193"/>
      <c r="J31" s="193"/>
      <c r="K31" s="193">
        <v>5.43</v>
      </c>
      <c r="L31" s="19"/>
    </row>
    <row r="32" spans="1:12" hidden="1" x14ac:dyDescent="0.25">
      <c r="A32" s="47"/>
      <c r="B32" s="5" t="s">
        <v>51</v>
      </c>
      <c r="C32" s="18"/>
      <c r="D32" s="5"/>
      <c r="E32" s="193">
        <v>5.75</v>
      </c>
      <c r="F32" s="193"/>
      <c r="H32" s="193">
        <v>5.64</v>
      </c>
      <c r="J32" s="193"/>
      <c r="K32" s="193">
        <v>5.3</v>
      </c>
      <c r="L32" s="19"/>
    </row>
    <row r="33" spans="1:12" hidden="1" x14ac:dyDescent="0.25">
      <c r="A33" s="47"/>
      <c r="B33" s="5" t="s">
        <v>52</v>
      </c>
      <c r="C33" s="18"/>
      <c r="D33" s="5"/>
      <c r="E33" s="193">
        <v>5.75</v>
      </c>
      <c r="F33" s="193"/>
      <c r="G33" s="193"/>
      <c r="H33" s="193">
        <v>5.64</v>
      </c>
      <c r="I33" s="193"/>
      <c r="J33" s="193"/>
      <c r="K33" s="193">
        <v>5.37</v>
      </c>
      <c r="L33" s="19"/>
    </row>
    <row r="34" spans="1:12" hidden="1" x14ac:dyDescent="0.25">
      <c r="A34" s="47"/>
      <c r="B34" s="5" t="s">
        <v>201</v>
      </c>
      <c r="C34" s="18"/>
      <c r="D34" s="5"/>
      <c r="E34" s="193">
        <v>5.71</v>
      </c>
      <c r="F34" s="193"/>
      <c r="G34" s="193"/>
      <c r="H34" s="193">
        <v>5.62</v>
      </c>
      <c r="I34" s="193"/>
      <c r="J34" s="193"/>
      <c r="K34" s="193">
        <v>5.39</v>
      </c>
      <c r="L34" s="19"/>
    </row>
    <row r="35" spans="1:12" hidden="1" x14ac:dyDescent="0.25">
      <c r="A35" s="47"/>
      <c r="B35" s="5"/>
      <c r="C35" s="18"/>
      <c r="D35" s="5"/>
      <c r="E35" s="193"/>
      <c r="F35" s="193"/>
      <c r="G35" s="193"/>
      <c r="H35" s="193"/>
      <c r="I35" s="193"/>
      <c r="J35" s="193"/>
      <c r="K35" s="193"/>
      <c r="L35" s="19"/>
    </row>
    <row r="36" spans="1:12" x14ac:dyDescent="0.25">
      <c r="A36" s="16" t="s">
        <v>42</v>
      </c>
      <c r="B36" s="5" t="s">
        <v>50</v>
      </c>
      <c r="C36" s="18"/>
      <c r="D36" s="5"/>
      <c r="E36" s="193">
        <v>5.66</v>
      </c>
      <c r="F36" s="193"/>
      <c r="G36" s="193"/>
      <c r="H36" s="193">
        <v>5.54</v>
      </c>
      <c r="I36" s="193"/>
      <c r="J36" s="193"/>
      <c r="K36" s="193">
        <v>5.26</v>
      </c>
      <c r="L36" s="19"/>
    </row>
    <row r="37" spans="1:12" x14ac:dyDescent="0.25">
      <c r="A37" s="47"/>
      <c r="B37" s="5" t="s">
        <v>51</v>
      </c>
      <c r="C37" s="18"/>
      <c r="D37" s="5"/>
      <c r="E37" s="193">
        <v>5.57</v>
      </c>
      <c r="F37" s="193"/>
      <c r="G37" s="193"/>
      <c r="H37" s="193">
        <v>5.51</v>
      </c>
      <c r="I37" s="193"/>
      <c r="J37" s="193"/>
      <c r="K37" s="193">
        <v>5.27</v>
      </c>
      <c r="L37" s="19"/>
    </row>
    <row r="38" spans="1:12" x14ac:dyDescent="0.25">
      <c r="A38" s="47"/>
      <c r="B38" s="5" t="s">
        <v>52</v>
      </c>
      <c r="C38" s="18"/>
      <c r="D38" s="5"/>
      <c r="E38" s="193">
        <v>5.7</v>
      </c>
      <c r="F38" s="193"/>
      <c r="G38" s="193"/>
      <c r="H38" s="193">
        <v>5.63</v>
      </c>
      <c r="I38" s="193"/>
      <c r="J38" s="193"/>
      <c r="K38" s="193">
        <v>5.36</v>
      </c>
      <c r="L38" s="19"/>
    </row>
    <row r="39" spans="1:12" x14ac:dyDescent="0.25">
      <c r="A39" s="16"/>
      <c r="B39" s="5" t="s">
        <v>201</v>
      </c>
      <c r="C39" s="18"/>
      <c r="D39" s="5"/>
      <c r="E39" s="193">
        <v>5.73</v>
      </c>
      <c r="F39" s="193"/>
      <c r="G39" s="193"/>
      <c r="H39" s="193">
        <v>5.69</v>
      </c>
      <c r="I39" s="193"/>
      <c r="J39" s="193"/>
      <c r="K39" s="193">
        <v>5.31</v>
      </c>
      <c r="L39" s="19"/>
    </row>
    <row r="40" spans="1:12" x14ac:dyDescent="0.25">
      <c r="A40" s="16"/>
      <c r="B40" s="5"/>
      <c r="C40" s="18"/>
      <c r="D40" s="5"/>
      <c r="E40" s="193"/>
      <c r="F40" s="193"/>
      <c r="G40" s="193"/>
      <c r="H40" s="193"/>
      <c r="I40" s="193"/>
      <c r="J40" s="193"/>
      <c r="K40" s="193"/>
      <c r="L40" s="19"/>
    </row>
    <row r="41" spans="1:12" x14ac:dyDescent="0.25">
      <c r="A41" s="16" t="s">
        <v>43</v>
      </c>
      <c r="B41" s="5" t="s">
        <v>50</v>
      </c>
      <c r="C41" s="18"/>
      <c r="D41" s="5"/>
      <c r="E41" s="193">
        <v>5.74</v>
      </c>
      <c r="F41" s="193"/>
      <c r="G41" s="193"/>
      <c r="H41" s="193">
        <v>5.78</v>
      </c>
      <c r="I41" s="193"/>
      <c r="J41" s="193"/>
      <c r="K41" s="193">
        <v>5.38</v>
      </c>
      <c r="L41" s="19"/>
    </row>
    <row r="42" spans="1:12" x14ac:dyDescent="0.25">
      <c r="A42" s="47"/>
      <c r="B42" s="5" t="s">
        <v>51</v>
      </c>
      <c r="C42" s="18"/>
      <c r="D42" s="5"/>
      <c r="E42" s="193">
        <v>5.8</v>
      </c>
      <c r="F42" s="193"/>
      <c r="G42" s="193"/>
      <c r="H42" s="193">
        <v>5.68</v>
      </c>
      <c r="I42" s="193"/>
      <c r="J42" s="193"/>
      <c r="K42" s="193">
        <v>5.32</v>
      </c>
      <c r="L42" s="19"/>
    </row>
    <row r="43" spans="1:12" x14ac:dyDescent="0.25">
      <c r="A43" s="47"/>
      <c r="B43" s="5" t="s">
        <v>52</v>
      </c>
      <c r="C43" s="18"/>
      <c r="D43" s="5"/>
      <c r="E43" s="193">
        <v>5.63</v>
      </c>
      <c r="F43" s="193"/>
      <c r="G43" s="193"/>
      <c r="H43" s="193">
        <v>5.64</v>
      </c>
      <c r="I43" s="193"/>
      <c r="J43" s="193"/>
      <c r="K43" s="193">
        <v>5.36</v>
      </c>
      <c r="L43" s="19"/>
    </row>
    <row r="44" spans="1:12" x14ac:dyDescent="0.25">
      <c r="A44" s="47"/>
      <c r="B44" s="5" t="s">
        <v>201</v>
      </c>
      <c r="C44" s="18"/>
      <c r="D44" s="5"/>
      <c r="E44" s="193">
        <v>5.65</v>
      </c>
      <c r="F44" s="193"/>
      <c r="G44" s="193"/>
      <c r="H44" s="193">
        <v>5.63</v>
      </c>
      <c r="I44" s="193"/>
      <c r="J44" s="193"/>
      <c r="K44" s="193">
        <v>5.29</v>
      </c>
      <c r="L44" s="19"/>
    </row>
    <row r="45" spans="1:12" x14ac:dyDescent="0.25">
      <c r="A45" s="47"/>
      <c r="B45" s="5"/>
      <c r="C45" s="18"/>
      <c r="D45" s="5"/>
      <c r="E45" s="193"/>
      <c r="F45" s="193"/>
      <c r="G45" s="193"/>
      <c r="H45" s="193"/>
      <c r="I45" s="193"/>
      <c r="J45" s="193"/>
      <c r="K45" s="193"/>
      <c r="L45" s="19"/>
    </row>
    <row r="46" spans="1:12" x14ac:dyDescent="0.25">
      <c r="A46" s="47" t="s">
        <v>44</v>
      </c>
      <c r="B46" s="5" t="s">
        <v>50</v>
      </c>
      <c r="C46" s="18"/>
      <c r="D46" s="5"/>
      <c r="E46" s="193">
        <v>5.74</v>
      </c>
      <c r="F46" s="193"/>
      <c r="G46" s="193"/>
      <c r="H46" s="193">
        <v>5.8</v>
      </c>
      <c r="I46" s="193"/>
      <c r="J46" s="193"/>
      <c r="K46" s="193">
        <v>5.47</v>
      </c>
      <c r="L46" s="19"/>
    </row>
    <row r="47" spans="1:12" x14ac:dyDescent="0.25">
      <c r="A47" s="16"/>
      <c r="B47" s="5" t="s">
        <v>51</v>
      </c>
      <c r="C47" s="18"/>
      <c r="D47" s="5"/>
      <c r="E47" s="193">
        <v>5.81</v>
      </c>
      <c r="F47" s="193"/>
      <c r="G47" s="193"/>
      <c r="H47" s="193">
        <v>5.74</v>
      </c>
      <c r="I47" s="193"/>
      <c r="J47" s="193"/>
      <c r="K47" s="193">
        <v>5.47</v>
      </c>
      <c r="L47" s="19"/>
    </row>
    <row r="48" spans="1:12" x14ac:dyDescent="0.25">
      <c r="A48" s="16"/>
      <c r="B48" s="5" t="s">
        <v>52</v>
      </c>
      <c r="C48" s="18"/>
      <c r="D48" s="5"/>
      <c r="E48" s="193">
        <v>5.96</v>
      </c>
      <c r="F48" s="193"/>
      <c r="G48" s="193"/>
      <c r="H48" s="193">
        <v>5.95</v>
      </c>
      <c r="I48" s="193"/>
      <c r="J48" s="193"/>
      <c r="K48" s="193">
        <v>5.64</v>
      </c>
      <c r="L48" s="19"/>
    </row>
    <row r="49" spans="1:12" x14ac:dyDescent="0.25">
      <c r="A49" s="16"/>
      <c r="B49" s="5" t="s">
        <v>201</v>
      </c>
      <c r="C49" s="18"/>
      <c r="D49" s="5"/>
      <c r="E49" s="193">
        <v>5.93</v>
      </c>
      <c r="F49" s="193"/>
      <c r="G49" s="193"/>
      <c r="H49" s="193">
        <v>5.97</v>
      </c>
      <c r="I49" s="193"/>
      <c r="J49" s="193"/>
      <c r="K49" s="193">
        <v>5.65</v>
      </c>
      <c r="L49" s="19"/>
    </row>
    <row r="50" spans="1:12" x14ac:dyDescent="0.25">
      <c r="A50" s="16"/>
      <c r="B50" s="5"/>
      <c r="C50" s="18"/>
      <c r="D50" s="5"/>
      <c r="E50" s="193"/>
      <c r="F50" s="193"/>
      <c r="G50" s="193"/>
      <c r="H50" s="193"/>
      <c r="I50" s="193"/>
      <c r="J50" s="193"/>
      <c r="K50" s="193"/>
      <c r="L50" s="19"/>
    </row>
    <row r="51" spans="1:12" x14ac:dyDescent="0.25">
      <c r="A51" s="150" t="s">
        <v>45</v>
      </c>
      <c r="B51" s="5" t="s">
        <v>50</v>
      </c>
      <c r="C51" s="18"/>
      <c r="D51" s="5"/>
      <c r="E51" s="193">
        <v>6.17</v>
      </c>
      <c r="F51" s="193"/>
      <c r="G51" s="193"/>
      <c r="H51" s="193">
        <v>6.04</v>
      </c>
      <c r="I51" s="193"/>
      <c r="J51" s="193"/>
      <c r="K51" s="193">
        <v>5.75</v>
      </c>
      <c r="L51" s="19"/>
    </row>
    <row r="52" spans="1:12" x14ac:dyDescent="0.25">
      <c r="A52" s="150"/>
      <c r="B52" s="5" t="s">
        <v>51</v>
      </c>
      <c r="C52" s="18"/>
      <c r="D52" s="5"/>
      <c r="E52" s="193">
        <v>6.28</v>
      </c>
      <c r="F52" s="193"/>
      <c r="G52" s="193"/>
      <c r="H52" s="193">
        <v>6.23</v>
      </c>
      <c r="I52" s="193"/>
      <c r="J52" s="193"/>
      <c r="K52" s="193">
        <v>5.9</v>
      </c>
      <c r="L52" s="19"/>
    </row>
    <row r="53" spans="1:12" x14ac:dyDescent="0.25">
      <c r="A53" s="150"/>
      <c r="B53" s="5" t="s">
        <v>52</v>
      </c>
      <c r="C53" s="152"/>
      <c r="D53" s="5"/>
      <c r="E53" s="193">
        <v>6.48</v>
      </c>
      <c r="F53" s="193"/>
      <c r="G53" s="193"/>
      <c r="H53" s="193">
        <v>6.43</v>
      </c>
      <c r="I53" s="193"/>
      <c r="J53" s="193"/>
      <c r="K53" s="193">
        <v>6.02</v>
      </c>
      <c r="L53" s="19"/>
    </row>
    <row r="54" spans="1:12" x14ac:dyDescent="0.25">
      <c r="A54" s="150"/>
      <c r="B54" s="5" t="s">
        <v>201</v>
      </c>
      <c r="C54" s="152"/>
      <c r="D54" s="5"/>
      <c r="E54" s="193">
        <v>6.69</v>
      </c>
      <c r="F54" s="193"/>
      <c r="G54" s="193"/>
      <c r="H54" s="193">
        <v>6.66</v>
      </c>
      <c r="I54" s="193"/>
      <c r="J54" s="193"/>
      <c r="K54" s="193">
        <v>6.26</v>
      </c>
      <c r="L54" s="19"/>
    </row>
    <row r="55" spans="1:12" x14ac:dyDescent="0.25">
      <c r="A55" s="150"/>
      <c r="B55" s="5"/>
      <c r="C55" s="152"/>
      <c r="D55" s="5"/>
      <c r="E55" s="193"/>
      <c r="F55" s="193"/>
      <c r="G55" s="193"/>
      <c r="H55" s="193"/>
      <c r="I55" s="193"/>
      <c r="J55" s="193"/>
      <c r="K55" s="193"/>
      <c r="L55" s="19"/>
    </row>
    <row r="56" spans="1:12" x14ac:dyDescent="0.25">
      <c r="A56" s="150" t="s">
        <v>446</v>
      </c>
      <c r="B56" s="5" t="s">
        <v>50</v>
      </c>
      <c r="C56" s="152"/>
      <c r="D56" s="5"/>
      <c r="E56" s="193">
        <v>6.83</v>
      </c>
      <c r="F56" s="193"/>
      <c r="G56" s="193"/>
      <c r="H56" s="193">
        <v>6.75</v>
      </c>
      <c r="I56" s="193"/>
      <c r="J56" s="193"/>
      <c r="K56" s="193">
        <v>6.44</v>
      </c>
      <c r="L56" s="19"/>
    </row>
    <row r="57" spans="1:12" x14ac:dyDescent="0.25">
      <c r="A57" s="150"/>
      <c r="B57" s="5" t="s">
        <v>51</v>
      </c>
      <c r="C57" s="152"/>
      <c r="D57" s="5"/>
      <c r="E57" s="193">
        <v>6.85</v>
      </c>
      <c r="F57" s="193"/>
      <c r="G57" s="193"/>
      <c r="H57" s="193">
        <v>6.8</v>
      </c>
      <c r="I57" s="193"/>
      <c r="J57" s="193"/>
      <c r="K57" s="193">
        <v>6.42</v>
      </c>
      <c r="L57" s="19"/>
    </row>
    <row r="58" spans="1:12" x14ac:dyDescent="0.25">
      <c r="A58" s="150"/>
      <c r="B58" s="5" t="s">
        <v>52</v>
      </c>
      <c r="C58" s="152"/>
      <c r="D58" s="5"/>
      <c r="E58" s="193">
        <v>6.59</v>
      </c>
      <c r="F58" s="193"/>
      <c r="G58" s="193"/>
      <c r="H58" s="193">
        <v>6.5</v>
      </c>
      <c r="I58" s="193"/>
      <c r="J58" s="193"/>
      <c r="K58" s="193">
        <v>6.21</v>
      </c>
      <c r="L58" s="19"/>
    </row>
    <row r="59" spans="1:12" x14ac:dyDescent="0.25">
      <c r="A59" s="150"/>
      <c r="B59" s="5" t="s">
        <v>201</v>
      </c>
      <c r="C59" s="152"/>
      <c r="D59" s="5"/>
      <c r="E59" s="193">
        <v>6.29</v>
      </c>
      <c r="F59" s="193"/>
      <c r="G59" s="193"/>
      <c r="H59" s="193">
        <v>6.23</v>
      </c>
      <c r="I59" s="193"/>
      <c r="J59" s="193"/>
      <c r="K59" s="193">
        <v>5.88</v>
      </c>
      <c r="L59" s="19"/>
    </row>
    <row r="60" spans="1:12" x14ac:dyDescent="0.25">
      <c r="A60" s="150"/>
      <c r="B60" s="5"/>
      <c r="C60" s="152"/>
      <c r="D60" s="5"/>
      <c r="E60" s="193"/>
      <c r="F60" s="193"/>
      <c r="G60" s="193"/>
      <c r="H60" s="193"/>
      <c r="I60" s="193"/>
      <c r="J60" s="193"/>
      <c r="K60" s="193"/>
      <c r="L60" s="19"/>
    </row>
    <row r="61" spans="1:12" x14ac:dyDescent="0.25">
      <c r="A61" s="150" t="s">
        <v>457</v>
      </c>
      <c r="B61" s="5" t="s">
        <v>50</v>
      </c>
      <c r="C61" s="152"/>
      <c r="D61" s="5"/>
      <c r="E61" s="193">
        <v>6.19</v>
      </c>
      <c r="F61" s="193"/>
      <c r="G61" s="193"/>
      <c r="H61" s="193">
        <v>6.1</v>
      </c>
      <c r="I61" s="193"/>
      <c r="J61" s="193"/>
      <c r="K61" s="193">
        <v>5.72</v>
      </c>
      <c r="L61" s="19"/>
    </row>
    <row r="62" spans="1:12" x14ac:dyDescent="0.25">
      <c r="A62" s="150"/>
      <c r="B62" s="10" t="s">
        <v>51</v>
      </c>
      <c r="C62" s="152"/>
      <c r="D62" s="5"/>
      <c r="E62" s="193">
        <v>5.49</v>
      </c>
      <c r="H62" s="193">
        <v>5.45</v>
      </c>
      <c r="K62" s="193">
        <v>5.16</v>
      </c>
      <c r="L62" s="19"/>
    </row>
    <row r="63" spans="1:12" x14ac:dyDescent="0.25">
      <c r="A63" s="16"/>
      <c r="B63" s="5"/>
      <c r="C63" s="24"/>
      <c r="D63" s="24"/>
      <c r="E63" s="197"/>
      <c r="F63" s="197"/>
      <c r="G63" s="197"/>
      <c r="H63" s="197"/>
      <c r="I63" s="197"/>
      <c r="J63" s="197"/>
      <c r="K63" s="197"/>
    </row>
    <row r="64" spans="1:12" x14ac:dyDescent="0.25">
      <c r="A64" s="16"/>
      <c r="B64" s="5"/>
      <c r="C64" s="19"/>
      <c r="D64" s="5"/>
      <c r="E64" s="193"/>
      <c r="F64" s="193"/>
      <c r="G64" s="193"/>
      <c r="H64" s="193"/>
      <c r="I64" s="193"/>
      <c r="J64" s="193"/>
      <c r="K64" s="193"/>
    </row>
    <row r="65" spans="1:1" x14ac:dyDescent="0.25">
      <c r="A65" s="5" t="s">
        <v>204</v>
      </c>
    </row>
    <row r="66" spans="1:1" x14ac:dyDescent="0.25">
      <c r="A66" s="5" t="s">
        <v>205</v>
      </c>
    </row>
    <row r="67" spans="1:1" x14ac:dyDescent="0.25">
      <c r="A67" s="5" t="s">
        <v>206</v>
      </c>
    </row>
    <row r="68" spans="1:1" ht="15.75" x14ac:dyDescent="0.3">
      <c r="A68" s="73"/>
    </row>
  </sheetData>
  <mergeCells count="4">
    <mergeCell ref="C4:E4"/>
    <mergeCell ref="F4:H4"/>
    <mergeCell ref="I4:K4"/>
    <mergeCell ref="C5:K5"/>
  </mergeCells>
  <pageMargins left="0.7" right="0.7" top="0.75" bottom="0.75" header="0.3" footer="0.3"/>
  <pageSetup scale="8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T186"/>
  <sheetViews>
    <sheetView zoomScaleNormal="100" workbookViewId="0">
      <pane xSplit="2" ySplit="6" topLeftCell="C172"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 customWidth="1"/>
    <col min="2" max="2" width="5.42578125" customWidth="1"/>
    <col min="3" max="16" width="10.7109375" customWidth="1"/>
  </cols>
  <sheetData>
    <row r="1" spans="1:17" ht="15.75" x14ac:dyDescent="0.25">
      <c r="A1" s="4" t="s">
        <v>237</v>
      </c>
    </row>
    <row r="2" spans="1:17" ht="15.75" x14ac:dyDescent="0.25">
      <c r="A2" s="2" t="s">
        <v>60</v>
      </c>
    </row>
    <row r="3" spans="1:17" ht="15.75" x14ac:dyDescent="0.25">
      <c r="A3" s="2"/>
    </row>
    <row r="4" spans="1:17" ht="30" customHeight="1" x14ac:dyDescent="0.25">
      <c r="A4" s="143"/>
      <c r="B4" s="144"/>
      <c r="C4" s="404" t="s">
        <v>238</v>
      </c>
      <c r="D4" s="404"/>
      <c r="E4" s="404"/>
      <c r="F4" s="404"/>
      <c r="G4" s="404"/>
      <c r="H4" s="404"/>
      <c r="I4" s="404"/>
      <c r="J4" s="404"/>
      <c r="K4" s="404"/>
      <c r="L4" s="404"/>
      <c r="M4" s="404"/>
      <c r="N4" s="404" t="s">
        <v>239</v>
      </c>
      <c r="O4" s="404"/>
      <c r="P4" s="404"/>
    </row>
    <row r="5" spans="1:17" ht="36.75" customHeight="1" x14ac:dyDescent="0.25">
      <c r="A5" s="19"/>
      <c r="B5" s="140"/>
      <c r="C5" s="383" t="s">
        <v>240</v>
      </c>
      <c r="D5" s="403"/>
      <c r="E5" s="403"/>
      <c r="F5" s="403"/>
      <c r="G5" s="403" t="s">
        <v>241</v>
      </c>
      <c r="H5" s="403"/>
      <c r="I5" s="403"/>
      <c r="J5" s="403"/>
      <c r="K5" s="412" t="s">
        <v>242</v>
      </c>
      <c r="L5" s="413"/>
      <c r="M5" s="414"/>
      <c r="N5" s="404"/>
      <c r="O5" s="404"/>
      <c r="P5" s="404"/>
    </row>
    <row r="6" spans="1:17" ht="27" customHeight="1" x14ac:dyDescent="0.25">
      <c r="A6" s="25" t="s">
        <v>193</v>
      </c>
      <c r="B6" s="109"/>
      <c r="C6" s="318" t="s">
        <v>48</v>
      </c>
      <c r="D6" s="318" t="s">
        <v>243</v>
      </c>
      <c r="E6" s="318" t="s">
        <v>244</v>
      </c>
      <c r="F6" s="318" t="s">
        <v>245</v>
      </c>
      <c r="G6" s="318" t="s">
        <v>48</v>
      </c>
      <c r="H6" s="318" t="s">
        <v>243</v>
      </c>
      <c r="I6" s="318" t="s">
        <v>244</v>
      </c>
      <c r="J6" s="318" t="s">
        <v>245</v>
      </c>
      <c r="K6" s="318" t="s">
        <v>246</v>
      </c>
      <c r="L6" s="318" t="s">
        <v>247</v>
      </c>
      <c r="M6" s="318" t="s">
        <v>248</v>
      </c>
      <c r="N6" s="318" t="s">
        <v>197</v>
      </c>
      <c r="O6" s="318" t="s">
        <v>198</v>
      </c>
      <c r="P6" s="318" t="s">
        <v>199</v>
      </c>
    </row>
    <row r="7" spans="1:17" ht="33.75" customHeight="1" x14ac:dyDescent="0.25">
      <c r="C7" s="403" t="s">
        <v>200</v>
      </c>
      <c r="D7" s="403"/>
      <c r="E7" s="403"/>
      <c r="F7" s="403"/>
      <c r="G7" s="403"/>
      <c r="H7" s="403"/>
      <c r="I7" s="403"/>
      <c r="J7" s="403"/>
      <c r="K7" s="403"/>
      <c r="L7" s="403"/>
      <c r="M7" s="403"/>
      <c r="N7" s="403"/>
      <c r="O7" s="403"/>
      <c r="P7" s="403"/>
    </row>
    <row r="8" spans="1:17" hidden="1" x14ac:dyDescent="0.25">
      <c r="A8" s="16" t="s">
        <v>22</v>
      </c>
      <c r="B8" s="5" t="s">
        <v>50</v>
      </c>
      <c r="C8" s="31">
        <v>-1</v>
      </c>
      <c r="D8" s="14" t="s">
        <v>71</v>
      </c>
      <c r="E8" s="14" t="s">
        <v>71</v>
      </c>
      <c r="F8" s="14" t="s">
        <v>71</v>
      </c>
      <c r="G8" s="5">
        <v>0</v>
      </c>
      <c r="H8" s="14" t="s">
        <v>71</v>
      </c>
      <c r="I8" s="14" t="s">
        <v>71</v>
      </c>
      <c r="J8" s="14" t="s">
        <v>71</v>
      </c>
      <c r="K8" s="5">
        <v>30</v>
      </c>
      <c r="L8" s="5">
        <v>66</v>
      </c>
      <c r="M8" s="5">
        <v>4</v>
      </c>
      <c r="N8" s="5">
        <v>20</v>
      </c>
      <c r="O8" s="5">
        <v>71</v>
      </c>
      <c r="P8" s="5">
        <v>9</v>
      </c>
      <c r="Q8" s="5"/>
    </row>
    <row r="9" spans="1:17" hidden="1" x14ac:dyDescent="0.25">
      <c r="A9" s="47"/>
      <c r="B9" s="5" t="s">
        <v>51</v>
      </c>
      <c r="C9" s="18">
        <v>0</v>
      </c>
      <c r="D9" s="14" t="s">
        <v>71</v>
      </c>
      <c r="E9" s="14" t="s">
        <v>71</v>
      </c>
      <c r="F9" s="14" t="s">
        <v>71</v>
      </c>
      <c r="G9" s="5">
        <v>-2</v>
      </c>
      <c r="H9" s="14" t="s">
        <v>71</v>
      </c>
      <c r="I9" s="14" t="s">
        <v>71</v>
      </c>
      <c r="J9" s="14" t="s">
        <v>71</v>
      </c>
      <c r="K9" s="5">
        <v>28</v>
      </c>
      <c r="L9" s="5">
        <v>71</v>
      </c>
      <c r="M9" s="5">
        <v>1</v>
      </c>
      <c r="N9" s="5">
        <v>31</v>
      </c>
      <c r="O9" s="5">
        <v>57</v>
      </c>
      <c r="P9" s="5">
        <v>12</v>
      </c>
      <c r="Q9" s="5"/>
    </row>
    <row r="10" spans="1:17" hidden="1" x14ac:dyDescent="0.25">
      <c r="A10" s="47"/>
      <c r="B10" s="5" t="s">
        <v>52</v>
      </c>
      <c r="C10" s="18">
        <v>2</v>
      </c>
      <c r="D10" s="14" t="s">
        <v>71</v>
      </c>
      <c r="E10" s="14" t="s">
        <v>71</v>
      </c>
      <c r="F10" s="14" t="s">
        <v>71</v>
      </c>
      <c r="G10" s="5">
        <v>-4</v>
      </c>
      <c r="H10" s="14" t="s">
        <v>71</v>
      </c>
      <c r="I10" s="14" t="s">
        <v>71</v>
      </c>
      <c r="J10" s="14" t="s">
        <v>71</v>
      </c>
      <c r="K10" s="5">
        <v>27</v>
      </c>
      <c r="L10" s="5">
        <v>69</v>
      </c>
      <c r="M10" s="5">
        <v>4</v>
      </c>
      <c r="N10" s="5">
        <v>27</v>
      </c>
      <c r="O10" s="5">
        <v>63</v>
      </c>
      <c r="P10" s="5">
        <v>10</v>
      </c>
    </row>
    <row r="11" spans="1:17" hidden="1" x14ac:dyDescent="0.25">
      <c r="A11" s="47"/>
      <c r="B11" s="5" t="s">
        <v>201</v>
      </c>
      <c r="C11" s="18">
        <v>3</v>
      </c>
      <c r="D11" s="14" t="s">
        <v>71</v>
      </c>
      <c r="E11" s="14" t="s">
        <v>71</v>
      </c>
      <c r="F11" s="14" t="s">
        <v>71</v>
      </c>
      <c r="G11" s="5">
        <v>3</v>
      </c>
      <c r="H11" s="14" t="s">
        <v>71</v>
      </c>
      <c r="I11" s="14" t="s">
        <v>71</v>
      </c>
      <c r="J11" s="14" t="s">
        <v>71</v>
      </c>
      <c r="K11" s="5">
        <v>10</v>
      </c>
      <c r="L11" s="5">
        <v>84</v>
      </c>
      <c r="M11" s="5">
        <v>6</v>
      </c>
      <c r="N11" s="5">
        <v>24</v>
      </c>
      <c r="O11" s="5">
        <v>64</v>
      </c>
      <c r="P11" s="5">
        <v>12</v>
      </c>
    </row>
    <row r="12" spans="1:17" hidden="1" x14ac:dyDescent="0.25">
      <c r="A12" s="47"/>
      <c r="B12" s="5"/>
      <c r="C12" s="18"/>
      <c r="D12" s="14"/>
      <c r="E12" s="14"/>
      <c r="F12" s="14"/>
      <c r="G12" s="5"/>
      <c r="H12" s="14"/>
      <c r="I12" s="14"/>
      <c r="J12" s="14"/>
      <c r="K12" s="5"/>
      <c r="L12" s="5"/>
      <c r="M12" s="5"/>
      <c r="N12" s="5"/>
      <c r="O12" s="5"/>
      <c r="P12" s="5"/>
    </row>
    <row r="13" spans="1:17" hidden="1" x14ac:dyDescent="0.25">
      <c r="A13" s="16" t="s">
        <v>21</v>
      </c>
      <c r="B13" s="5" t="s">
        <v>50</v>
      </c>
      <c r="C13" s="18">
        <v>2</v>
      </c>
      <c r="D13" s="14" t="s">
        <v>71</v>
      </c>
      <c r="E13" s="14" t="s">
        <v>71</v>
      </c>
      <c r="F13" s="14" t="s">
        <v>71</v>
      </c>
      <c r="G13" s="5">
        <v>4</v>
      </c>
      <c r="H13" s="14" t="s">
        <v>71</v>
      </c>
      <c r="I13" s="14" t="s">
        <v>71</v>
      </c>
      <c r="J13" s="14" t="s">
        <v>71</v>
      </c>
      <c r="K13" s="5">
        <v>8</v>
      </c>
      <c r="L13" s="5">
        <v>85</v>
      </c>
      <c r="M13" s="5">
        <v>7</v>
      </c>
      <c r="N13" s="5">
        <v>15</v>
      </c>
      <c r="O13" s="5">
        <v>70</v>
      </c>
      <c r="P13" s="5">
        <v>15</v>
      </c>
    </row>
    <row r="14" spans="1:17" hidden="1" x14ac:dyDescent="0.25">
      <c r="A14" s="47"/>
      <c r="B14" s="5" t="s">
        <v>51</v>
      </c>
      <c r="C14" s="18">
        <v>1</v>
      </c>
      <c r="D14" s="14" t="s">
        <v>71</v>
      </c>
      <c r="E14" s="14" t="s">
        <v>71</v>
      </c>
      <c r="F14" s="14" t="s">
        <v>71</v>
      </c>
      <c r="G14" s="5">
        <v>6</v>
      </c>
      <c r="H14" s="14" t="s">
        <v>71</v>
      </c>
      <c r="I14" s="14" t="s">
        <v>71</v>
      </c>
      <c r="J14" s="14" t="s">
        <v>71</v>
      </c>
      <c r="K14" s="5">
        <v>8</v>
      </c>
      <c r="L14" s="5">
        <v>85</v>
      </c>
      <c r="M14" s="5">
        <v>7</v>
      </c>
      <c r="N14" s="5">
        <v>16</v>
      </c>
      <c r="O14" s="5">
        <v>73</v>
      </c>
      <c r="P14" s="5">
        <v>11</v>
      </c>
    </row>
    <row r="15" spans="1:17" hidden="1" x14ac:dyDescent="0.25">
      <c r="A15" s="47"/>
      <c r="B15" s="5" t="s">
        <v>52</v>
      </c>
      <c r="C15" s="18">
        <v>4</v>
      </c>
      <c r="D15" s="14" t="s">
        <v>71</v>
      </c>
      <c r="E15" s="14" t="s">
        <v>71</v>
      </c>
      <c r="F15" s="14" t="s">
        <v>71</v>
      </c>
      <c r="G15" s="5">
        <v>10</v>
      </c>
      <c r="H15" s="14" t="s">
        <v>71</v>
      </c>
      <c r="I15" s="14" t="s">
        <v>71</v>
      </c>
      <c r="J15" s="14" t="s">
        <v>71</v>
      </c>
      <c r="K15" s="5">
        <v>3</v>
      </c>
      <c r="L15" s="5">
        <v>49</v>
      </c>
      <c r="M15" s="5">
        <v>48</v>
      </c>
      <c r="N15" s="5">
        <v>12</v>
      </c>
      <c r="O15" s="5">
        <v>62</v>
      </c>
      <c r="P15" s="5">
        <v>26</v>
      </c>
    </row>
    <row r="16" spans="1:17" hidden="1" x14ac:dyDescent="0.25">
      <c r="A16" s="47"/>
      <c r="B16" s="5" t="s">
        <v>201</v>
      </c>
      <c r="C16" s="18">
        <v>7</v>
      </c>
      <c r="D16" s="14" t="s">
        <v>71</v>
      </c>
      <c r="E16" s="14" t="s">
        <v>71</v>
      </c>
      <c r="F16" s="14" t="s">
        <v>71</v>
      </c>
      <c r="G16" s="5">
        <v>14</v>
      </c>
      <c r="H16" s="14" t="s">
        <v>71</v>
      </c>
      <c r="I16" s="14" t="s">
        <v>71</v>
      </c>
      <c r="J16" s="14" t="s">
        <v>71</v>
      </c>
      <c r="K16" s="5">
        <v>0</v>
      </c>
      <c r="L16" s="5">
        <v>48</v>
      </c>
      <c r="M16" s="5">
        <v>52</v>
      </c>
      <c r="N16" s="5">
        <v>12</v>
      </c>
      <c r="O16" s="5">
        <v>52</v>
      </c>
      <c r="P16" s="5">
        <v>36</v>
      </c>
    </row>
    <row r="17" spans="1:16" hidden="1" x14ac:dyDescent="0.25">
      <c r="A17" s="47"/>
      <c r="B17" s="5"/>
      <c r="C17" s="18"/>
      <c r="D17" s="14"/>
      <c r="E17" s="14"/>
      <c r="F17" s="14"/>
      <c r="G17" s="5"/>
      <c r="H17" s="14"/>
      <c r="I17" s="14"/>
      <c r="J17" s="14"/>
      <c r="K17" s="5"/>
      <c r="L17" s="5"/>
      <c r="M17" s="5"/>
      <c r="N17" s="5"/>
      <c r="O17" s="5"/>
      <c r="P17" s="5"/>
    </row>
    <row r="18" spans="1:16" hidden="1" x14ac:dyDescent="0.25">
      <c r="A18" s="16" t="s">
        <v>36</v>
      </c>
      <c r="B18" s="5" t="s">
        <v>50</v>
      </c>
      <c r="C18" s="18">
        <v>6</v>
      </c>
      <c r="D18" s="14" t="s">
        <v>71</v>
      </c>
      <c r="E18" s="14" t="s">
        <v>71</v>
      </c>
      <c r="F18" s="14" t="s">
        <v>71</v>
      </c>
      <c r="G18" s="5">
        <v>19</v>
      </c>
      <c r="H18" s="14" t="s">
        <v>71</v>
      </c>
      <c r="I18" s="14" t="s">
        <v>71</v>
      </c>
      <c r="J18" s="14" t="s">
        <v>71</v>
      </c>
      <c r="K18" s="5">
        <v>2</v>
      </c>
      <c r="L18" s="5">
        <v>42</v>
      </c>
      <c r="M18" s="5">
        <v>56</v>
      </c>
      <c r="N18" s="5">
        <v>14</v>
      </c>
      <c r="O18" s="5">
        <v>60</v>
      </c>
      <c r="P18" s="5">
        <v>26</v>
      </c>
    </row>
    <row r="19" spans="1:16" hidden="1" x14ac:dyDescent="0.25">
      <c r="A19" s="47"/>
      <c r="B19" s="5" t="s">
        <v>51</v>
      </c>
      <c r="C19" s="18">
        <v>4</v>
      </c>
      <c r="D19" s="14" t="s">
        <v>71</v>
      </c>
      <c r="E19" s="14" t="s">
        <v>71</v>
      </c>
      <c r="F19" s="14" t="s">
        <v>71</v>
      </c>
      <c r="G19" s="5">
        <v>22</v>
      </c>
      <c r="H19" s="14" t="s">
        <v>71</v>
      </c>
      <c r="I19" s="14" t="s">
        <v>71</v>
      </c>
      <c r="J19" s="14" t="s">
        <v>71</v>
      </c>
      <c r="K19" s="5">
        <v>2</v>
      </c>
      <c r="L19" s="5">
        <v>62</v>
      </c>
      <c r="M19" s="5">
        <v>36</v>
      </c>
      <c r="N19" s="5">
        <v>13</v>
      </c>
      <c r="O19" s="5">
        <v>66</v>
      </c>
      <c r="P19" s="5">
        <v>21</v>
      </c>
    </row>
    <row r="20" spans="1:16" hidden="1" x14ac:dyDescent="0.25">
      <c r="A20" s="47"/>
      <c r="B20" s="5" t="s">
        <v>52</v>
      </c>
      <c r="C20" s="18">
        <v>7</v>
      </c>
      <c r="D20" s="14" t="s">
        <v>71</v>
      </c>
      <c r="E20" s="14" t="s">
        <v>71</v>
      </c>
      <c r="F20" s="14" t="s">
        <v>71</v>
      </c>
      <c r="G20" s="5">
        <v>25</v>
      </c>
      <c r="H20" s="14" t="s">
        <v>71</v>
      </c>
      <c r="I20" s="14" t="s">
        <v>71</v>
      </c>
      <c r="J20" s="14" t="s">
        <v>71</v>
      </c>
      <c r="K20" s="5">
        <v>2</v>
      </c>
      <c r="L20" s="5">
        <v>59</v>
      </c>
      <c r="M20" s="5">
        <v>39</v>
      </c>
      <c r="N20" s="5">
        <v>11</v>
      </c>
      <c r="O20" s="5">
        <v>49</v>
      </c>
      <c r="P20" s="5">
        <v>40</v>
      </c>
    </row>
    <row r="21" spans="1:16" hidden="1" x14ac:dyDescent="0.25">
      <c r="A21" s="47"/>
      <c r="B21" s="5" t="s">
        <v>201</v>
      </c>
      <c r="C21" s="18">
        <v>4</v>
      </c>
      <c r="D21" s="14" t="s">
        <v>71</v>
      </c>
      <c r="E21" s="14" t="s">
        <v>71</v>
      </c>
      <c r="F21" s="14" t="s">
        <v>71</v>
      </c>
      <c r="G21" s="5">
        <v>22</v>
      </c>
      <c r="H21" s="14" t="s">
        <v>71</v>
      </c>
      <c r="I21" s="14" t="s">
        <v>71</v>
      </c>
      <c r="J21" s="14" t="s">
        <v>71</v>
      </c>
      <c r="K21" s="5">
        <v>2</v>
      </c>
      <c r="L21" s="5">
        <v>55</v>
      </c>
      <c r="M21" s="5">
        <v>43</v>
      </c>
      <c r="N21" s="5">
        <v>12</v>
      </c>
      <c r="O21" s="5">
        <v>56</v>
      </c>
      <c r="P21" s="5">
        <v>32</v>
      </c>
    </row>
    <row r="22" spans="1:16" hidden="1" x14ac:dyDescent="0.25">
      <c r="A22" s="47"/>
      <c r="B22" s="5"/>
      <c r="C22" s="18"/>
      <c r="D22" s="14"/>
      <c r="E22" s="14"/>
      <c r="F22" s="14"/>
      <c r="G22" s="5"/>
      <c r="H22" s="14"/>
      <c r="I22" s="14"/>
      <c r="J22" s="14"/>
      <c r="K22" s="5"/>
      <c r="L22" s="5"/>
      <c r="M22" s="5"/>
      <c r="N22" s="5"/>
      <c r="O22" s="5"/>
      <c r="P22" s="5"/>
    </row>
    <row r="23" spans="1:16" hidden="1" x14ac:dyDescent="0.25">
      <c r="A23" s="16" t="s">
        <v>38</v>
      </c>
      <c r="B23" s="5" t="s">
        <v>50</v>
      </c>
      <c r="C23" s="18">
        <v>5</v>
      </c>
      <c r="D23" s="14" t="s">
        <v>71</v>
      </c>
      <c r="E23" s="14" t="s">
        <v>71</v>
      </c>
      <c r="F23" s="14" t="s">
        <v>71</v>
      </c>
      <c r="G23" s="5">
        <v>19</v>
      </c>
      <c r="H23" s="14" t="s">
        <v>71</v>
      </c>
      <c r="I23" s="14" t="s">
        <v>71</v>
      </c>
      <c r="J23" s="14" t="s">
        <v>71</v>
      </c>
      <c r="K23" s="5">
        <v>1</v>
      </c>
      <c r="L23" s="5">
        <v>66</v>
      </c>
      <c r="M23" s="5">
        <v>33</v>
      </c>
      <c r="N23" s="5">
        <v>13</v>
      </c>
      <c r="O23" s="5">
        <v>59</v>
      </c>
      <c r="P23" s="5">
        <v>28</v>
      </c>
    </row>
    <row r="24" spans="1:16" hidden="1" x14ac:dyDescent="0.25">
      <c r="A24" s="16"/>
      <c r="B24" s="5" t="s">
        <v>51</v>
      </c>
      <c r="C24" s="18">
        <v>1</v>
      </c>
      <c r="D24" s="14" t="s">
        <v>71</v>
      </c>
      <c r="E24" s="14" t="s">
        <v>71</v>
      </c>
      <c r="F24" s="14" t="s">
        <v>71</v>
      </c>
      <c r="G24" s="5">
        <v>15</v>
      </c>
      <c r="H24" s="14" t="s">
        <v>71</v>
      </c>
      <c r="I24" s="14" t="s">
        <v>71</v>
      </c>
      <c r="J24" s="14" t="s">
        <v>71</v>
      </c>
      <c r="K24" s="5">
        <v>4</v>
      </c>
      <c r="L24" s="5">
        <v>73</v>
      </c>
      <c r="M24" s="5">
        <v>22</v>
      </c>
      <c r="N24" s="5">
        <v>17</v>
      </c>
      <c r="O24" s="5">
        <v>63</v>
      </c>
      <c r="P24" s="5">
        <v>20</v>
      </c>
    </row>
    <row r="25" spans="1:16" hidden="1" x14ac:dyDescent="0.25">
      <c r="A25" s="16"/>
      <c r="B25" s="5" t="s">
        <v>52</v>
      </c>
      <c r="C25" s="18">
        <v>5</v>
      </c>
      <c r="D25" s="14" t="s">
        <v>71</v>
      </c>
      <c r="E25" s="14" t="s">
        <v>71</v>
      </c>
      <c r="F25" s="14" t="s">
        <v>71</v>
      </c>
      <c r="G25" s="5">
        <v>13</v>
      </c>
      <c r="H25" s="14" t="s">
        <v>71</v>
      </c>
      <c r="I25" s="14" t="s">
        <v>71</v>
      </c>
      <c r="J25" s="14" t="s">
        <v>71</v>
      </c>
      <c r="K25" s="5">
        <v>1</v>
      </c>
      <c r="L25" s="5">
        <v>63</v>
      </c>
      <c r="M25" s="5">
        <v>36</v>
      </c>
      <c r="N25" s="5">
        <v>6</v>
      </c>
      <c r="O25" s="5">
        <v>67</v>
      </c>
      <c r="P25" s="5">
        <v>27</v>
      </c>
    </row>
    <row r="26" spans="1:16" hidden="1" x14ac:dyDescent="0.25">
      <c r="A26" s="16"/>
      <c r="B26" s="5" t="s">
        <v>201</v>
      </c>
      <c r="C26" s="18">
        <v>7</v>
      </c>
      <c r="D26" s="14" t="s">
        <v>71</v>
      </c>
      <c r="E26" s="14" t="s">
        <v>71</v>
      </c>
      <c r="F26" s="14" t="s">
        <v>71</v>
      </c>
      <c r="G26" s="5">
        <v>16</v>
      </c>
      <c r="H26" s="14" t="s">
        <v>71</v>
      </c>
      <c r="I26" s="14" t="s">
        <v>71</v>
      </c>
      <c r="J26" s="14" t="s">
        <v>71</v>
      </c>
      <c r="K26" s="5">
        <v>1</v>
      </c>
      <c r="L26" s="5">
        <v>71</v>
      </c>
      <c r="M26" s="5">
        <v>28</v>
      </c>
      <c r="N26" s="5">
        <v>10</v>
      </c>
      <c r="O26" s="5">
        <v>61</v>
      </c>
      <c r="P26" s="5">
        <v>29</v>
      </c>
    </row>
    <row r="27" spans="1:16" hidden="1" x14ac:dyDescent="0.25">
      <c r="A27" s="16"/>
      <c r="B27" s="5"/>
      <c r="C27" s="18"/>
      <c r="D27" s="14"/>
      <c r="E27" s="14"/>
      <c r="F27" s="14"/>
      <c r="G27" s="5"/>
      <c r="H27" s="14"/>
      <c r="I27" s="14"/>
      <c r="J27" s="14"/>
      <c r="K27" s="5"/>
      <c r="L27" s="5"/>
      <c r="M27" s="5"/>
      <c r="N27" s="5"/>
      <c r="O27" s="5"/>
      <c r="P27" s="5"/>
    </row>
    <row r="28" spans="1:16" hidden="1" x14ac:dyDescent="0.25">
      <c r="A28" s="16" t="s">
        <v>40</v>
      </c>
      <c r="B28" s="5" t="s">
        <v>50</v>
      </c>
      <c r="C28" s="18">
        <v>4</v>
      </c>
      <c r="D28" s="14" t="s">
        <v>71</v>
      </c>
      <c r="E28" s="14" t="s">
        <v>71</v>
      </c>
      <c r="F28" s="14" t="s">
        <v>71</v>
      </c>
      <c r="G28" s="5">
        <v>15</v>
      </c>
      <c r="H28" s="14" t="s">
        <v>71</v>
      </c>
      <c r="I28" s="14" t="s">
        <v>71</v>
      </c>
      <c r="J28" s="14" t="s">
        <v>71</v>
      </c>
      <c r="K28" s="5">
        <v>4</v>
      </c>
      <c r="L28" s="5">
        <v>77</v>
      </c>
      <c r="M28" s="5">
        <v>19</v>
      </c>
      <c r="N28" s="5">
        <v>13</v>
      </c>
      <c r="O28" s="5">
        <v>60</v>
      </c>
      <c r="P28" s="5">
        <v>27</v>
      </c>
    </row>
    <row r="29" spans="1:16" hidden="1" x14ac:dyDescent="0.25">
      <c r="A29" s="16"/>
      <c r="B29" s="5" t="s">
        <v>51</v>
      </c>
      <c r="C29" s="18">
        <v>0</v>
      </c>
      <c r="D29" s="14" t="s">
        <v>71</v>
      </c>
      <c r="E29" s="14" t="s">
        <v>71</v>
      </c>
      <c r="F29" s="14" t="s">
        <v>71</v>
      </c>
      <c r="G29" s="5">
        <v>17</v>
      </c>
      <c r="H29" s="14" t="s">
        <v>71</v>
      </c>
      <c r="I29" s="14" t="s">
        <v>71</v>
      </c>
      <c r="J29" s="14" t="s">
        <v>71</v>
      </c>
      <c r="K29" s="5">
        <v>7</v>
      </c>
      <c r="L29" s="5">
        <v>86</v>
      </c>
      <c r="M29" s="5">
        <v>7</v>
      </c>
      <c r="N29" s="5">
        <v>17</v>
      </c>
      <c r="O29" s="5">
        <v>65</v>
      </c>
      <c r="P29" s="5">
        <v>18</v>
      </c>
    </row>
    <row r="30" spans="1:16" hidden="1" x14ac:dyDescent="0.25">
      <c r="A30" s="16"/>
      <c r="B30" s="5" t="s">
        <v>52</v>
      </c>
      <c r="C30" s="18">
        <v>1</v>
      </c>
      <c r="D30" s="14" t="s">
        <v>71</v>
      </c>
      <c r="E30" s="14" t="s">
        <v>71</v>
      </c>
      <c r="F30" s="14" t="s">
        <v>71</v>
      </c>
      <c r="G30" s="5">
        <v>14</v>
      </c>
      <c r="H30" s="14" t="s">
        <v>71</v>
      </c>
      <c r="I30" s="14" t="s">
        <v>71</v>
      </c>
      <c r="J30" s="14" t="s">
        <v>71</v>
      </c>
      <c r="K30" s="5">
        <v>21</v>
      </c>
      <c r="L30" s="5">
        <v>75</v>
      </c>
      <c r="M30" s="5">
        <v>4</v>
      </c>
      <c r="N30" s="5">
        <v>23</v>
      </c>
      <c r="O30" s="5">
        <v>63</v>
      </c>
      <c r="P30" s="5">
        <v>14</v>
      </c>
    </row>
    <row r="31" spans="1:16" hidden="1" x14ac:dyDescent="0.25">
      <c r="A31" s="16"/>
      <c r="B31" s="5" t="s">
        <v>201</v>
      </c>
      <c r="C31" s="18">
        <v>3</v>
      </c>
      <c r="D31" s="14" t="s">
        <v>71</v>
      </c>
      <c r="E31" s="14" t="s">
        <v>71</v>
      </c>
      <c r="F31" s="14" t="s">
        <v>71</v>
      </c>
      <c r="G31" s="5">
        <v>5</v>
      </c>
      <c r="H31" s="14" t="s">
        <v>71</v>
      </c>
      <c r="I31" s="14" t="s">
        <v>71</v>
      </c>
      <c r="J31" s="14" t="s">
        <v>71</v>
      </c>
      <c r="K31" s="5">
        <v>41</v>
      </c>
      <c r="L31" s="5">
        <v>56</v>
      </c>
      <c r="M31" s="5">
        <v>3</v>
      </c>
      <c r="N31" s="5">
        <v>28</v>
      </c>
      <c r="O31" s="5">
        <v>59</v>
      </c>
      <c r="P31" s="5">
        <v>13</v>
      </c>
    </row>
    <row r="32" spans="1:16" hidden="1" x14ac:dyDescent="0.25">
      <c r="A32" s="16"/>
      <c r="B32" s="5"/>
      <c r="C32" s="18"/>
      <c r="D32" s="14"/>
      <c r="E32" s="14"/>
      <c r="F32" s="14"/>
      <c r="G32" s="5"/>
      <c r="H32" s="14"/>
      <c r="I32" s="14"/>
      <c r="J32" s="14"/>
      <c r="K32" s="5"/>
      <c r="L32" s="5"/>
      <c r="M32" s="5"/>
      <c r="N32" s="5"/>
      <c r="O32" s="5"/>
      <c r="P32" s="5"/>
    </row>
    <row r="33" spans="1:17" hidden="1" x14ac:dyDescent="0.25">
      <c r="A33" s="16" t="s">
        <v>41</v>
      </c>
      <c r="B33" s="5" t="s">
        <v>50</v>
      </c>
      <c r="C33" s="18">
        <v>-1</v>
      </c>
      <c r="D33" s="14" t="s">
        <v>71</v>
      </c>
      <c r="E33" s="14" t="s">
        <v>71</v>
      </c>
      <c r="F33" s="14" t="s">
        <v>71</v>
      </c>
      <c r="G33" s="5">
        <v>1</v>
      </c>
      <c r="H33" s="14" t="s">
        <v>71</v>
      </c>
      <c r="I33" s="14" t="s">
        <v>71</v>
      </c>
      <c r="J33" s="14" t="s">
        <v>71</v>
      </c>
      <c r="K33" s="5">
        <v>24</v>
      </c>
      <c r="L33" s="5">
        <v>74</v>
      </c>
      <c r="M33" s="5">
        <v>2</v>
      </c>
      <c r="N33" s="5">
        <v>25</v>
      </c>
      <c r="O33" s="5">
        <v>61</v>
      </c>
      <c r="P33" s="5">
        <v>15</v>
      </c>
    </row>
    <row r="34" spans="1:17" hidden="1" x14ac:dyDescent="0.25">
      <c r="A34" s="47"/>
      <c r="B34" s="5" t="s">
        <v>51</v>
      </c>
      <c r="C34" s="18">
        <v>2</v>
      </c>
      <c r="D34" s="14" t="s">
        <v>71</v>
      </c>
      <c r="E34" s="14" t="s">
        <v>71</v>
      </c>
      <c r="F34" s="14" t="s">
        <v>71</v>
      </c>
      <c r="G34" s="5">
        <v>3</v>
      </c>
      <c r="H34" s="14" t="s">
        <v>71</v>
      </c>
      <c r="I34" s="14" t="s">
        <v>71</v>
      </c>
      <c r="J34" s="14" t="s">
        <v>71</v>
      </c>
      <c r="K34" s="5">
        <v>30</v>
      </c>
      <c r="L34" s="5">
        <v>68</v>
      </c>
      <c r="M34" s="5">
        <v>2</v>
      </c>
      <c r="N34" s="5">
        <v>25</v>
      </c>
      <c r="O34" s="5">
        <v>63</v>
      </c>
      <c r="P34" s="5">
        <v>12</v>
      </c>
    </row>
    <row r="35" spans="1:17" hidden="1" x14ac:dyDescent="0.25">
      <c r="A35" s="47"/>
      <c r="B35" s="5" t="s">
        <v>52</v>
      </c>
      <c r="C35" s="18">
        <v>-2</v>
      </c>
      <c r="D35" s="14" t="s">
        <v>71</v>
      </c>
      <c r="E35" s="14" t="s">
        <v>71</v>
      </c>
      <c r="F35" s="14" t="s">
        <v>71</v>
      </c>
      <c r="G35" s="5">
        <v>0</v>
      </c>
      <c r="H35" s="14" t="s">
        <v>71</v>
      </c>
      <c r="I35" s="14" t="s">
        <v>71</v>
      </c>
      <c r="J35" s="14" t="s">
        <v>71</v>
      </c>
      <c r="K35" s="5">
        <v>56</v>
      </c>
      <c r="L35" s="5">
        <v>43</v>
      </c>
      <c r="M35" s="5">
        <v>1</v>
      </c>
      <c r="N35" s="5">
        <v>42</v>
      </c>
      <c r="O35" s="5">
        <v>47</v>
      </c>
      <c r="P35" s="5">
        <v>11</v>
      </c>
    </row>
    <row r="36" spans="1:17" hidden="1" x14ac:dyDescent="0.25">
      <c r="A36" s="47"/>
      <c r="B36" s="5" t="s">
        <v>201</v>
      </c>
      <c r="C36" s="18">
        <v>0</v>
      </c>
      <c r="D36" s="32" t="s">
        <v>71</v>
      </c>
      <c r="E36" s="32" t="s">
        <v>71</v>
      </c>
      <c r="F36" s="32" t="s">
        <v>71</v>
      </c>
      <c r="G36" s="19">
        <v>-3</v>
      </c>
      <c r="H36" s="32" t="s">
        <v>71</v>
      </c>
      <c r="I36" s="32" t="s">
        <v>71</v>
      </c>
      <c r="J36" s="32" t="s">
        <v>71</v>
      </c>
      <c r="K36" s="5">
        <v>50</v>
      </c>
      <c r="L36" s="5">
        <v>49</v>
      </c>
      <c r="M36" s="5">
        <v>1</v>
      </c>
      <c r="N36" s="5">
        <v>28</v>
      </c>
      <c r="O36" s="5">
        <v>57</v>
      </c>
      <c r="P36" s="5">
        <v>14</v>
      </c>
    </row>
    <row r="37" spans="1:17" hidden="1" x14ac:dyDescent="0.25">
      <c r="A37" s="47"/>
      <c r="B37" s="5"/>
      <c r="C37" s="18"/>
      <c r="D37" s="14"/>
      <c r="E37" s="14"/>
      <c r="F37" s="14"/>
      <c r="G37" s="5"/>
      <c r="H37" s="14"/>
      <c r="I37" s="14"/>
      <c r="J37" s="14"/>
      <c r="K37" s="5"/>
      <c r="L37" s="5"/>
      <c r="M37" s="5"/>
      <c r="N37" s="5"/>
      <c r="O37" s="5"/>
      <c r="P37" s="5"/>
    </row>
    <row r="38" spans="1:17" x14ac:dyDescent="0.25">
      <c r="A38" s="16" t="s">
        <v>42</v>
      </c>
      <c r="B38" s="5" t="s">
        <v>50</v>
      </c>
      <c r="C38" s="18">
        <v>1</v>
      </c>
      <c r="D38" s="32" t="s">
        <v>71</v>
      </c>
      <c r="E38" s="32" t="s">
        <v>71</v>
      </c>
      <c r="F38" s="32" t="s">
        <v>71</v>
      </c>
      <c r="G38" s="5">
        <v>0</v>
      </c>
      <c r="H38" s="32" t="s">
        <v>71</v>
      </c>
      <c r="I38" s="32" t="s">
        <v>71</v>
      </c>
      <c r="J38" s="32" t="s">
        <v>71</v>
      </c>
      <c r="K38" s="5">
        <v>49</v>
      </c>
      <c r="L38" s="5">
        <v>51</v>
      </c>
      <c r="M38" s="5">
        <v>0</v>
      </c>
      <c r="N38" s="5">
        <v>34</v>
      </c>
      <c r="O38" s="5">
        <v>53</v>
      </c>
      <c r="P38" s="5">
        <v>13</v>
      </c>
    </row>
    <row r="39" spans="1:17" x14ac:dyDescent="0.25">
      <c r="A39" s="47"/>
      <c r="B39" s="5" t="s">
        <v>51</v>
      </c>
      <c r="C39" s="18">
        <v>-1</v>
      </c>
      <c r="D39" s="32" t="s">
        <v>71</v>
      </c>
      <c r="E39" s="32" t="s">
        <v>71</v>
      </c>
      <c r="F39" s="32" t="s">
        <v>71</v>
      </c>
      <c r="G39" s="5">
        <v>-3</v>
      </c>
      <c r="H39" s="32" t="s">
        <v>71</v>
      </c>
      <c r="I39" s="32" t="s">
        <v>71</v>
      </c>
      <c r="J39" s="32" t="s">
        <v>71</v>
      </c>
      <c r="K39" s="5">
        <v>40</v>
      </c>
      <c r="L39" s="5">
        <v>59</v>
      </c>
      <c r="M39" s="5">
        <v>1</v>
      </c>
      <c r="N39" s="5">
        <v>32</v>
      </c>
      <c r="O39" s="5">
        <v>57</v>
      </c>
      <c r="P39" s="5">
        <v>11</v>
      </c>
    </row>
    <row r="40" spans="1:17" x14ac:dyDescent="0.25">
      <c r="A40" s="47"/>
      <c r="B40" s="5" t="s">
        <v>52</v>
      </c>
      <c r="C40" s="18">
        <v>1</v>
      </c>
      <c r="D40" s="32" t="s">
        <v>71</v>
      </c>
      <c r="E40" s="32" t="s">
        <v>71</v>
      </c>
      <c r="F40" s="32" t="s">
        <v>71</v>
      </c>
      <c r="G40" s="5">
        <v>0</v>
      </c>
      <c r="H40" s="32" t="s">
        <v>71</v>
      </c>
      <c r="I40" s="32" t="s">
        <v>71</v>
      </c>
      <c r="J40" s="32" t="s">
        <v>71</v>
      </c>
      <c r="K40" s="5">
        <v>52</v>
      </c>
      <c r="L40" s="5">
        <v>47</v>
      </c>
      <c r="M40" s="5">
        <v>1</v>
      </c>
      <c r="N40" s="5">
        <v>39</v>
      </c>
      <c r="O40" s="5">
        <v>54</v>
      </c>
      <c r="P40" s="5">
        <v>7</v>
      </c>
    </row>
    <row r="41" spans="1:17" x14ac:dyDescent="0.25">
      <c r="A41" s="16"/>
      <c r="B41" s="5" t="s">
        <v>201</v>
      </c>
      <c r="C41" s="18">
        <v>-1</v>
      </c>
      <c r="D41" s="32" t="s">
        <v>71</v>
      </c>
      <c r="E41" s="32" t="s">
        <v>71</v>
      </c>
      <c r="F41" s="32" t="s">
        <v>71</v>
      </c>
      <c r="G41" s="5">
        <v>-3</v>
      </c>
      <c r="H41" s="32" t="s">
        <v>71</v>
      </c>
      <c r="I41" s="32" t="s">
        <v>71</v>
      </c>
      <c r="J41" s="32" t="s">
        <v>71</v>
      </c>
      <c r="K41" s="5">
        <v>59</v>
      </c>
      <c r="L41" s="5">
        <v>41</v>
      </c>
      <c r="M41" s="5">
        <v>0</v>
      </c>
      <c r="N41" s="5">
        <v>41</v>
      </c>
      <c r="O41" s="5">
        <v>51</v>
      </c>
      <c r="P41" s="5">
        <v>9</v>
      </c>
    </row>
    <row r="42" spans="1:17" x14ac:dyDescent="0.25">
      <c r="A42" s="16"/>
      <c r="B42" s="5"/>
      <c r="C42" s="18"/>
      <c r="D42" s="32"/>
      <c r="E42" s="32"/>
      <c r="F42" s="32"/>
      <c r="G42" s="19"/>
      <c r="H42" s="32"/>
      <c r="I42" s="32"/>
      <c r="J42" s="32"/>
      <c r="K42" s="5"/>
      <c r="L42" s="5"/>
      <c r="M42" s="5"/>
      <c r="N42" s="5"/>
      <c r="O42" s="5"/>
      <c r="P42" s="5"/>
    </row>
    <row r="43" spans="1:17" x14ac:dyDescent="0.25">
      <c r="A43" s="16" t="s">
        <v>43</v>
      </c>
      <c r="B43" s="5" t="s">
        <v>50</v>
      </c>
      <c r="C43" s="18">
        <v>-1</v>
      </c>
      <c r="D43" s="32" t="s">
        <v>71</v>
      </c>
      <c r="E43" s="32" t="s">
        <v>71</v>
      </c>
      <c r="F43" s="32" t="s">
        <v>71</v>
      </c>
      <c r="G43" s="19">
        <v>-4</v>
      </c>
      <c r="H43" s="32" t="s">
        <v>71</v>
      </c>
      <c r="I43" s="32" t="s">
        <v>71</v>
      </c>
      <c r="J43" s="32" t="s">
        <v>71</v>
      </c>
      <c r="K43" s="5">
        <v>64</v>
      </c>
      <c r="L43" s="5">
        <v>36</v>
      </c>
      <c r="M43" s="5">
        <v>0</v>
      </c>
      <c r="N43" s="5">
        <v>37</v>
      </c>
      <c r="O43" s="5">
        <v>52</v>
      </c>
      <c r="P43" s="5">
        <v>11</v>
      </c>
    </row>
    <row r="44" spans="1:17" x14ac:dyDescent="0.25">
      <c r="A44" s="16"/>
      <c r="B44" s="5" t="s">
        <v>51</v>
      </c>
      <c r="C44" s="18">
        <v>1</v>
      </c>
      <c r="D44" s="32" t="s">
        <v>71</v>
      </c>
      <c r="E44" s="32" t="s">
        <v>71</v>
      </c>
      <c r="F44" s="32" t="s">
        <v>71</v>
      </c>
      <c r="G44" s="19">
        <v>-1</v>
      </c>
      <c r="H44" s="32" t="s">
        <v>71</v>
      </c>
      <c r="I44" s="32" t="s">
        <v>71</v>
      </c>
      <c r="J44" s="32" t="s">
        <v>71</v>
      </c>
      <c r="K44" s="5">
        <v>48</v>
      </c>
      <c r="L44" s="5">
        <v>51</v>
      </c>
      <c r="M44" s="5">
        <v>1</v>
      </c>
      <c r="N44" s="5">
        <v>36</v>
      </c>
      <c r="O44" s="5">
        <v>55</v>
      </c>
      <c r="P44" s="5">
        <v>9</v>
      </c>
    </row>
    <row r="45" spans="1:17" x14ac:dyDescent="0.25">
      <c r="A45" s="162"/>
      <c r="B45" s="101" t="s">
        <v>52</v>
      </c>
      <c r="C45" s="173">
        <v>-1</v>
      </c>
      <c r="D45" s="160" t="s">
        <v>71</v>
      </c>
      <c r="E45" s="160" t="s">
        <v>71</v>
      </c>
      <c r="F45" s="160" t="s">
        <v>71</v>
      </c>
      <c r="G45" s="149">
        <v>-3</v>
      </c>
      <c r="H45" s="160" t="s">
        <v>71</v>
      </c>
      <c r="I45" s="160" t="s">
        <v>71</v>
      </c>
      <c r="J45" s="160" t="s">
        <v>71</v>
      </c>
      <c r="K45" s="101">
        <v>58</v>
      </c>
      <c r="L45" s="101">
        <v>41</v>
      </c>
      <c r="M45" s="101">
        <v>1</v>
      </c>
      <c r="N45" s="101">
        <v>37</v>
      </c>
      <c r="O45" s="101">
        <v>51</v>
      </c>
      <c r="P45" s="101">
        <v>12</v>
      </c>
      <c r="Q45" s="65"/>
    </row>
    <row r="46" spans="1:17" x14ac:dyDescent="0.25">
      <c r="A46" s="16"/>
      <c r="B46" s="5" t="s">
        <v>201</v>
      </c>
      <c r="C46" s="18">
        <v>-1</v>
      </c>
      <c r="D46" s="160" t="s">
        <v>71</v>
      </c>
      <c r="E46" s="160" t="s">
        <v>71</v>
      </c>
      <c r="F46" s="160" t="s">
        <v>71</v>
      </c>
      <c r="G46" s="19">
        <v>-1</v>
      </c>
      <c r="H46" s="160" t="s">
        <v>71</v>
      </c>
      <c r="I46" s="160" t="s">
        <v>71</v>
      </c>
      <c r="J46" s="160" t="s">
        <v>71</v>
      </c>
      <c r="K46" s="5">
        <v>40</v>
      </c>
      <c r="L46" s="5">
        <v>59</v>
      </c>
      <c r="M46" s="5">
        <v>1</v>
      </c>
      <c r="N46" s="5">
        <v>26</v>
      </c>
      <c r="O46" s="5">
        <v>62</v>
      </c>
      <c r="P46" s="5">
        <v>11</v>
      </c>
    </row>
    <row r="47" spans="1:17" x14ac:dyDescent="0.25">
      <c r="A47" s="162"/>
      <c r="B47" s="101"/>
      <c r="C47" s="173"/>
      <c r="D47" s="160"/>
      <c r="E47" s="160"/>
      <c r="F47" s="160"/>
      <c r="G47" s="149"/>
      <c r="H47" s="160"/>
      <c r="I47" s="160"/>
      <c r="J47" s="160"/>
      <c r="K47" s="101"/>
      <c r="L47" s="101"/>
      <c r="M47" s="101"/>
      <c r="N47" s="101"/>
      <c r="O47" s="101"/>
      <c r="P47" s="101"/>
      <c r="Q47" s="65"/>
    </row>
    <row r="48" spans="1:17" x14ac:dyDescent="0.25">
      <c r="A48" s="162" t="s">
        <v>44</v>
      </c>
      <c r="B48" s="101" t="s">
        <v>50</v>
      </c>
      <c r="C48" s="173">
        <v>0</v>
      </c>
      <c r="D48" s="160" t="s">
        <v>71</v>
      </c>
      <c r="E48" s="160" t="s">
        <v>71</v>
      </c>
      <c r="F48" s="160" t="s">
        <v>71</v>
      </c>
      <c r="G48" s="149">
        <v>0</v>
      </c>
      <c r="H48" s="160" t="s">
        <v>71</v>
      </c>
      <c r="I48" s="160" t="s">
        <v>71</v>
      </c>
      <c r="J48" s="160" t="s">
        <v>71</v>
      </c>
      <c r="K48" s="101">
        <v>29</v>
      </c>
      <c r="L48" s="101">
        <v>69</v>
      </c>
      <c r="M48" s="101">
        <v>2</v>
      </c>
      <c r="N48" s="101">
        <v>26</v>
      </c>
      <c r="O48" s="101">
        <v>61</v>
      </c>
      <c r="P48" s="101">
        <v>12</v>
      </c>
      <c r="Q48" s="65"/>
    </row>
    <row r="49" spans="1:18" x14ac:dyDescent="0.25">
      <c r="A49" s="16"/>
      <c r="B49" s="5" t="s">
        <v>51</v>
      </c>
      <c r="C49" s="18">
        <v>1</v>
      </c>
      <c r="D49" s="160" t="s">
        <v>71</v>
      </c>
      <c r="E49" s="160" t="s">
        <v>71</v>
      </c>
      <c r="F49" s="160" t="s">
        <v>71</v>
      </c>
      <c r="G49" s="5">
        <v>1</v>
      </c>
      <c r="H49" s="160" t="s">
        <v>71</v>
      </c>
      <c r="I49" s="160" t="s">
        <v>71</v>
      </c>
      <c r="J49" s="160" t="s">
        <v>71</v>
      </c>
      <c r="K49" s="5">
        <v>22</v>
      </c>
      <c r="L49" s="5">
        <v>76</v>
      </c>
      <c r="M49" s="5">
        <v>2</v>
      </c>
      <c r="N49" s="5">
        <v>23</v>
      </c>
      <c r="O49" s="5">
        <v>66</v>
      </c>
      <c r="P49" s="5">
        <v>11</v>
      </c>
    </row>
    <row r="50" spans="1:18" x14ac:dyDescent="0.25">
      <c r="A50" s="16"/>
      <c r="B50" s="101" t="s">
        <v>52</v>
      </c>
      <c r="C50" s="18">
        <v>0</v>
      </c>
      <c r="D50" s="160" t="s">
        <v>71</v>
      </c>
      <c r="E50" s="160" t="s">
        <v>71</v>
      </c>
      <c r="F50" s="160" t="s">
        <v>71</v>
      </c>
      <c r="G50" s="5">
        <v>-1</v>
      </c>
      <c r="H50" s="160" t="s">
        <v>71</v>
      </c>
      <c r="I50" s="160" t="s">
        <v>71</v>
      </c>
      <c r="J50" s="160" t="s">
        <v>71</v>
      </c>
      <c r="K50" s="5">
        <v>25</v>
      </c>
      <c r="L50" s="5">
        <v>73</v>
      </c>
      <c r="M50" s="5">
        <v>2</v>
      </c>
      <c r="N50" s="5">
        <v>19</v>
      </c>
      <c r="O50" s="5">
        <v>65</v>
      </c>
      <c r="P50" s="5">
        <v>16</v>
      </c>
    </row>
    <row r="51" spans="1:18" x14ac:dyDescent="0.25">
      <c r="A51" s="16"/>
      <c r="B51" s="101" t="s">
        <v>201</v>
      </c>
      <c r="C51" s="18">
        <v>0</v>
      </c>
      <c r="D51" s="160" t="s">
        <v>71</v>
      </c>
      <c r="E51" s="160" t="s">
        <v>71</v>
      </c>
      <c r="F51" s="160" t="s">
        <v>71</v>
      </c>
      <c r="G51" s="5">
        <v>1</v>
      </c>
      <c r="H51" s="160" t="s">
        <v>71</v>
      </c>
      <c r="I51" s="160" t="s">
        <v>71</v>
      </c>
      <c r="J51" s="160" t="s">
        <v>71</v>
      </c>
      <c r="K51" s="5">
        <v>23</v>
      </c>
      <c r="L51" s="5">
        <v>76</v>
      </c>
      <c r="M51" s="5">
        <v>1</v>
      </c>
      <c r="N51" s="5">
        <v>18</v>
      </c>
      <c r="O51" s="5">
        <v>64</v>
      </c>
      <c r="P51" s="5">
        <v>18</v>
      </c>
    </row>
    <row r="52" spans="1:18" x14ac:dyDescent="0.25">
      <c r="A52" s="16"/>
      <c r="B52" s="101"/>
      <c r="C52" s="18"/>
      <c r="D52" s="160"/>
      <c r="E52" s="160"/>
      <c r="F52" s="160"/>
      <c r="G52" s="5"/>
      <c r="H52" s="160"/>
      <c r="I52" s="160"/>
      <c r="J52" s="160"/>
      <c r="K52" s="5"/>
      <c r="L52" s="5"/>
      <c r="M52" s="5"/>
      <c r="N52" s="5"/>
      <c r="O52" s="5"/>
      <c r="P52" s="5"/>
    </row>
    <row r="53" spans="1:18" x14ac:dyDescent="0.25">
      <c r="A53" s="150" t="s">
        <v>45</v>
      </c>
      <c r="B53" s="5" t="s">
        <v>50</v>
      </c>
      <c r="C53" s="18">
        <v>1</v>
      </c>
      <c r="D53" s="160" t="s">
        <v>71</v>
      </c>
      <c r="E53" s="160" t="s">
        <v>71</v>
      </c>
      <c r="F53" s="160" t="s">
        <v>71</v>
      </c>
      <c r="G53" s="5">
        <v>0</v>
      </c>
      <c r="H53" s="160" t="s">
        <v>71</v>
      </c>
      <c r="I53" s="160" t="s">
        <v>71</v>
      </c>
      <c r="J53" s="160" t="s">
        <v>71</v>
      </c>
      <c r="K53" s="5">
        <v>19</v>
      </c>
      <c r="L53" s="5">
        <v>75</v>
      </c>
      <c r="M53" s="5">
        <v>6</v>
      </c>
      <c r="N53" s="5">
        <v>14</v>
      </c>
      <c r="O53" s="5">
        <v>72</v>
      </c>
      <c r="P53" s="5">
        <v>14</v>
      </c>
    </row>
    <row r="54" spans="1:18" x14ac:dyDescent="0.25">
      <c r="A54" s="150"/>
      <c r="B54" s="5" t="s">
        <v>51</v>
      </c>
      <c r="C54" s="18">
        <v>2</v>
      </c>
      <c r="D54" s="160" t="s">
        <v>71</v>
      </c>
      <c r="E54" s="160" t="s">
        <v>71</v>
      </c>
      <c r="F54" s="160" t="s">
        <v>71</v>
      </c>
      <c r="G54" s="5">
        <v>1</v>
      </c>
      <c r="H54" s="160" t="s">
        <v>71</v>
      </c>
      <c r="I54" s="160" t="s">
        <v>71</v>
      </c>
      <c r="J54" s="160" t="s">
        <v>71</v>
      </c>
      <c r="K54" s="5">
        <v>22</v>
      </c>
      <c r="L54" s="5">
        <v>75</v>
      </c>
      <c r="M54" s="5">
        <v>2</v>
      </c>
      <c r="N54" s="5">
        <v>18</v>
      </c>
      <c r="O54" s="5">
        <v>72</v>
      </c>
      <c r="P54" s="5">
        <v>10</v>
      </c>
    </row>
    <row r="55" spans="1:18" x14ac:dyDescent="0.25">
      <c r="A55" s="150"/>
      <c r="B55" s="5" t="s">
        <v>52</v>
      </c>
      <c r="C55" s="152">
        <v>-1</v>
      </c>
      <c r="D55" s="160" t="s">
        <v>71</v>
      </c>
      <c r="E55" s="160" t="s">
        <v>71</v>
      </c>
      <c r="F55" s="160" t="s">
        <v>71</v>
      </c>
      <c r="G55" s="5">
        <v>1</v>
      </c>
      <c r="H55" s="160" t="s">
        <v>71</v>
      </c>
      <c r="I55" s="160" t="s">
        <v>71</v>
      </c>
      <c r="J55" s="160" t="s">
        <v>71</v>
      </c>
      <c r="K55" s="5">
        <v>32</v>
      </c>
      <c r="L55" s="5">
        <v>67</v>
      </c>
      <c r="M55" s="5">
        <v>2</v>
      </c>
      <c r="N55" s="5">
        <v>23</v>
      </c>
      <c r="O55" s="5">
        <v>60</v>
      </c>
      <c r="P55" s="5">
        <v>17</v>
      </c>
    </row>
    <row r="56" spans="1:18" x14ac:dyDescent="0.25">
      <c r="A56" s="150"/>
      <c r="B56" s="5" t="s">
        <v>201</v>
      </c>
      <c r="C56" s="152">
        <v>1</v>
      </c>
      <c r="D56" s="160" t="s">
        <v>71</v>
      </c>
      <c r="E56" s="160" t="s">
        <v>71</v>
      </c>
      <c r="F56" s="160" t="s">
        <v>71</v>
      </c>
      <c r="G56" s="5">
        <v>0</v>
      </c>
      <c r="H56" s="160" t="s">
        <v>71</v>
      </c>
      <c r="I56" s="160" t="s">
        <v>71</v>
      </c>
      <c r="J56" s="160" t="s">
        <v>71</v>
      </c>
      <c r="K56" s="5">
        <v>24</v>
      </c>
      <c r="L56" s="5">
        <v>75</v>
      </c>
      <c r="M56" s="5">
        <v>1</v>
      </c>
      <c r="N56" s="5">
        <v>20</v>
      </c>
      <c r="O56" s="5">
        <v>63</v>
      </c>
      <c r="P56" s="5">
        <v>17</v>
      </c>
    </row>
    <row r="57" spans="1:18" x14ac:dyDescent="0.25">
      <c r="A57" s="150"/>
      <c r="B57" s="5"/>
      <c r="C57" s="152"/>
      <c r="D57" s="160"/>
      <c r="E57" s="160"/>
      <c r="F57" s="160"/>
      <c r="G57" s="5"/>
      <c r="H57" s="160"/>
      <c r="I57" s="160"/>
      <c r="J57" s="160"/>
      <c r="K57" s="5"/>
      <c r="L57" s="5"/>
      <c r="M57" s="5"/>
      <c r="N57" s="5"/>
      <c r="O57" s="5"/>
      <c r="P57" s="5"/>
    </row>
    <row r="58" spans="1:18" x14ac:dyDescent="0.25">
      <c r="A58" s="150" t="s">
        <v>446</v>
      </c>
      <c r="B58" s="5" t="s">
        <v>50</v>
      </c>
      <c r="C58" s="152">
        <v>1</v>
      </c>
      <c r="D58" s="160" t="s">
        <v>71</v>
      </c>
      <c r="E58" s="160" t="s">
        <v>71</v>
      </c>
      <c r="F58" s="160" t="s">
        <v>71</v>
      </c>
      <c r="G58" s="5">
        <v>0</v>
      </c>
      <c r="H58" s="160" t="s">
        <v>71</v>
      </c>
      <c r="I58" s="160" t="s">
        <v>71</v>
      </c>
      <c r="J58" s="160" t="s">
        <v>71</v>
      </c>
      <c r="K58" s="5">
        <v>24</v>
      </c>
      <c r="L58" s="5">
        <v>75</v>
      </c>
      <c r="M58" s="5">
        <v>1</v>
      </c>
      <c r="N58" s="5">
        <v>19</v>
      </c>
      <c r="O58" s="5">
        <v>64</v>
      </c>
      <c r="P58" s="5">
        <v>17</v>
      </c>
      <c r="R58" s="5"/>
    </row>
    <row r="59" spans="1:18" x14ac:dyDescent="0.25">
      <c r="A59" s="150"/>
      <c r="B59" s="5" t="s">
        <v>51</v>
      </c>
      <c r="C59" s="152">
        <v>0</v>
      </c>
      <c r="D59" s="160" t="s">
        <v>71</v>
      </c>
      <c r="E59" s="160" t="s">
        <v>71</v>
      </c>
      <c r="F59" s="160" t="s">
        <v>71</v>
      </c>
      <c r="G59" s="5">
        <v>-1</v>
      </c>
      <c r="H59" s="160" t="s">
        <v>71</v>
      </c>
      <c r="I59" s="160" t="s">
        <v>71</v>
      </c>
      <c r="J59" s="160" t="s">
        <v>71</v>
      </c>
      <c r="K59" s="5">
        <v>15</v>
      </c>
      <c r="L59" s="5">
        <v>83</v>
      </c>
      <c r="M59" s="5">
        <v>2</v>
      </c>
      <c r="N59" s="5">
        <v>17</v>
      </c>
      <c r="O59" s="5">
        <v>73</v>
      </c>
      <c r="P59" s="5">
        <v>10</v>
      </c>
      <c r="R59" s="5"/>
    </row>
    <row r="60" spans="1:18" x14ac:dyDescent="0.25">
      <c r="A60" s="150"/>
      <c r="B60" s="5" t="s">
        <v>52</v>
      </c>
      <c r="C60" s="152">
        <v>1</v>
      </c>
      <c r="D60" s="160" t="s">
        <v>71</v>
      </c>
      <c r="E60" s="160" t="s">
        <v>71</v>
      </c>
      <c r="F60" s="160" t="s">
        <v>71</v>
      </c>
      <c r="G60" s="5">
        <v>-1</v>
      </c>
      <c r="H60" s="160" t="s">
        <v>71</v>
      </c>
      <c r="I60" s="160" t="s">
        <v>71</v>
      </c>
      <c r="J60" s="160" t="s">
        <v>71</v>
      </c>
      <c r="K60" s="5">
        <v>18</v>
      </c>
      <c r="L60" s="5">
        <v>76</v>
      </c>
      <c r="M60" s="5">
        <v>6</v>
      </c>
      <c r="N60" s="5">
        <v>13</v>
      </c>
      <c r="O60" s="5">
        <v>73</v>
      </c>
      <c r="P60" s="5">
        <v>14</v>
      </c>
      <c r="R60" s="5"/>
    </row>
    <row r="61" spans="1:18" x14ac:dyDescent="0.25">
      <c r="A61" s="150"/>
      <c r="B61" s="5" t="s">
        <v>201</v>
      </c>
      <c r="C61" s="152">
        <v>1</v>
      </c>
      <c r="D61" s="160" t="s">
        <v>71</v>
      </c>
      <c r="E61" s="160" t="s">
        <v>71</v>
      </c>
      <c r="F61" s="160" t="s">
        <v>71</v>
      </c>
      <c r="G61" s="5">
        <v>0</v>
      </c>
      <c r="H61" s="160" t="s">
        <v>71</v>
      </c>
      <c r="I61" s="160" t="s">
        <v>71</v>
      </c>
      <c r="J61" s="160" t="s">
        <v>71</v>
      </c>
      <c r="K61" s="5">
        <v>11</v>
      </c>
      <c r="L61" s="5">
        <v>82</v>
      </c>
      <c r="M61" s="5">
        <v>7</v>
      </c>
      <c r="N61" s="5">
        <v>10</v>
      </c>
      <c r="O61" s="5">
        <v>68</v>
      </c>
      <c r="P61" s="5">
        <v>22</v>
      </c>
      <c r="R61" s="5"/>
    </row>
    <row r="62" spans="1:18" x14ac:dyDescent="0.25">
      <c r="A62" s="150"/>
      <c r="B62" s="5"/>
      <c r="C62" s="152"/>
      <c r="D62" s="160"/>
      <c r="E62" s="160"/>
      <c r="F62" s="160"/>
      <c r="G62" s="5"/>
      <c r="H62" s="160"/>
      <c r="I62" s="160"/>
      <c r="J62" s="160"/>
      <c r="K62" s="5"/>
      <c r="L62" s="5"/>
      <c r="M62" s="5"/>
      <c r="N62" s="5"/>
      <c r="O62" s="5"/>
      <c r="P62" s="5"/>
      <c r="R62" s="5"/>
    </row>
    <row r="63" spans="1:18" x14ac:dyDescent="0.25">
      <c r="A63" s="150" t="s">
        <v>457</v>
      </c>
      <c r="B63" s="5" t="s">
        <v>50</v>
      </c>
      <c r="C63" s="152">
        <v>0</v>
      </c>
      <c r="D63" s="160" t="s">
        <v>71</v>
      </c>
      <c r="E63" s="160" t="s">
        <v>71</v>
      </c>
      <c r="F63" s="160" t="s">
        <v>71</v>
      </c>
      <c r="G63" s="5">
        <v>1</v>
      </c>
      <c r="H63" s="160" t="s">
        <v>71</v>
      </c>
      <c r="I63" s="160" t="s">
        <v>71</v>
      </c>
      <c r="J63" s="160" t="s">
        <v>71</v>
      </c>
      <c r="K63" s="5">
        <v>48</v>
      </c>
      <c r="L63" s="5">
        <v>52</v>
      </c>
      <c r="M63" s="5">
        <v>0</v>
      </c>
      <c r="N63" s="5">
        <v>30</v>
      </c>
      <c r="O63" s="5">
        <v>57</v>
      </c>
      <c r="P63" s="5">
        <v>13</v>
      </c>
      <c r="R63" s="5"/>
    </row>
    <row r="64" spans="1:18" s="5" customFormat="1" ht="13.5" x14ac:dyDescent="0.2">
      <c r="A64" s="150"/>
      <c r="B64" s="10" t="s">
        <v>51</v>
      </c>
      <c r="C64" s="152">
        <v>0</v>
      </c>
      <c r="D64" s="14" t="s">
        <v>71</v>
      </c>
      <c r="E64" s="14" t="s">
        <v>71</v>
      </c>
      <c r="F64" s="14" t="s">
        <v>71</v>
      </c>
      <c r="G64" s="5">
        <v>1</v>
      </c>
      <c r="H64" s="14" t="s">
        <v>71</v>
      </c>
      <c r="I64" s="14" t="s">
        <v>71</v>
      </c>
      <c r="J64" s="14" t="s">
        <v>71</v>
      </c>
      <c r="K64" s="5">
        <v>20</v>
      </c>
      <c r="L64" s="5">
        <v>79</v>
      </c>
      <c r="M64" s="5">
        <v>1</v>
      </c>
      <c r="N64" s="5">
        <v>22</v>
      </c>
      <c r="O64" s="5">
        <v>65</v>
      </c>
      <c r="P64" s="5">
        <v>13</v>
      </c>
    </row>
    <row r="65" spans="1:17" ht="30.75" customHeight="1" x14ac:dyDescent="0.25">
      <c r="A65" s="33"/>
      <c r="B65" s="5"/>
      <c r="C65" s="403" t="s">
        <v>209</v>
      </c>
      <c r="D65" s="403"/>
      <c r="E65" s="403"/>
      <c r="F65" s="403"/>
      <c r="G65" s="403"/>
      <c r="H65" s="403"/>
      <c r="I65" s="403"/>
      <c r="J65" s="403"/>
      <c r="K65" s="403"/>
      <c r="L65" s="403"/>
      <c r="M65" s="403"/>
      <c r="N65" s="403"/>
      <c r="O65" s="403"/>
      <c r="P65" s="403"/>
    </row>
    <row r="66" spans="1:17" hidden="1" x14ac:dyDescent="0.25">
      <c r="A66" s="16" t="s">
        <v>22</v>
      </c>
      <c r="B66" s="5" t="s">
        <v>50</v>
      </c>
      <c r="C66" s="169">
        <v>-1</v>
      </c>
      <c r="D66" s="14" t="s">
        <v>71</v>
      </c>
      <c r="E66" s="14" t="s">
        <v>71</v>
      </c>
      <c r="F66" s="14" t="s">
        <v>71</v>
      </c>
      <c r="G66" s="155">
        <v>-8.6</v>
      </c>
      <c r="H66" s="14" t="s">
        <v>71</v>
      </c>
      <c r="I66" s="14" t="s">
        <v>71</v>
      </c>
      <c r="J66" s="14" t="s">
        <v>71</v>
      </c>
      <c r="K66" s="14">
        <v>20</v>
      </c>
      <c r="L66" s="14">
        <v>80</v>
      </c>
      <c r="M66" s="14">
        <v>0</v>
      </c>
      <c r="N66" s="14">
        <v>40</v>
      </c>
      <c r="O66" s="14">
        <v>55</v>
      </c>
      <c r="P66" s="14">
        <v>5</v>
      </c>
    </row>
    <row r="67" spans="1:17" hidden="1" x14ac:dyDescent="0.25">
      <c r="A67" s="47"/>
      <c r="B67" s="5" t="s">
        <v>51</v>
      </c>
      <c r="C67" s="157">
        <v>9</v>
      </c>
      <c r="D67" s="14" t="s">
        <v>71</v>
      </c>
      <c r="E67" s="14" t="s">
        <v>71</v>
      </c>
      <c r="F67" s="14" t="s">
        <v>71</v>
      </c>
      <c r="G67" s="155">
        <v>1</v>
      </c>
      <c r="H67" s="14" t="s">
        <v>71</v>
      </c>
      <c r="I67" s="14" t="s">
        <v>71</v>
      </c>
      <c r="J67" s="14" t="s">
        <v>71</v>
      </c>
      <c r="K67" s="14">
        <v>33</v>
      </c>
      <c r="L67" s="14">
        <v>67</v>
      </c>
      <c r="M67" s="14">
        <v>0</v>
      </c>
      <c r="N67" s="5">
        <v>50</v>
      </c>
      <c r="O67" s="5">
        <v>50</v>
      </c>
      <c r="P67" s="5">
        <v>0</v>
      </c>
    </row>
    <row r="68" spans="1:17" hidden="1" x14ac:dyDescent="0.25">
      <c r="A68" s="47"/>
      <c r="B68" s="5" t="s">
        <v>52</v>
      </c>
      <c r="C68" s="18">
        <v>-6</v>
      </c>
      <c r="D68" s="14" t="s">
        <v>71</v>
      </c>
      <c r="E68" s="14" t="s">
        <v>71</v>
      </c>
      <c r="F68" s="14" t="s">
        <v>71</v>
      </c>
      <c r="G68" s="155">
        <v>1</v>
      </c>
      <c r="H68" s="14" t="s">
        <v>71</v>
      </c>
      <c r="I68" s="14" t="s">
        <v>71</v>
      </c>
      <c r="J68" s="14" t="s">
        <v>71</v>
      </c>
      <c r="K68" s="14">
        <v>25</v>
      </c>
      <c r="L68" s="14">
        <v>75</v>
      </c>
      <c r="M68" s="14">
        <v>0</v>
      </c>
      <c r="N68" s="5">
        <v>56</v>
      </c>
      <c r="O68" s="5">
        <v>38</v>
      </c>
      <c r="P68" s="5">
        <v>6</v>
      </c>
    </row>
    <row r="69" spans="1:17" hidden="1" x14ac:dyDescent="0.25">
      <c r="A69" s="47"/>
      <c r="B69" s="5" t="s">
        <v>201</v>
      </c>
      <c r="C69" s="156">
        <v>3.5</v>
      </c>
      <c r="D69" s="14" t="s">
        <v>71</v>
      </c>
      <c r="E69" s="14" t="s">
        <v>71</v>
      </c>
      <c r="F69" s="14" t="s">
        <v>71</v>
      </c>
      <c r="G69" s="155">
        <v>5.2</v>
      </c>
      <c r="H69" s="14" t="s">
        <v>71</v>
      </c>
      <c r="I69" s="14" t="s">
        <v>71</v>
      </c>
      <c r="J69" s="14" t="s">
        <v>71</v>
      </c>
      <c r="K69" s="14">
        <v>31</v>
      </c>
      <c r="L69" s="14">
        <v>69</v>
      </c>
      <c r="M69" s="14">
        <v>0</v>
      </c>
      <c r="N69" s="5">
        <v>38</v>
      </c>
      <c r="O69" s="5">
        <v>63</v>
      </c>
      <c r="P69" s="5">
        <v>0</v>
      </c>
      <c r="Q69" s="5"/>
    </row>
    <row r="70" spans="1:17" hidden="1" x14ac:dyDescent="0.25">
      <c r="A70" s="47"/>
      <c r="B70" s="5"/>
      <c r="C70" s="156"/>
      <c r="D70" s="14"/>
      <c r="E70" s="14"/>
      <c r="F70" s="14"/>
      <c r="G70" s="154"/>
      <c r="H70" s="14"/>
      <c r="I70" s="14"/>
      <c r="J70" s="14"/>
      <c r="K70" s="5"/>
      <c r="L70" s="5"/>
      <c r="M70" s="5"/>
      <c r="N70" s="5"/>
      <c r="O70" s="5"/>
      <c r="P70" s="5"/>
      <c r="Q70" s="5"/>
    </row>
    <row r="71" spans="1:17" hidden="1" x14ac:dyDescent="0.25">
      <c r="A71" s="16" t="s">
        <v>21</v>
      </c>
      <c r="B71" s="5" t="s">
        <v>50</v>
      </c>
      <c r="C71" s="156">
        <v>0.2</v>
      </c>
      <c r="D71" s="14" t="s">
        <v>71</v>
      </c>
      <c r="E71" s="14" t="s">
        <v>71</v>
      </c>
      <c r="F71" s="14" t="s">
        <v>71</v>
      </c>
      <c r="G71" s="155">
        <v>6</v>
      </c>
      <c r="H71" s="14" t="s">
        <v>71</v>
      </c>
      <c r="I71" s="14" t="s">
        <v>71</v>
      </c>
      <c r="J71" s="14" t="s">
        <v>71</v>
      </c>
      <c r="K71" s="14">
        <v>6</v>
      </c>
      <c r="L71" s="14">
        <v>83</v>
      </c>
      <c r="M71" s="14">
        <v>11</v>
      </c>
      <c r="N71" s="5">
        <v>22</v>
      </c>
      <c r="O71" s="5">
        <v>67</v>
      </c>
      <c r="P71" s="5">
        <v>11</v>
      </c>
      <c r="Q71" s="5"/>
    </row>
    <row r="72" spans="1:17" hidden="1" x14ac:dyDescent="0.25">
      <c r="A72" s="47"/>
      <c r="B72" s="5" t="s">
        <v>51</v>
      </c>
      <c r="C72" s="156">
        <v>-8.1999999999999993</v>
      </c>
      <c r="D72" s="14" t="s">
        <v>71</v>
      </c>
      <c r="E72" s="14" t="s">
        <v>71</v>
      </c>
      <c r="F72" s="14" t="s">
        <v>71</v>
      </c>
      <c r="G72" s="155">
        <v>-10</v>
      </c>
      <c r="H72" s="14" t="s">
        <v>71</v>
      </c>
      <c r="I72" s="14" t="s">
        <v>71</v>
      </c>
      <c r="J72" s="14" t="s">
        <v>71</v>
      </c>
      <c r="K72" s="14">
        <v>0</v>
      </c>
      <c r="L72" s="14">
        <v>88</v>
      </c>
      <c r="M72" s="14">
        <v>13</v>
      </c>
      <c r="N72" s="5">
        <v>38</v>
      </c>
      <c r="O72" s="5">
        <v>50</v>
      </c>
      <c r="P72" s="5">
        <v>13</v>
      </c>
      <c r="Q72" s="5"/>
    </row>
    <row r="73" spans="1:17" hidden="1" x14ac:dyDescent="0.25">
      <c r="A73" s="47"/>
      <c r="B73" s="5" t="s">
        <v>52</v>
      </c>
      <c r="C73" s="156">
        <v>7.4</v>
      </c>
      <c r="D73" s="14" t="s">
        <v>71</v>
      </c>
      <c r="E73" s="14" t="s">
        <v>71</v>
      </c>
      <c r="F73" s="14" t="s">
        <v>71</v>
      </c>
      <c r="G73" s="155">
        <v>2</v>
      </c>
      <c r="H73" s="14" t="s">
        <v>71</v>
      </c>
      <c r="I73" s="14" t="s">
        <v>71</v>
      </c>
      <c r="J73" s="14" t="s">
        <v>71</v>
      </c>
      <c r="K73" s="14">
        <v>11</v>
      </c>
      <c r="L73" s="14">
        <v>89</v>
      </c>
      <c r="M73" s="14">
        <v>0</v>
      </c>
      <c r="N73" s="5">
        <v>42</v>
      </c>
      <c r="O73" s="5">
        <v>53</v>
      </c>
      <c r="P73" s="5">
        <v>5</v>
      </c>
      <c r="Q73" s="5"/>
    </row>
    <row r="74" spans="1:17" hidden="1" x14ac:dyDescent="0.25">
      <c r="A74" s="47"/>
      <c r="B74" s="5" t="s">
        <v>201</v>
      </c>
      <c r="C74" s="157">
        <v>-5</v>
      </c>
      <c r="D74" s="14" t="s">
        <v>71</v>
      </c>
      <c r="E74" s="14" t="s">
        <v>71</v>
      </c>
      <c r="F74" s="14" t="s">
        <v>71</v>
      </c>
      <c r="G74" s="155">
        <v>-6</v>
      </c>
      <c r="H74" s="14" t="s">
        <v>71</v>
      </c>
      <c r="I74" s="14" t="s">
        <v>71</v>
      </c>
      <c r="J74" s="14" t="s">
        <v>71</v>
      </c>
      <c r="K74" s="14">
        <v>16</v>
      </c>
      <c r="L74" s="14">
        <v>74</v>
      </c>
      <c r="M74" s="14">
        <v>11</v>
      </c>
      <c r="N74" s="14">
        <v>37</v>
      </c>
      <c r="O74" s="14">
        <v>63</v>
      </c>
      <c r="P74" s="14">
        <v>0</v>
      </c>
      <c r="Q74" s="5"/>
    </row>
    <row r="75" spans="1:17" hidden="1" x14ac:dyDescent="0.25">
      <c r="A75" s="47"/>
      <c r="B75" s="5"/>
      <c r="C75" s="152"/>
      <c r="D75" s="14"/>
      <c r="E75" s="14"/>
      <c r="F75" s="14"/>
      <c r="G75" s="14"/>
      <c r="H75" s="14"/>
      <c r="I75" s="14"/>
      <c r="J75" s="14"/>
      <c r="K75" s="14"/>
      <c r="L75" s="14"/>
      <c r="M75" s="14"/>
      <c r="N75" s="14"/>
      <c r="O75" s="14"/>
      <c r="P75" s="14"/>
      <c r="Q75" s="5"/>
    </row>
    <row r="76" spans="1:17" hidden="1" x14ac:dyDescent="0.25">
      <c r="A76" s="16" t="s">
        <v>36</v>
      </c>
      <c r="B76" s="5" t="s">
        <v>50</v>
      </c>
      <c r="C76" s="157">
        <v>9</v>
      </c>
      <c r="D76" s="14" t="s">
        <v>71</v>
      </c>
      <c r="E76" s="14" t="s">
        <v>71</v>
      </c>
      <c r="F76" s="14" t="s">
        <v>71</v>
      </c>
      <c r="G76" s="5">
        <v>3</v>
      </c>
      <c r="H76" s="14" t="s">
        <v>71</v>
      </c>
      <c r="I76" s="14" t="s">
        <v>71</v>
      </c>
      <c r="J76" s="14" t="s">
        <v>71</v>
      </c>
      <c r="K76" s="5">
        <v>8</v>
      </c>
      <c r="L76" s="5">
        <v>92</v>
      </c>
      <c r="M76" s="5">
        <v>0</v>
      </c>
      <c r="N76" s="5">
        <v>31</v>
      </c>
      <c r="O76" s="5">
        <v>69</v>
      </c>
      <c r="P76" s="5">
        <v>0</v>
      </c>
      <c r="Q76" s="5"/>
    </row>
    <row r="77" spans="1:17" hidden="1" x14ac:dyDescent="0.25">
      <c r="A77" s="47"/>
      <c r="B77" s="5" t="s">
        <v>51</v>
      </c>
      <c r="C77" s="157">
        <v>-7</v>
      </c>
      <c r="D77" s="14" t="s">
        <v>71</v>
      </c>
      <c r="E77" s="14" t="s">
        <v>71</v>
      </c>
      <c r="F77" s="14" t="s">
        <v>71</v>
      </c>
      <c r="G77" s="5">
        <v>4</v>
      </c>
      <c r="H77" s="14" t="s">
        <v>71</v>
      </c>
      <c r="I77" s="14" t="s">
        <v>71</v>
      </c>
      <c r="J77" s="14" t="s">
        <v>71</v>
      </c>
      <c r="K77" s="5">
        <v>7</v>
      </c>
      <c r="L77" s="5">
        <v>87</v>
      </c>
      <c r="M77" s="5">
        <v>7</v>
      </c>
      <c r="N77" s="5">
        <v>40</v>
      </c>
      <c r="O77" s="5">
        <v>60</v>
      </c>
      <c r="P77" s="5">
        <v>0</v>
      </c>
      <c r="Q77" s="5"/>
    </row>
    <row r="78" spans="1:17" hidden="1" x14ac:dyDescent="0.25">
      <c r="A78" s="47"/>
      <c r="B78" s="5" t="s">
        <v>52</v>
      </c>
      <c r="C78" s="157">
        <v>-1.5</v>
      </c>
      <c r="D78" s="14" t="s">
        <v>71</v>
      </c>
      <c r="E78" s="14" t="s">
        <v>71</v>
      </c>
      <c r="F78" s="14" t="s">
        <v>71</v>
      </c>
      <c r="G78" s="154">
        <v>-4.5</v>
      </c>
      <c r="H78" s="14" t="s">
        <v>71</v>
      </c>
      <c r="I78" s="14" t="s">
        <v>71</v>
      </c>
      <c r="J78" s="14" t="s">
        <v>71</v>
      </c>
      <c r="K78" s="5">
        <v>17</v>
      </c>
      <c r="L78" s="5">
        <v>83</v>
      </c>
      <c r="M78" s="5">
        <v>0</v>
      </c>
      <c r="N78" s="5">
        <v>25</v>
      </c>
      <c r="O78" s="5">
        <v>50</v>
      </c>
      <c r="P78" s="5">
        <v>25</v>
      </c>
      <c r="Q78" s="5"/>
    </row>
    <row r="79" spans="1:17" hidden="1" x14ac:dyDescent="0.25">
      <c r="A79" s="47"/>
      <c r="B79" s="5" t="s">
        <v>201</v>
      </c>
      <c r="C79" s="157">
        <v>-1</v>
      </c>
      <c r="D79" s="14" t="s">
        <v>71</v>
      </c>
      <c r="E79" s="14" t="s">
        <v>71</v>
      </c>
      <c r="F79" s="14" t="s">
        <v>71</v>
      </c>
      <c r="G79" s="5">
        <v>-6</v>
      </c>
      <c r="H79" s="14" t="s">
        <v>71</v>
      </c>
      <c r="I79" s="14" t="s">
        <v>71</v>
      </c>
      <c r="J79" s="14" t="s">
        <v>71</v>
      </c>
      <c r="K79" s="5">
        <v>0</v>
      </c>
      <c r="L79" s="5">
        <v>77</v>
      </c>
      <c r="M79" s="5">
        <v>23</v>
      </c>
      <c r="N79" s="5">
        <v>36</v>
      </c>
      <c r="O79" s="5">
        <v>50</v>
      </c>
      <c r="P79" s="5">
        <v>14</v>
      </c>
      <c r="Q79" s="5"/>
    </row>
    <row r="80" spans="1:17" hidden="1" x14ac:dyDescent="0.25">
      <c r="A80" s="47"/>
      <c r="B80" s="5"/>
      <c r="C80" s="157"/>
      <c r="D80" s="14"/>
      <c r="E80" s="14"/>
      <c r="F80" s="14"/>
      <c r="G80" s="5"/>
      <c r="H80" s="14"/>
      <c r="I80" s="14"/>
      <c r="J80" s="14"/>
      <c r="K80" s="5"/>
      <c r="L80" s="5"/>
      <c r="M80" s="5"/>
      <c r="N80" s="5"/>
      <c r="O80" s="5"/>
      <c r="P80" s="5"/>
      <c r="Q80" s="5"/>
    </row>
    <row r="81" spans="1:17" hidden="1" x14ac:dyDescent="0.25">
      <c r="A81" s="16" t="s">
        <v>38</v>
      </c>
      <c r="B81" s="5" t="s">
        <v>50</v>
      </c>
      <c r="C81" s="157">
        <v>15</v>
      </c>
      <c r="D81" s="14" t="s">
        <v>71</v>
      </c>
      <c r="E81" s="14" t="s">
        <v>71</v>
      </c>
      <c r="F81" s="14" t="s">
        <v>71</v>
      </c>
      <c r="G81" s="5">
        <v>4</v>
      </c>
      <c r="H81" s="14" t="s">
        <v>71</v>
      </c>
      <c r="I81" s="14" t="s">
        <v>71</v>
      </c>
      <c r="J81" s="14" t="s">
        <v>71</v>
      </c>
      <c r="K81" s="5">
        <v>15</v>
      </c>
      <c r="L81" s="5">
        <v>85</v>
      </c>
      <c r="M81" s="5">
        <v>0</v>
      </c>
      <c r="N81" s="5">
        <v>7</v>
      </c>
      <c r="O81" s="5">
        <v>86</v>
      </c>
      <c r="P81" s="5">
        <v>7</v>
      </c>
      <c r="Q81" s="5"/>
    </row>
    <row r="82" spans="1:17" hidden="1" x14ac:dyDescent="0.25">
      <c r="A82" s="16"/>
      <c r="B82" s="5" t="s">
        <v>51</v>
      </c>
      <c r="C82" s="157">
        <v>-5</v>
      </c>
      <c r="D82" s="14" t="s">
        <v>71</v>
      </c>
      <c r="E82" s="14" t="s">
        <v>71</v>
      </c>
      <c r="F82" s="14" t="s">
        <v>71</v>
      </c>
      <c r="G82" s="154">
        <v>6.3</v>
      </c>
      <c r="H82" s="14" t="s">
        <v>71</v>
      </c>
      <c r="I82" s="14" t="s">
        <v>71</v>
      </c>
      <c r="J82" s="14" t="s">
        <v>71</v>
      </c>
      <c r="K82" s="5">
        <v>7</v>
      </c>
      <c r="L82" s="5">
        <v>87</v>
      </c>
      <c r="M82" s="5">
        <v>7</v>
      </c>
      <c r="N82" s="5">
        <v>20</v>
      </c>
      <c r="O82" s="5">
        <v>67</v>
      </c>
      <c r="P82" s="5">
        <v>13</v>
      </c>
      <c r="Q82" s="5"/>
    </row>
    <row r="83" spans="1:17" hidden="1" x14ac:dyDescent="0.25">
      <c r="A83" s="16"/>
      <c r="B83" s="5" t="s">
        <v>52</v>
      </c>
      <c r="C83" s="157">
        <v>-0.4</v>
      </c>
      <c r="D83" s="14" t="s">
        <v>71</v>
      </c>
      <c r="E83" s="14" t="s">
        <v>71</v>
      </c>
      <c r="F83" s="14" t="s">
        <v>71</v>
      </c>
      <c r="G83" s="154">
        <v>2.5</v>
      </c>
      <c r="H83" s="14" t="s">
        <v>71</v>
      </c>
      <c r="I83" s="14" t="s">
        <v>71</v>
      </c>
      <c r="J83" s="14" t="s">
        <v>71</v>
      </c>
      <c r="K83" s="5">
        <v>10</v>
      </c>
      <c r="L83" s="5">
        <v>70</v>
      </c>
      <c r="M83" s="5">
        <v>20</v>
      </c>
      <c r="N83" s="5">
        <v>15</v>
      </c>
      <c r="O83" s="5">
        <v>40</v>
      </c>
      <c r="P83" s="5">
        <v>45</v>
      </c>
      <c r="Q83" s="5"/>
    </row>
    <row r="84" spans="1:17" hidden="1" x14ac:dyDescent="0.25">
      <c r="A84" s="16"/>
      <c r="B84" s="5" t="s">
        <v>201</v>
      </c>
      <c r="C84" s="157">
        <v>1.5</v>
      </c>
      <c r="D84" s="14" t="s">
        <v>71</v>
      </c>
      <c r="E84" s="14" t="s">
        <v>71</v>
      </c>
      <c r="F84" s="14" t="s">
        <v>71</v>
      </c>
      <c r="G84" s="154">
        <v>6.2</v>
      </c>
      <c r="H84" s="14" t="s">
        <v>71</v>
      </c>
      <c r="I84" s="14" t="s">
        <v>71</v>
      </c>
      <c r="J84" s="14" t="s">
        <v>71</v>
      </c>
      <c r="K84" s="5">
        <v>8</v>
      </c>
      <c r="L84" s="5">
        <v>75</v>
      </c>
      <c r="M84" s="5">
        <v>17</v>
      </c>
      <c r="N84" s="5">
        <v>4</v>
      </c>
      <c r="O84" s="5">
        <v>74</v>
      </c>
      <c r="P84" s="5">
        <v>22</v>
      </c>
      <c r="Q84" s="5"/>
    </row>
    <row r="85" spans="1:17" hidden="1" x14ac:dyDescent="0.25">
      <c r="A85" s="16"/>
      <c r="B85" s="5"/>
      <c r="C85" s="157"/>
      <c r="D85" s="14"/>
      <c r="E85" s="14"/>
      <c r="F85" s="14"/>
      <c r="G85" s="154"/>
      <c r="H85" s="14"/>
      <c r="I85" s="14"/>
      <c r="J85" s="14"/>
      <c r="K85" s="5"/>
      <c r="L85" s="5"/>
      <c r="M85" s="5"/>
      <c r="N85" s="5"/>
      <c r="O85" s="5"/>
      <c r="P85" s="5"/>
      <c r="Q85" s="5"/>
    </row>
    <row r="86" spans="1:17" hidden="1" x14ac:dyDescent="0.25">
      <c r="A86" s="16" t="s">
        <v>40</v>
      </c>
      <c r="B86" s="5" t="s">
        <v>50</v>
      </c>
      <c r="C86" s="157">
        <v>-8.6</v>
      </c>
      <c r="D86" s="14" t="s">
        <v>71</v>
      </c>
      <c r="E86" s="14" t="s">
        <v>71</v>
      </c>
      <c r="F86" s="14" t="s">
        <v>71</v>
      </c>
      <c r="G86" s="154">
        <v>-15.7</v>
      </c>
      <c r="H86" s="14" t="s">
        <v>71</v>
      </c>
      <c r="I86" s="14" t="s">
        <v>71</v>
      </c>
      <c r="J86" s="14" t="s">
        <v>71</v>
      </c>
      <c r="K86" s="5">
        <v>17</v>
      </c>
      <c r="L86" s="5">
        <v>78</v>
      </c>
      <c r="M86" s="5">
        <v>6</v>
      </c>
      <c r="N86" s="5">
        <v>0</v>
      </c>
      <c r="O86" s="5">
        <v>89</v>
      </c>
      <c r="P86" s="5">
        <v>11</v>
      </c>
      <c r="Q86" s="5"/>
    </row>
    <row r="87" spans="1:17" hidden="1" x14ac:dyDescent="0.25">
      <c r="A87" s="16"/>
      <c r="B87" s="5" t="s">
        <v>51</v>
      </c>
      <c r="C87" s="157">
        <v>7</v>
      </c>
      <c r="D87" s="14" t="s">
        <v>71</v>
      </c>
      <c r="E87" s="14" t="s">
        <v>71</v>
      </c>
      <c r="F87" s="14" t="s">
        <v>71</v>
      </c>
      <c r="G87" s="154">
        <v>-5.5</v>
      </c>
      <c r="H87" s="14" t="s">
        <v>71</v>
      </c>
      <c r="I87" s="14" t="s">
        <v>71</v>
      </c>
      <c r="J87" s="14" t="s">
        <v>71</v>
      </c>
      <c r="K87" s="5">
        <v>18</v>
      </c>
      <c r="L87" s="5">
        <v>76</v>
      </c>
      <c r="M87" s="5">
        <v>6</v>
      </c>
      <c r="N87" s="5">
        <v>0</v>
      </c>
      <c r="O87" s="5">
        <v>82</v>
      </c>
      <c r="P87" s="5">
        <v>18</v>
      </c>
      <c r="Q87" s="5"/>
    </row>
    <row r="88" spans="1:17" hidden="1" x14ac:dyDescent="0.25">
      <c r="A88" s="16"/>
      <c r="B88" s="5" t="s">
        <v>52</v>
      </c>
      <c r="C88" s="157">
        <v>6.7</v>
      </c>
      <c r="D88" s="14" t="s">
        <v>71</v>
      </c>
      <c r="E88" s="14" t="s">
        <v>71</v>
      </c>
      <c r="F88" s="14" t="s">
        <v>71</v>
      </c>
      <c r="G88" s="154">
        <v>5.4</v>
      </c>
      <c r="H88" s="14" t="s">
        <v>71</v>
      </c>
      <c r="I88" s="14" t="s">
        <v>71</v>
      </c>
      <c r="J88" s="14" t="s">
        <v>71</v>
      </c>
      <c r="K88" s="5">
        <v>33</v>
      </c>
      <c r="L88" s="5">
        <v>53</v>
      </c>
      <c r="M88" s="5">
        <v>13</v>
      </c>
      <c r="N88" s="5">
        <v>0</v>
      </c>
      <c r="O88" s="5">
        <v>100</v>
      </c>
      <c r="P88" s="5">
        <v>0</v>
      </c>
      <c r="Q88" s="5"/>
    </row>
    <row r="89" spans="1:17" hidden="1" x14ac:dyDescent="0.25">
      <c r="A89" s="16"/>
      <c r="B89" s="5" t="s">
        <v>201</v>
      </c>
      <c r="C89" s="157">
        <v>2.2000000000000002</v>
      </c>
      <c r="D89" s="14" t="s">
        <v>71</v>
      </c>
      <c r="E89" s="14" t="s">
        <v>71</v>
      </c>
      <c r="F89" s="14" t="s">
        <v>71</v>
      </c>
      <c r="G89" s="154">
        <v>6.2</v>
      </c>
      <c r="H89" s="14" t="s">
        <v>71</v>
      </c>
      <c r="I89" s="14" t="s">
        <v>71</v>
      </c>
      <c r="J89" s="14" t="s">
        <v>71</v>
      </c>
      <c r="K89" s="5">
        <v>11</v>
      </c>
      <c r="L89" s="5">
        <v>84</v>
      </c>
      <c r="M89" s="5">
        <v>5</v>
      </c>
      <c r="N89" s="5">
        <v>0</v>
      </c>
      <c r="O89" s="5">
        <v>95</v>
      </c>
      <c r="P89" s="5">
        <v>5</v>
      </c>
      <c r="Q89" s="5"/>
    </row>
    <row r="90" spans="1:17" hidden="1" x14ac:dyDescent="0.25">
      <c r="A90" s="16"/>
      <c r="B90" s="5"/>
      <c r="C90" s="157"/>
      <c r="D90" s="14"/>
      <c r="E90" s="14"/>
      <c r="F90" s="14"/>
      <c r="G90" s="5"/>
      <c r="H90" s="14"/>
      <c r="I90" s="14"/>
      <c r="J90" s="14"/>
      <c r="K90" s="5"/>
      <c r="L90" s="5"/>
      <c r="M90" s="5"/>
      <c r="N90" s="5"/>
      <c r="O90" s="5"/>
      <c r="P90" s="5"/>
      <c r="Q90" s="5"/>
    </row>
    <row r="91" spans="1:17" hidden="1" x14ac:dyDescent="0.25">
      <c r="A91" s="16" t="s">
        <v>41</v>
      </c>
      <c r="B91" s="5" t="s">
        <v>50</v>
      </c>
      <c r="C91" s="157">
        <v>-0.71599999999999997</v>
      </c>
      <c r="D91" s="14" t="s">
        <v>71</v>
      </c>
      <c r="E91" s="14" t="s">
        <v>71</v>
      </c>
      <c r="F91" s="14" t="s">
        <v>71</v>
      </c>
      <c r="G91" s="154">
        <v>15.9</v>
      </c>
      <c r="H91" s="14" t="s">
        <v>71</v>
      </c>
      <c r="I91" s="14" t="s">
        <v>71</v>
      </c>
      <c r="J91" s="14" t="s">
        <v>71</v>
      </c>
      <c r="K91" s="5">
        <v>0</v>
      </c>
      <c r="L91" s="5">
        <v>94</v>
      </c>
      <c r="M91" s="5">
        <v>6</v>
      </c>
      <c r="N91" s="5">
        <v>13</v>
      </c>
      <c r="O91" s="5">
        <v>88</v>
      </c>
      <c r="P91" s="5">
        <v>0</v>
      </c>
      <c r="Q91" s="5"/>
    </row>
    <row r="92" spans="1:17" hidden="1" x14ac:dyDescent="0.25">
      <c r="A92" s="47"/>
      <c r="B92" s="5" t="s">
        <v>51</v>
      </c>
      <c r="C92" s="157">
        <v>5.2</v>
      </c>
      <c r="D92" s="14" t="s">
        <v>71</v>
      </c>
      <c r="E92" s="14" t="s">
        <v>71</v>
      </c>
      <c r="F92" s="14" t="s">
        <v>71</v>
      </c>
      <c r="G92" s="155">
        <v>2.7</v>
      </c>
      <c r="H92" s="14" t="s">
        <v>71</v>
      </c>
      <c r="I92" s="14" t="s">
        <v>71</v>
      </c>
      <c r="J92" s="14" t="s">
        <v>71</v>
      </c>
      <c r="K92" s="14">
        <v>0</v>
      </c>
      <c r="L92" s="14">
        <v>100</v>
      </c>
      <c r="M92" s="14">
        <v>0</v>
      </c>
      <c r="N92" s="14">
        <v>25</v>
      </c>
      <c r="O92" s="14">
        <v>63</v>
      </c>
      <c r="P92" s="14">
        <v>13</v>
      </c>
      <c r="Q92" s="5"/>
    </row>
    <row r="93" spans="1:17" hidden="1" x14ac:dyDescent="0.25">
      <c r="A93" s="47"/>
      <c r="B93" s="5" t="s">
        <v>52</v>
      </c>
      <c r="C93" s="157">
        <v>2.8</v>
      </c>
      <c r="D93" s="14" t="s">
        <v>71</v>
      </c>
      <c r="E93" s="14" t="s">
        <v>71</v>
      </c>
      <c r="F93" s="14" t="s">
        <v>71</v>
      </c>
      <c r="G93" s="155">
        <v>-1.08</v>
      </c>
      <c r="H93" s="14" t="s">
        <v>71</v>
      </c>
      <c r="I93" s="14" t="s">
        <v>71</v>
      </c>
      <c r="J93" s="14" t="s">
        <v>71</v>
      </c>
      <c r="K93" s="14">
        <v>0</v>
      </c>
      <c r="L93" s="14">
        <v>94</v>
      </c>
      <c r="M93" s="14">
        <v>6</v>
      </c>
      <c r="N93" s="14">
        <v>29</v>
      </c>
      <c r="O93" s="14">
        <v>59</v>
      </c>
      <c r="P93" s="14">
        <v>12</v>
      </c>
      <c r="Q93" s="5"/>
    </row>
    <row r="94" spans="1:17" hidden="1" x14ac:dyDescent="0.25">
      <c r="A94" s="47"/>
      <c r="B94" s="5" t="s">
        <v>201</v>
      </c>
      <c r="C94" s="157">
        <v>-5.6</v>
      </c>
      <c r="D94" s="14" t="s">
        <v>71</v>
      </c>
      <c r="E94" s="14" t="s">
        <v>71</v>
      </c>
      <c r="F94" s="14" t="s">
        <v>71</v>
      </c>
      <c r="G94" s="155">
        <v>-8.6</v>
      </c>
      <c r="H94" s="14" t="s">
        <v>71</v>
      </c>
      <c r="I94" s="14" t="s">
        <v>71</v>
      </c>
      <c r="J94" s="14" t="s">
        <v>71</v>
      </c>
      <c r="K94" s="14">
        <v>6</v>
      </c>
      <c r="L94" s="14">
        <v>88</v>
      </c>
      <c r="M94" s="14">
        <v>6</v>
      </c>
      <c r="N94" s="14">
        <v>16</v>
      </c>
      <c r="O94" s="14">
        <v>69</v>
      </c>
      <c r="P94" s="14">
        <v>13</v>
      </c>
      <c r="Q94" s="5"/>
    </row>
    <row r="95" spans="1:17" hidden="1" x14ac:dyDescent="0.25">
      <c r="A95" s="47"/>
      <c r="B95" s="5"/>
      <c r="C95" s="157"/>
      <c r="D95" s="14"/>
      <c r="E95" s="14"/>
      <c r="F95" s="14"/>
      <c r="G95" s="155"/>
      <c r="H95" s="14"/>
      <c r="I95" s="14"/>
      <c r="J95" s="14"/>
      <c r="K95" s="14"/>
      <c r="L95" s="14"/>
      <c r="M95" s="14"/>
      <c r="N95" s="14"/>
      <c r="O95" s="14"/>
      <c r="P95" s="14"/>
      <c r="Q95" s="5"/>
    </row>
    <row r="96" spans="1:17" x14ac:dyDescent="0.25">
      <c r="A96" s="16" t="s">
        <v>42</v>
      </c>
      <c r="B96" s="5" t="s">
        <v>50</v>
      </c>
      <c r="C96" s="157">
        <v>1.23</v>
      </c>
      <c r="D96" s="14" t="s">
        <v>71</v>
      </c>
      <c r="E96" s="14" t="s">
        <v>71</v>
      </c>
      <c r="F96" s="14" t="s">
        <v>71</v>
      </c>
      <c r="G96" s="155">
        <v>3.8</v>
      </c>
      <c r="H96" s="14" t="s">
        <v>71</v>
      </c>
      <c r="I96" s="14" t="s">
        <v>71</v>
      </c>
      <c r="J96" s="14" t="s">
        <v>71</v>
      </c>
      <c r="K96" s="14">
        <v>0</v>
      </c>
      <c r="L96" s="14">
        <v>88</v>
      </c>
      <c r="M96" s="14">
        <v>12</v>
      </c>
      <c r="N96" s="14">
        <v>41</v>
      </c>
      <c r="O96" s="14">
        <v>53</v>
      </c>
      <c r="P96" s="14">
        <v>6</v>
      </c>
      <c r="Q96" s="5"/>
    </row>
    <row r="97" spans="1:17" x14ac:dyDescent="0.25">
      <c r="A97" s="47"/>
      <c r="B97" s="5" t="s">
        <v>51</v>
      </c>
      <c r="C97" s="158">
        <v>4.3</v>
      </c>
      <c r="D97" s="60" t="s">
        <v>71</v>
      </c>
      <c r="E97" s="60" t="s">
        <v>71</v>
      </c>
      <c r="F97" s="60" t="s">
        <v>71</v>
      </c>
      <c r="G97" s="178">
        <v>5.79</v>
      </c>
      <c r="H97" s="60" t="s">
        <v>71</v>
      </c>
      <c r="I97" s="60" t="s">
        <v>71</v>
      </c>
      <c r="J97" s="60" t="s">
        <v>71</v>
      </c>
      <c r="K97" s="60">
        <v>0</v>
      </c>
      <c r="L97" s="60">
        <v>93</v>
      </c>
      <c r="M97" s="60">
        <v>7</v>
      </c>
      <c r="N97" s="60">
        <v>40</v>
      </c>
      <c r="O97" s="60">
        <v>47</v>
      </c>
      <c r="P97" s="60">
        <v>13</v>
      </c>
      <c r="Q97" s="5"/>
    </row>
    <row r="98" spans="1:17" x14ac:dyDescent="0.25">
      <c r="A98" s="47"/>
      <c r="B98" s="5" t="s">
        <v>52</v>
      </c>
      <c r="C98" s="157">
        <v>0.44</v>
      </c>
      <c r="D98" s="60" t="s">
        <v>71</v>
      </c>
      <c r="E98" s="60" t="s">
        <v>71</v>
      </c>
      <c r="F98" s="60" t="s">
        <v>71</v>
      </c>
      <c r="G98" s="155">
        <v>3.36</v>
      </c>
      <c r="H98" s="60" t="s">
        <v>71</v>
      </c>
      <c r="I98" s="60" t="s">
        <v>71</v>
      </c>
      <c r="J98" s="60" t="s">
        <v>71</v>
      </c>
      <c r="K98" s="14">
        <v>7</v>
      </c>
      <c r="L98" s="14">
        <v>87</v>
      </c>
      <c r="M98" s="14">
        <v>7</v>
      </c>
      <c r="N98" s="14">
        <v>40</v>
      </c>
      <c r="O98" s="14">
        <v>53</v>
      </c>
      <c r="P98" s="14">
        <v>7</v>
      </c>
      <c r="Q98" s="5"/>
    </row>
    <row r="99" spans="1:17" x14ac:dyDescent="0.25">
      <c r="A99" s="47"/>
      <c r="B99" s="5" t="s">
        <v>201</v>
      </c>
      <c r="C99" s="157">
        <v>1.02</v>
      </c>
      <c r="D99" s="32" t="s">
        <v>71</v>
      </c>
      <c r="E99" s="32" t="s">
        <v>71</v>
      </c>
      <c r="F99" s="32" t="s">
        <v>71</v>
      </c>
      <c r="G99" s="164">
        <v>10.57</v>
      </c>
      <c r="H99" s="32" t="s">
        <v>71</v>
      </c>
      <c r="I99" s="32" t="s">
        <v>71</v>
      </c>
      <c r="J99" s="32" t="s">
        <v>71</v>
      </c>
      <c r="K99" s="14">
        <v>20</v>
      </c>
      <c r="L99" s="14">
        <v>73</v>
      </c>
      <c r="M99" s="14">
        <v>7</v>
      </c>
      <c r="N99" s="5">
        <v>20</v>
      </c>
      <c r="O99" s="5">
        <v>60</v>
      </c>
      <c r="P99" s="5">
        <v>20</v>
      </c>
      <c r="Q99" s="5"/>
    </row>
    <row r="100" spans="1:17" x14ac:dyDescent="0.25">
      <c r="A100" s="47"/>
      <c r="B100" s="5"/>
      <c r="C100" s="157"/>
      <c r="D100" s="32"/>
      <c r="E100" s="32"/>
      <c r="F100" s="32"/>
      <c r="G100" s="164"/>
      <c r="H100" s="32"/>
      <c r="I100" s="32"/>
      <c r="J100" s="32"/>
      <c r="K100" s="14"/>
      <c r="L100" s="14"/>
      <c r="M100" s="14"/>
      <c r="N100" s="5"/>
      <c r="O100" s="5"/>
      <c r="P100" s="5"/>
      <c r="Q100" s="5"/>
    </row>
    <row r="101" spans="1:17" x14ac:dyDescent="0.25">
      <c r="A101" s="16" t="s">
        <v>43</v>
      </c>
      <c r="B101" s="5" t="s">
        <v>50</v>
      </c>
      <c r="C101" s="157">
        <v>-2.2000000000000002</v>
      </c>
      <c r="D101" s="32" t="s">
        <v>71</v>
      </c>
      <c r="E101" s="32" t="s">
        <v>71</v>
      </c>
      <c r="F101" s="32" t="s">
        <v>71</v>
      </c>
      <c r="G101" s="164">
        <v>3.4889999999999999</v>
      </c>
      <c r="H101" s="32" t="s">
        <v>71</v>
      </c>
      <c r="I101" s="32" t="s">
        <v>71</v>
      </c>
      <c r="J101" s="32" t="s">
        <v>71</v>
      </c>
      <c r="K101" s="14">
        <v>21</v>
      </c>
      <c r="L101" s="14">
        <v>71</v>
      </c>
      <c r="M101" s="14">
        <v>7</v>
      </c>
      <c r="N101" s="5">
        <v>43</v>
      </c>
      <c r="O101" s="5">
        <v>43</v>
      </c>
      <c r="P101" s="5">
        <v>14</v>
      </c>
      <c r="Q101" s="5"/>
    </row>
    <row r="102" spans="1:17" x14ac:dyDescent="0.25">
      <c r="A102" s="47"/>
      <c r="B102" s="5" t="s">
        <v>51</v>
      </c>
      <c r="C102" s="157">
        <v>2.117</v>
      </c>
      <c r="D102" s="32" t="s">
        <v>71</v>
      </c>
      <c r="E102" s="32" t="s">
        <v>71</v>
      </c>
      <c r="F102" s="32" t="s">
        <v>71</v>
      </c>
      <c r="G102" s="164">
        <v>1.327</v>
      </c>
      <c r="H102" s="32" t="s">
        <v>71</v>
      </c>
      <c r="I102" s="32" t="s">
        <v>71</v>
      </c>
      <c r="J102" s="32" t="s">
        <v>71</v>
      </c>
      <c r="K102" s="32">
        <v>0</v>
      </c>
      <c r="L102" s="32">
        <v>94</v>
      </c>
      <c r="M102" s="32">
        <v>6</v>
      </c>
      <c r="N102" s="32">
        <v>18</v>
      </c>
      <c r="O102" s="32">
        <v>82</v>
      </c>
      <c r="P102" s="32">
        <v>0</v>
      </c>
      <c r="Q102" s="5"/>
    </row>
    <row r="103" spans="1:17" x14ac:dyDescent="0.25">
      <c r="A103" s="47"/>
      <c r="B103" s="5" t="s">
        <v>52</v>
      </c>
      <c r="C103" s="157">
        <v>-2.46</v>
      </c>
      <c r="D103" s="32" t="s">
        <v>71</v>
      </c>
      <c r="E103" s="32" t="s">
        <v>71</v>
      </c>
      <c r="F103" s="32" t="s">
        <v>71</v>
      </c>
      <c r="G103" s="164">
        <v>-1.6</v>
      </c>
      <c r="H103" s="32" t="s">
        <v>71</v>
      </c>
      <c r="I103" s="32" t="s">
        <v>71</v>
      </c>
      <c r="J103" s="32" t="s">
        <v>71</v>
      </c>
      <c r="K103" s="14">
        <v>6</v>
      </c>
      <c r="L103" s="14">
        <v>94</v>
      </c>
      <c r="M103" s="14">
        <v>0</v>
      </c>
      <c r="N103" s="5">
        <v>38</v>
      </c>
      <c r="O103" s="5">
        <v>63</v>
      </c>
      <c r="P103" s="5">
        <v>0</v>
      </c>
      <c r="Q103" s="5"/>
    </row>
    <row r="104" spans="1:17" x14ac:dyDescent="0.25">
      <c r="A104" s="47"/>
      <c r="B104" s="5" t="s">
        <v>201</v>
      </c>
      <c r="C104" s="157">
        <v>2.4895</v>
      </c>
      <c r="D104" s="32" t="s">
        <v>71</v>
      </c>
      <c r="E104" s="32" t="s">
        <v>71</v>
      </c>
      <c r="F104" s="32" t="s">
        <v>71</v>
      </c>
      <c r="G104" s="155">
        <v>-0.16350000000000001</v>
      </c>
      <c r="H104" s="32" t="s">
        <v>71</v>
      </c>
      <c r="I104" s="32" t="s">
        <v>71</v>
      </c>
      <c r="J104" s="32" t="s">
        <v>71</v>
      </c>
      <c r="K104" s="14">
        <v>9</v>
      </c>
      <c r="L104" s="14">
        <v>91</v>
      </c>
      <c r="M104" s="14">
        <v>0</v>
      </c>
      <c r="N104" s="5">
        <v>27</v>
      </c>
      <c r="O104" s="5">
        <v>64</v>
      </c>
      <c r="P104" s="5">
        <v>9</v>
      </c>
      <c r="Q104" s="5"/>
    </row>
    <row r="105" spans="1:17" x14ac:dyDescent="0.25">
      <c r="A105" s="47"/>
      <c r="B105" s="5"/>
      <c r="C105" s="157"/>
      <c r="D105" s="32"/>
      <c r="E105" s="32"/>
      <c r="F105" s="32"/>
      <c r="G105" s="164"/>
      <c r="H105" s="32"/>
      <c r="I105" s="32"/>
      <c r="J105" s="32"/>
      <c r="K105" s="14"/>
      <c r="L105" s="14"/>
      <c r="M105" s="14"/>
      <c r="N105" s="5"/>
      <c r="O105" s="5"/>
      <c r="P105" s="5"/>
      <c r="Q105" s="5"/>
    </row>
    <row r="106" spans="1:17" x14ac:dyDescent="0.25">
      <c r="A106" s="47" t="s">
        <v>44</v>
      </c>
      <c r="B106" s="5" t="s">
        <v>50</v>
      </c>
      <c r="C106" s="157">
        <v>-0.76</v>
      </c>
      <c r="D106" s="32" t="s">
        <v>71</v>
      </c>
      <c r="E106" s="32" t="s">
        <v>71</v>
      </c>
      <c r="F106" s="32" t="s">
        <v>71</v>
      </c>
      <c r="G106" s="164">
        <v>1.31</v>
      </c>
      <c r="H106" s="32" t="s">
        <v>71</v>
      </c>
      <c r="I106" s="32" t="s">
        <v>71</v>
      </c>
      <c r="J106" s="32" t="s">
        <v>71</v>
      </c>
      <c r="K106" s="14">
        <v>9</v>
      </c>
      <c r="L106" s="14">
        <v>82</v>
      </c>
      <c r="M106" s="14">
        <v>9</v>
      </c>
      <c r="N106" s="5">
        <v>27</v>
      </c>
      <c r="O106" s="5">
        <v>64</v>
      </c>
      <c r="P106" s="5">
        <v>9</v>
      </c>
      <c r="Q106" s="5"/>
    </row>
    <row r="107" spans="1:17" x14ac:dyDescent="0.25">
      <c r="A107" s="47"/>
      <c r="B107" s="5" t="s">
        <v>51</v>
      </c>
      <c r="C107" s="157">
        <v>0.38500000000000001</v>
      </c>
      <c r="D107" s="32" t="s">
        <v>71</v>
      </c>
      <c r="E107" s="32" t="s">
        <v>71</v>
      </c>
      <c r="F107" s="32" t="s">
        <v>71</v>
      </c>
      <c r="G107" s="164">
        <v>-0.4093</v>
      </c>
      <c r="H107" s="32" t="s">
        <v>71</v>
      </c>
      <c r="I107" s="32" t="s">
        <v>71</v>
      </c>
      <c r="J107" s="32" t="s">
        <v>71</v>
      </c>
      <c r="K107" s="14">
        <v>0</v>
      </c>
      <c r="L107" s="14">
        <v>100</v>
      </c>
      <c r="M107" s="14">
        <v>0</v>
      </c>
      <c r="N107" s="5">
        <v>20</v>
      </c>
      <c r="O107" s="5">
        <v>80</v>
      </c>
      <c r="P107" s="5">
        <v>0</v>
      </c>
      <c r="Q107" s="5"/>
    </row>
    <row r="108" spans="1:17" x14ac:dyDescent="0.25">
      <c r="A108" s="16"/>
      <c r="B108" s="5" t="s">
        <v>52</v>
      </c>
      <c r="C108" s="157">
        <v>7.34</v>
      </c>
      <c r="D108" s="32" t="s">
        <v>71</v>
      </c>
      <c r="E108" s="32" t="s">
        <v>71</v>
      </c>
      <c r="F108" s="32" t="s">
        <v>71</v>
      </c>
      <c r="G108" s="155">
        <v>9.59</v>
      </c>
      <c r="H108" s="32" t="s">
        <v>71</v>
      </c>
      <c r="I108" s="32" t="s">
        <v>71</v>
      </c>
      <c r="J108" s="32" t="s">
        <v>71</v>
      </c>
      <c r="K108" s="14">
        <v>0</v>
      </c>
      <c r="L108" s="14">
        <v>91</v>
      </c>
      <c r="M108" s="14">
        <v>9</v>
      </c>
      <c r="N108" s="5">
        <v>27</v>
      </c>
      <c r="O108" s="5">
        <v>64</v>
      </c>
      <c r="P108" s="5">
        <v>9</v>
      </c>
      <c r="Q108" s="5"/>
    </row>
    <row r="109" spans="1:17" x14ac:dyDescent="0.25">
      <c r="A109" s="16"/>
      <c r="B109" s="5" t="s">
        <v>201</v>
      </c>
      <c r="C109" s="157">
        <v>-7</v>
      </c>
      <c r="D109" s="32" t="s">
        <v>71</v>
      </c>
      <c r="E109" s="32" t="s">
        <v>71</v>
      </c>
      <c r="F109" s="32" t="s">
        <v>71</v>
      </c>
      <c r="G109" s="155">
        <v>-1</v>
      </c>
      <c r="H109" s="32" t="s">
        <v>71</v>
      </c>
      <c r="I109" s="32" t="s">
        <v>71</v>
      </c>
      <c r="J109" s="32" t="s">
        <v>71</v>
      </c>
      <c r="K109" s="14">
        <v>0</v>
      </c>
      <c r="L109" s="14">
        <v>100</v>
      </c>
      <c r="M109" s="14">
        <v>0</v>
      </c>
      <c r="N109" s="5">
        <v>10</v>
      </c>
      <c r="O109" s="5">
        <v>80</v>
      </c>
      <c r="P109" s="5">
        <v>10</v>
      </c>
      <c r="Q109" s="5"/>
    </row>
    <row r="110" spans="1:17" x14ac:dyDescent="0.25">
      <c r="A110" s="16"/>
      <c r="B110" s="5"/>
      <c r="C110" s="157"/>
      <c r="D110" s="32"/>
      <c r="E110" s="32"/>
      <c r="F110" s="32"/>
      <c r="G110" s="155"/>
      <c r="H110" s="32"/>
      <c r="I110" s="32"/>
      <c r="J110" s="32"/>
      <c r="K110" s="14"/>
      <c r="L110" s="14"/>
      <c r="M110" s="14"/>
      <c r="N110" s="5"/>
      <c r="O110" s="5"/>
      <c r="P110" s="5"/>
      <c r="Q110" s="5"/>
    </row>
    <row r="111" spans="1:17" x14ac:dyDescent="0.25">
      <c r="A111" s="150" t="s">
        <v>45</v>
      </c>
      <c r="B111" s="5" t="s">
        <v>50</v>
      </c>
      <c r="C111" s="157">
        <v>3.31</v>
      </c>
      <c r="D111" s="32" t="s">
        <v>71</v>
      </c>
      <c r="E111" s="32" t="s">
        <v>71</v>
      </c>
      <c r="F111" s="32" t="s">
        <v>71</v>
      </c>
      <c r="G111" s="155">
        <v>3.13</v>
      </c>
      <c r="H111" s="32" t="s">
        <v>71</v>
      </c>
      <c r="I111" s="32" t="s">
        <v>71</v>
      </c>
      <c r="J111" s="32" t="s">
        <v>71</v>
      </c>
      <c r="K111" s="14">
        <v>0</v>
      </c>
      <c r="L111" s="14">
        <v>100</v>
      </c>
      <c r="M111" s="14">
        <v>0</v>
      </c>
      <c r="N111" s="5">
        <v>10</v>
      </c>
      <c r="O111" s="5">
        <v>80</v>
      </c>
      <c r="P111" s="5">
        <v>10</v>
      </c>
      <c r="Q111" s="5"/>
    </row>
    <row r="112" spans="1:17" x14ac:dyDescent="0.25">
      <c r="A112" s="150"/>
      <c r="B112" s="5" t="s">
        <v>51</v>
      </c>
      <c r="C112" s="157">
        <v>2.2000000000000002</v>
      </c>
      <c r="D112" s="32" t="s">
        <v>71</v>
      </c>
      <c r="E112" s="32" t="s">
        <v>71</v>
      </c>
      <c r="F112" s="32" t="s">
        <v>71</v>
      </c>
      <c r="G112" s="155">
        <v>5</v>
      </c>
      <c r="H112" s="32" t="s">
        <v>71</v>
      </c>
      <c r="I112" s="32" t="s">
        <v>71</v>
      </c>
      <c r="J112" s="32" t="s">
        <v>71</v>
      </c>
      <c r="K112" s="14">
        <v>11</v>
      </c>
      <c r="L112" s="14">
        <v>89</v>
      </c>
      <c r="M112" s="14">
        <v>0</v>
      </c>
      <c r="N112" s="5">
        <v>44</v>
      </c>
      <c r="O112" s="5">
        <v>56</v>
      </c>
      <c r="P112" s="5">
        <v>0</v>
      </c>
      <c r="Q112" s="5"/>
    </row>
    <row r="113" spans="1:19" x14ac:dyDescent="0.25">
      <c r="A113" s="150"/>
      <c r="B113" s="5" t="s">
        <v>52</v>
      </c>
      <c r="C113" s="152" t="s">
        <v>71</v>
      </c>
      <c r="D113" s="32" t="s">
        <v>71</v>
      </c>
      <c r="E113" s="32" t="s">
        <v>71</v>
      </c>
      <c r="F113" s="32" t="s">
        <v>71</v>
      </c>
      <c r="G113" s="155" t="s">
        <v>71</v>
      </c>
      <c r="H113" s="32" t="s">
        <v>71</v>
      </c>
      <c r="I113" s="32" t="s">
        <v>71</v>
      </c>
      <c r="J113" s="32" t="s">
        <v>71</v>
      </c>
      <c r="K113" s="14" t="s">
        <v>71</v>
      </c>
      <c r="L113" s="14" t="s">
        <v>71</v>
      </c>
      <c r="M113" s="14" t="s">
        <v>71</v>
      </c>
      <c r="N113" s="14" t="s">
        <v>71</v>
      </c>
      <c r="O113" s="14" t="s">
        <v>71</v>
      </c>
      <c r="P113" s="14" t="s">
        <v>71</v>
      </c>
      <c r="Q113" s="5"/>
    </row>
    <row r="114" spans="1:19" x14ac:dyDescent="0.25">
      <c r="A114" s="150"/>
      <c r="B114" s="5" t="s">
        <v>201</v>
      </c>
      <c r="C114" s="152" t="s">
        <v>71</v>
      </c>
      <c r="D114" s="32" t="s">
        <v>71</v>
      </c>
      <c r="E114" s="32" t="s">
        <v>71</v>
      </c>
      <c r="F114" s="32" t="s">
        <v>71</v>
      </c>
      <c r="G114" s="155">
        <v>15.7</v>
      </c>
      <c r="H114" s="32" t="s">
        <v>71</v>
      </c>
      <c r="I114" s="32" t="s">
        <v>71</v>
      </c>
      <c r="J114" s="32" t="s">
        <v>71</v>
      </c>
      <c r="K114" s="14">
        <v>11</v>
      </c>
      <c r="L114" s="14">
        <v>89</v>
      </c>
      <c r="M114" s="14">
        <v>0</v>
      </c>
      <c r="N114" s="14">
        <v>33</v>
      </c>
      <c r="O114" s="14">
        <v>67</v>
      </c>
      <c r="P114" s="14">
        <v>0</v>
      </c>
      <c r="Q114" s="5"/>
    </row>
    <row r="115" spans="1:19" x14ac:dyDescent="0.25">
      <c r="A115" s="150"/>
      <c r="B115" s="5"/>
      <c r="C115" s="152"/>
      <c r="D115" s="32"/>
      <c r="E115" s="32"/>
      <c r="F115" s="32"/>
      <c r="G115" s="155"/>
      <c r="H115" s="32"/>
      <c r="I115" s="32"/>
      <c r="J115" s="32"/>
      <c r="K115" s="14"/>
      <c r="L115" s="14"/>
      <c r="M115" s="14"/>
      <c r="N115" s="14"/>
      <c r="O115" s="14"/>
      <c r="P115" s="14"/>
      <c r="Q115" s="5"/>
    </row>
    <row r="116" spans="1:19" x14ac:dyDescent="0.25">
      <c r="A116" s="150" t="s">
        <v>446</v>
      </c>
      <c r="B116" s="5" t="s">
        <v>50</v>
      </c>
      <c r="C116" s="157">
        <v>-13.9</v>
      </c>
      <c r="D116" s="32" t="s">
        <v>71</v>
      </c>
      <c r="E116" s="32" t="s">
        <v>71</v>
      </c>
      <c r="F116" s="32" t="s">
        <v>71</v>
      </c>
      <c r="G116" s="155">
        <v>-3.6</v>
      </c>
      <c r="H116" s="32" t="s">
        <v>71</v>
      </c>
      <c r="I116" s="32" t="s">
        <v>71</v>
      </c>
      <c r="J116" s="32" t="s">
        <v>71</v>
      </c>
      <c r="K116" s="14">
        <v>0</v>
      </c>
      <c r="L116" s="14">
        <v>100</v>
      </c>
      <c r="M116" s="14">
        <v>0</v>
      </c>
      <c r="N116" s="14">
        <v>43</v>
      </c>
      <c r="O116" s="14">
        <v>43</v>
      </c>
      <c r="P116" s="14">
        <v>14</v>
      </c>
      <c r="Q116" s="5"/>
    </row>
    <row r="117" spans="1:19" x14ac:dyDescent="0.25">
      <c r="A117" s="150"/>
      <c r="B117" s="5" t="s">
        <v>51</v>
      </c>
      <c r="C117" s="157">
        <v>-2.2000000000000002</v>
      </c>
      <c r="D117" s="32" t="s">
        <v>71</v>
      </c>
      <c r="E117" s="32" t="s">
        <v>71</v>
      </c>
      <c r="F117" s="32" t="s">
        <v>71</v>
      </c>
      <c r="G117" s="155">
        <v>-3.2</v>
      </c>
      <c r="H117" s="32" t="s">
        <v>71</v>
      </c>
      <c r="I117" s="32" t="s">
        <v>71</v>
      </c>
      <c r="J117" s="32" t="s">
        <v>71</v>
      </c>
      <c r="K117" s="14">
        <v>0</v>
      </c>
      <c r="L117" s="14">
        <v>100</v>
      </c>
      <c r="M117" s="14">
        <v>0</v>
      </c>
      <c r="N117" s="14">
        <v>11</v>
      </c>
      <c r="O117" s="14">
        <v>78</v>
      </c>
      <c r="P117" s="14">
        <v>11</v>
      </c>
      <c r="Q117" s="5"/>
    </row>
    <row r="118" spans="1:19" x14ac:dyDescent="0.25">
      <c r="A118" s="150"/>
      <c r="B118" s="5" t="s">
        <v>52</v>
      </c>
      <c r="C118" s="157">
        <v>-7.7</v>
      </c>
      <c r="D118" s="32" t="s">
        <v>71</v>
      </c>
      <c r="E118" s="32" t="s">
        <v>71</v>
      </c>
      <c r="F118" s="32" t="s">
        <v>71</v>
      </c>
      <c r="G118" s="155" t="s">
        <v>71</v>
      </c>
      <c r="H118" s="32" t="s">
        <v>71</v>
      </c>
      <c r="I118" s="32" t="s">
        <v>71</v>
      </c>
      <c r="J118" s="32" t="s">
        <v>71</v>
      </c>
      <c r="K118" s="14">
        <v>0</v>
      </c>
      <c r="L118" s="14">
        <v>100</v>
      </c>
      <c r="M118" s="14">
        <v>0</v>
      </c>
      <c r="N118" s="14">
        <v>29</v>
      </c>
      <c r="O118" s="14">
        <v>71</v>
      </c>
      <c r="P118" s="14">
        <v>0</v>
      </c>
      <c r="Q118" s="5"/>
    </row>
    <row r="119" spans="1:19" x14ac:dyDescent="0.25">
      <c r="A119" s="150"/>
      <c r="B119" s="5" t="s">
        <v>201</v>
      </c>
      <c r="C119" s="157">
        <v>9.7799999999999994</v>
      </c>
      <c r="D119" s="32" t="s">
        <v>71</v>
      </c>
      <c r="E119" s="32" t="s">
        <v>71</v>
      </c>
      <c r="F119" s="32" t="s">
        <v>71</v>
      </c>
      <c r="G119" s="155" t="s">
        <v>71</v>
      </c>
      <c r="H119" s="32" t="s">
        <v>71</v>
      </c>
      <c r="I119" s="32" t="s">
        <v>71</v>
      </c>
      <c r="J119" s="32" t="s">
        <v>71</v>
      </c>
      <c r="K119" s="14">
        <v>0</v>
      </c>
      <c r="L119" s="14">
        <v>100</v>
      </c>
      <c r="M119" s="14">
        <v>0</v>
      </c>
      <c r="N119" s="14">
        <v>20</v>
      </c>
      <c r="O119" s="14">
        <v>60</v>
      </c>
      <c r="P119" s="14">
        <v>20</v>
      </c>
      <c r="Q119" s="5"/>
    </row>
    <row r="120" spans="1:19" x14ac:dyDescent="0.25">
      <c r="A120" s="150"/>
      <c r="B120" s="5"/>
      <c r="C120" s="157"/>
      <c r="D120" s="32"/>
      <c r="E120" s="32"/>
      <c r="F120" s="32"/>
      <c r="G120" s="155"/>
      <c r="H120" s="32"/>
      <c r="I120" s="32"/>
      <c r="J120" s="32"/>
      <c r="K120" s="14"/>
      <c r="L120" s="14"/>
      <c r="M120" s="14"/>
      <c r="N120" s="14"/>
      <c r="O120" s="14"/>
      <c r="P120" s="14"/>
      <c r="Q120" s="5"/>
    </row>
    <row r="121" spans="1:19" x14ac:dyDescent="0.25">
      <c r="A121" s="150" t="s">
        <v>457</v>
      </c>
      <c r="B121" s="5" t="s">
        <v>50</v>
      </c>
      <c r="C121" s="157">
        <v>0.02</v>
      </c>
      <c r="D121" s="32" t="s">
        <v>71</v>
      </c>
      <c r="E121" s="32" t="s">
        <v>71</v>
      </c>
      <c r="F121" s="32" t="s">
        <v>71</v>
      </c>
      <c r="G121" s="155">
        <v>-0.7</v>
      </c>
      <c r="H121" s="32" t="s">
        <v>71</v>
      </c>
      <c r="I121" s="32" t="s">
        <v>71</v>
      </c>
      <c r="J121" s="32" t="s">
        <v>71</v>
      </c>
      <c r="K121" s="14">
        <v>17</v>
      </c>
      <c r="L121" s="14">
        <v>83</v>
      </c>
      <c r="M121" s="14">
        <v>0</v>
      </c>
      <c r="N121" s="14">
        <v>8</v>
      </c>
      <c r="O121" s="14">
        <v>92</v>
      </c>
      <c r="P121" s="14">
        <v>0</v>
      </c>
      <c r="Q121" s="5"/>
    </row>
    <row r="122" spans="1:19" x14ac:dyDescent="0.25">
      <c r="A122" s="150"/>
      <c r="B122" s="10" t="s">
        <v>51</v>
      </c>
      <c r="C122" s="157">
        <v>-12.6</v>
      </c>
      <c r="D122" s="14" t="s">
        <v>71</v>
      </c>
      <c r="E122" s="14" t="s">
        <v>71</v>
      </c>
      <c r="F122" s="14" t="s">
        <v>71</v>
      </c>
      <c r="G122" s="155">
        <v>-11.2</v>
      </c>
      <c r="H122" s="14" t="s">
        <v>71</v>
      </c>
      <c r="I122" s="14" t="s">
        <v>71</v>
      </c>
      <c r="J122" s="14" t="s">
        <v>71</v>
      </c>
      <c r="K122" s="14">
        <v>0</v>
      </c>
      <c r="L122" s="14">
        <v>100</v>
      </c>
      <c r="M122" s="14">
        <v>0</v>
      </c>
      <c r="N122" s="5">
        <v>0</v>
      </c>
      <c r="O122" s="5">
        <v>86</v>
      </c>
      <c r="P122" s="5">
        <v>14</v>
      </c>
      <c r="Q122" s="5"/>
      <c r="R122" s="5"/>
      <c r="S122" s="5"/>
    </row>
    <row r="123" spans="1:19" ht="33" customHeight="1" x14ac:dyDescent="0.25">
      <c r="A123" s="33"/>
      <c r="B123" s="5"/>
      <c r="C123" s="403" t="s">
        <v>203</v>
      </c>
      <c r="D123" s="403"/>
      <c r="E123" s="403"/>
      <c r="F123" s="403"/>
      <c r="G123" s="403"/>
      <c r="H123" s="403"/>
      <c r="I123" s="403"/>
      <c r="J123" s="403"/>
      <c r="K123" s="403"/>
      <c r="L123" s="403"/>
      <c r="M123" s="403"/>
      <c r="N123" s="403"/>
      <c r="O123" s="403"/>
      <c r="P123" s="403"/>
      <c r="Q123" s="5"/>
    </row>
    <row r="124" spans="1:19" hidden="1" x14ac:dyDescent="0.25">
      <c r="A124" s="16" t="s">
        <v>22</v>
      </c>
      <c r="B124" s="5" t="s">
        <v>50</v>
      </c>
      <c r="C124" s="151" t="s">
        <v>71</v>
      </c>
      <c r="D124" s="19">
        <v>0</v>
      </c>
      <c r="E124" s="5">
        <v>0</v>
      </c>
      <c r="F124" s="5">
        <v>2</v>
      </c>
      <c r="G124" s="14" t="s">
        <v>71</v>
      </c>
      <c r="H124" s="5">
        <v>5</v>
      </c>
      <c r="I124" s="5">
        <v>4</v>
      </c>
      <c r="J124" s="5">
        <v>-3</v>
      </c>
      <c r="K124" s="14" t="s">
        <v>71</v>
      </c>
      <c r="L124" s="14" t="s">
        <v>71</v>
      </c>
      <c r="M124" s="14" t="s">
        <v>71</v>
      </c>
      <c r="N124" s="5">
        <v>38</v>
      </c>
      <c r="O124" s="5">
        <v>58</v>
      </c>
      <c r="P124" s="5">
        <v>4</v>
      </c>
      <c r="Q124" s="5"/>
    </row>
    <row r="125" spans="1:19" hidden="1" x14ac:dyDescent="0.25">
      <c r="A125" s="47"/>
      <c r="B125" s="5" t="s">
        <v>51</v>
      </c>
      <c r="C125" s="152" t="s">
        <v>71</v>
      </c>
      <c r="D125" s="19">
        <v>0</v>
      </c>
      <c r="E125" s="5">
        <v>-1</v>
      </c>
      <c r="F125" s="5">
        <v>0</v>
      </c>
      <c r="G125" s="14" t="s">
        <v>71</v>
      </c>
      <c r="H125" s="5">
        <v>3</v>
      </c>
      <c r="I125" s="5">
        <v>4</v>
      </c>
      <c r="J125" s="5">
        <v>-1</v>
      </c>
      <c r="K125" s="14" t="s">
        <v>71</v>
      </c>
      <c r="L125" s="14" t="s">
        <v>71</v>
      </c>
      <c r="M125" s="14" t="s">
        <v>71</v>
      </c>
      <c r="N125" s="5">
        <v>33</v>
      </c>
      <c r="O125" s="5">
        <v>62</v>
      </c>
      <c r="P125" s="5">
        <v>5</v>
      </c>
      <c r="Q125" s="5"/>
    </row>
    <row r="126" spans="1:19" hidden="1" x14ac:dyDescent="0.25">
      <c r="A126" s="47"/>
      <c r="B126" s="5" t="s">
        <v>52</v>
      </c>
      <c r="C126" s="152" t="s">
        <v>71</v>
      </c>
      <c r="D126" s="19">
        <v>-3</v>
      </c>
      <c r="E126" s="5">
        <v>-2</v>
      </c>
      <c r="F126" s="5">
        <v>0</v>
      </c>
      <c r="G126" s="14" t="s">
        <v>71</v>
      </c>
      <c r="H126" s="5">
        <v>-2</v>
      </c>
      <c r="I126" s="5">
        <v>-1</v>
      </c>
      <c r="J126" s="5">
        <v>0</v>
      </c>
      <c r="K126" s="14" t="s">
        <v>71</v>
      </c>
      <c r="L126" s="14" t="s">
        <v>71</v>
      </c>
      <c r="M126" s="14" t="s">
        <v>71</v>
      </c>
      <c r="N126" s="5">
        <v>38</v>
      </c>
      <c r="O126" s="5">
        <v>54</v>
      </c>
      <c r="P126" s="5">
        <v>9</v>
      </c>
      <c r="Q126" s="5"/>
    </row>
    <row r="127" spans="1:19" hidden="1" x14ac:dyDescent="0.25">
      <c r="A127" s="47"/>
      <c r="B127" s="5" t="s">
        <v>201</v>
      </c>
      <c r="C127" s="152" t="s">
        <v>71</v>
      </c>
      <c r="D127" s="19">
        <v>-2</v>
      </c>
      <c r="E127" s="5">
        <v>-1</v>
      </c>
      <c r="F127" s="5">
        <v>-1</v>
      </c>
      <c r="G127" s="14" t="s">
        <v>71</v>
      </c>
      <c r="H127" s="5">
        <v>-5</v>
      </c>
      <c r="I127" s="5">
        <v>-4</v>
      </c>
      <c r="J127" s="5">
        <v>1</v>
      </c>
      <c r="K127" s="14" t="s">
        <v>71</v>
      </c>
      <c r="L127" s="14" t="s">
        <v>71</v>
      </c>
      <c r="M127" s="14" t="s">
        <v>71</v>
      </c>
      <c r="N127" s="5">
        <v>29</v>
      </c>
      <c r="O127" s="5">
        <v>66</v>
      </c>
      <c r="P127" s="5">
        <v>5</v>
      </c>
      <c r="Q127" s="5"/>
    </row>
    <row r="128" spans="1:19" hidden="1" x14ac:dyDescent="0.25">
      <c r="A128" s="47"/>
      <c r="B128" s="5"/>
      <c r="C128" s="152"/>
      <c r="D128" s="19"/>
      <c r="E128" s="5"/>
      <c r="F128" s="5"/>
      <c r="G128" s="14"/>
      <c r="H128" s="5"/>
      <c r="I128" s="5"/>
      <c r="J128" s="5"/>
      <c r="K128" s="14"/>
      <c r="L128" s="14"/>
      <c r="M128" s="14"/>
      <c r="N128" s="5"/>
      <c r="O128" s="5"/>
      <c r="P128" s="5"/>
      <c r="Q128" s="5"/>
    </row>
    <row r="129" spans="1:17" hidden="1" x14ac:dyDescent="0.25">
      <c r="A129" s="16" t="s">
        <v>21</v>
      </c>
      <c r="B129" s="5" t="s">
        <v>50</v>
      </c>
      <c r="C129" s="152" t="s">
        <v>71</v>
      </c>
      <c r="D129" s="170">
        <v>-0.4</v>
      </c>
      <c r="E129" s="154">
        <v>1.7</v>
      </c>
      <c r="F129" s="154">
        <v>4.7</v>
      </c>
      <c r="G129" s="14" t="s">
        <v>71</v>
      </c>
      <c r="H129" s="154">
        <v>-4</v>
      </c>
      <c r="I129" s="154">
        <v>0.6</v>
      </c>
      <c r="J129" s="154">
        <v>8.9</v>
      </c>
      <c r="K129" s="14" t="s">
        <v>71</v>
      </c>
      <c r="L129" s="14" t="s">
        <v>71</v>
      </c>
      <c r="M129" s="14" t="s">
        <v>71</v>
      </c>
      <c r="N129" s="5">
        <v>28</v>
      </c>
      <c r="O129" s="5">
        <v>63</v>
      </c>
      <c r="P129" s="5">
        <v>8</v>
      </c>
      <c r="Q129" s="5"/>
    </row>
    <row r="130" spans="1:17" hidden="1" x14ac:dyDescent="0.25">
      <c r="A130" s="47"/>
      <c r="B130" s="5" t="s">
        <v>51</v>
      </c>
      <c r="C130" s="152" t="s">
        <v>71</v>
      </c>
      <c r="D130" s="170">
        <v>1.7</v>
      </c>
      <c r="E130" s="154">
        <v>2.8</v>
      </c>
      <c r="F130" s="154">
        <v>3</v>
      </c>
      <c r="G130" s="14" t="s">
        <v>71</v>
      </c>
      <c r="H130" s="154">
        <v>-2.2000000000000002</v>
      </c>
      <c r="I130" s="154">
        <v>4.2</v>
      </c>
      <c r="J130" s="154">
        <v>10.8</v>
      </c>
      <c r="K130" s="14" t="s">
        <v>71</v>
      </c>
      <c r="L130" s="14" t="s">
        <v>71</v>
      </c>
      <c r="M130" s="14" t="s">
        <v>71</v>
      </c>
      <c r="N130" s="5">
        <v>28</v>
      </c>
      <c r="O130" s="5">
        <v>62</v>
      </c>
      <c r="P130" s="5">
        <v>9</v>
      </c>
      <c r="Q130" s="5"/>
    </row>
    <row r="131" spans="1:17" hidden="1" x14ac:dyDescent="0.25">
      <c r="A131" s="47"/>
      <c r="B131" s="5" t="s">
        <v>52</v>
      </c>
      <c r="C131" s="152" t="s">
        <v>71</v>
      </c>
      <c r="D131" s="170">
        <v>1.5</v>
      </c>
      <c r="E131" s="154">
        <v>0.9</v>
      </c>
      <c r="F131" s="154">
        <v>-0.1</v>
      </c>
      <c r="G131" s="14" t="s">
        <v>71</v>
      </c>
      <c r="H131" s="154">
        <v>4</v>
      </c>
      <c r="I131" s="154">
        <v>8.5</v>
      </c>
      <c r="J131" s="154">
        <v>11.3</v>
      </c>
      <c r="K131" s="14" t="s">
        <v>71</v>
      </c>
      <c r="L131" s="14" t="s">
        <v>71</v>
      </c>
      <c r="M131" s="14" t="s">
        <v>71</v>
      </c>
      <c r="N131" s="5">
        <v>28</v>
      </c>
      <c r="O131" s="5">
        <v>67</v>
      </c>
      <c r="P131" s="5">
        <v>5</v>
      </c>
      <c r="Q131" s="5"/>
    </row>
    <row r="132" spans="1:17" hidden="1" x14ac:dyDescent="0.25">
      <c r="A132" s="47"/>
      <c r="B132" s="5" t="s">
        <v>201</v>
      </c>
      <c r="C132" s="152" t="s">
        <v>71</v>
      </c>
      <c r="D132" s="170">
        <v>3</v>
      </c>
      <c r="E132" s="154">
        <v>3</v>
      </c>
      <c r="F132" s="154">
        <v>2</v>
      </c>
      <c r="G132" s="14" t="s">
        <v>71</v>
      </c>
      <c r="H132" s="154">
        <v>7</v>
      </c>
      <c r="I132" s="154">
        <v>10</v>
      </c>
      <c r="J132" s="154">
        <v>6</v>
      </c>
      <c r="K132" s="14" t="s">
        <v>71</v>
      </c>
      <c r="L132" s="14" t="s">
        <v>71</v>
      </c>
      <c r="M132" s="14" t="s">
        <v>71</v>
      </c>
      <c r="N132" s="5">
        <v>19</v>
      </c>
      <c r="O132" s="5">
        <v>71</v>
      </c>
      <c r="P132" s="5">
        <v>10</v>
      </c>
      <c r="Q132" s="5"/>
    </row>
    <row r="133" spans="1:17" hidden="1" x14ac:dyDescent="0.25">
      <c r="A133" s="47"/>
      <c r="B133" s="5"/>
      <c r="C133" s="152"/>
      <c r="D133" s="19"/>
      <c r="E133" s="5"/>
      <c r="F133" s="5"/>
      <c r="G133" s="14"/>
      <c r="H133" s="5"/>
      <c r="I133" s="5"/>
      <c r="J133" s="5"/>
      <c r="K133" s="14"/>
      <c r="L133" s="14"/>
      <c r="M133" s="14"/>
      <c r="N133" s="5"/>
      <c r="O133" s="5"/>
      <c r="P133" s="5"/>
      <c r="Q133" s="5"/>
    </row>
    <row r="134" spans="1:17" hidden="1" x14ac:dyDescent="0.25">
      <c r="A134" s="16" t="s">
        <v>36</v>
      </c>
      <c r="B134" s="5" t="s">
        <v>50</v>
      </c>
      <c r="C134" s="152" t="s">
        <v>71</v>
      </c>
      <c r="D134" s="19">
        <v>1</v>
      </c>
      <c r="E134" s="5">
        <v>1</v>
      </c>
      <c r="F134" s="5">
        <v>0</v>
      </c>
      <c r="G134" s="14" t="s">
        <v>71</v>
      </c>
      <c r="H134" s="5">
        <v>9</v>
      </c>
      <c r="I134" s="5">
        <v>10</v>
      </c>
      <c r="J134" s="5">
        <v>6</v>
      </c>
      <c r="K134" s="14" t="s">
        <v>71</v>
      </c>
      <c r="L134" s="14" t="s">
        <v>71</v>
      </c>
      <c r="M134" s="14" t="s">
        <v>71</v>
      </c>
      <c r="N134" s="5">
        <v>14</v>
      </c>
      <c r="O134" s="5">
        <v>70</v>
      </c>
      <c r="P134" s="5">
        <v>17</v>
      </c>
      <c r="Q134" s="5"/>
    </row>
    <row r="135" spans="1:17" hidden="1" x14ac:dyDescent="0.25">
      <c r="A135" s="47"/>
      <c r="B135" s="5" t="s">
        <v>51</v>
      </c>
      <c r="C135" s="152" t="s">
        <v>71</v>
      </c>
      <c r="D135" s="170">
        <v>2.2999999999999998</v>
      </c>
      <c r="E135" s="154">
        <v>2.1</v>
      </c>
      <c r="F135" s="154">
        <v>-2.5</v>
      </c>
      <c r="G135" s="14" t="s">
        <v>71</v>
      </c>
      <c r="H135" s="154">
        <v>9.4</v>
      </c>
      <c r="I135" s="154">
        <v>15.4</v>
      </c>
      <c r="J135" s="154">
        <v>3.5</v>
      </c>
      <c r="K135" s="14" t="s">
        <v>71</v>
      </c>
      <c r="L135" s="14" t="s">
        <v>71</v>
      </c>
      <c r="M135" s="14" t="s">
        <v>71</v>
      </c>
      <c r="N135" s="154">
        <v>22.42</v>
      </c>
      <c r="O135" s="154">
        <v>64.849999999999994</v>
      </c>
      <c r="P135" s="154">
        <v>12.73</v>
      </c>
      <c r="Q135" s="5"/>
    </row>
    <row r="136" spans="1:17" hidden="1" x14ac:dyDescent="0.25">
      <c r="A136" s="47"/>
      <c r="B136" s="5" t="s">
        <v>52</v>
      </c>
      <c r="C136" s="152" t="s">
        <v>71</v>
      </c>
      <c r="D136" s="170">
        <v>-0.5</v>
      </c>
      <c r="E136" s="154">
        <v>3.2</v>
      </c>
      <c r="F136" s="154">
        <v>0.3</v>
      </c>
      <c r="G136" s="14" t="s">
        <v>71</v>
      </c>
      <c r="H136" s="154">
        <v>3.9</v>
      </c>
      <c r="I136" s="154">
        <v>10.8</v>
      </c>
      <c r="J136" s="154">
        <v>-2.2999999999999998</v>
      </c>
      <c r="K136" s="14" t="s">
        <v>71</v>
      </c>
      <c r="L136" s="14" t="s">
        <v>71</v>
      </c>
      <c r="M136" s="14" t="s">
        <v>71</v>
      </c>
      <c r="N136" s="5">
        <v>42</v>
      </c>
      <c r="O136" s="5">
        <v>51</v>
      </c>
      <c r="P136" s="5">
        <v>7</v>
      </c>
      <c r="Q136" s="5"/>
    </row>
    <row r="137" spans="1:17" hidden="1" x14ac:dyDescent="0.25">
      <c r="A137" s="47"/>
      <c r="B137" s="5" t="s">
        <v>201</v>
      </c>
      <c r="C137" s="152" t="s">
        <v>71</v>
      </c>
      <c r="D137" s="170">
        <v>1.4</v>
      </c>
      <c r="E137" s="154">
        <v>4.0999999999999996</v>
      </c>
      <c r="F137" s="154">
        <v>-0.7</v>
      </c>
      <c r="G137" s="14" t="s">
        <v>71</v>
      </c>
      <c r="H137" s="154">
        <v>8.6999999999999993</v>
      </c>
      <c r="I137" s="154">
        <v>12.8</v>
      </c>
      <c r="J137" s="154">
        <v>2.6</v>
      </c>
      <c r="K137" s="14" t="s">
        <v>71</v>
      </c>
      <c r="L137" s="14" t="s">
        <v>71</v>
      </c>
      <c r="M137" s="14" t="s">
        <v>71</v>
      </c>
      <c r="N137" s="154">
        <v>35.880000000000003</v>
      </c>
      <c r="O137" s="154">
        <v>57.25</v>
      </c>
      <c r="P137" s="154">
        <v>6.87</v>
      </c>
      <c r="Q137" s="5"/>
    </row>
    <row r="138" spans="1:17" hidden="1" x14ac:dyDescent="0.25">
      <c r="A138" s="47"/>
      <c r="B138" s="5"/>
      <c r="C138" s="152"/>
      <c r="D138" s="170"/>
      <c r="E138" s="154"/>
      <c r="F138" s="154"/>
      <c r="G138" s="14"/>
      <c r="H138" s="154"/>
      <c r="I138" s="154"/>
      <c r="J138" s="154"/>
      <c r="K138" s="14"/>
      <c r="L138" s="14"/>
      <c r="M138" s="14"/>
      <c r="N138" s="5"/>
      <c r="O138" s="5"/>
      <c r="P138" s="5"/>
      <c r="Q138" s="5"/>
    </row>
    <row r="139" spans="1:17" hidden="1" x14ac:dyDescent="0.25">
      <c r="A139" s="16" t="s">
        <v>38</v>
      </c>
      <c r="B139" s="5" t="s">
        <v>50</v>
      </c>
      <c r="C139" s="152" t="s">
        <v>71</v>
      </c>
      <c r="D139" s="170">
        <v>3.3</v>
      </c>
      <c r="E139" s="154">
        <v>2.6</v>
      </c>
      <c r="F139" s="154">
        <v>2.2000000000000002</v>
      </c>
      <c r="G139" s="14" t="s">
        <v>71</v>
      </c>
      <c r="H139" s="154">
        <v>6.7</v>
      </c>
      <c r="I139" s="154">
        <v>12.5</v>
      </c>
      <c r="J139" s="154">
        <v>0.8</v>
      </c>
      <c r="K139" s="14" t="s">
        <v>71</v>
      </c>
      <c r="L139" s="14" t="s">
        <v>71</v>
      </c>
      <c r="M139" s="14" t="s">
        <v>71</v>
      </c>
      <c r="N139" s="5">
        <v>22</v>
      </c>
      <c r="O139" s="5">
        <v>67</v>
      </c>
      <c r="P139" s="5">
        <v>11</v>
      </c>
      <c r="Q139" s="5"/>
    </row>
    <row r="140" spans="1:17" hidden="1" x14ac:dyDescent="0.25">
      <c r="A140" s="16"/>
      <c r="B140" s="5" t="s">
        <v>51</v>
      </c>
      <c r="C140" s="152" t="s">
        <v>71</v>
      </c>
      <c r="D140" s="170">
        <v>-4.2</v>
      </c>
      <c r="E140" s="154">
        <v>1</v>
      </c>
      <c r="F140" s="154">
        <v>0.5</v>
      </c>
      <c r="G140" s="14" t="s">
        <v>71</v>
      </c>
      <c r="H140" s="154">
        <v>-0.1</v>
      </c>
      <c r="I140" s="154">
        <v>11.2</v>
      </c>
      <c r="J140" s="154">
        <v>2.2999999999999998</v>
      </c>
      <c r="K140" s="14" t="s">
        <v>71</v>
      </c>
      <c r="L140" s="14" t="s">
        <v>71</v>
      </c>
      <c r="M140" s="14" t="s">
        <v>71</v>
      </c>
      <c r="N140" s="154">
        <v>19.579999999999998</v>
      </c>
      <c r="O140" s="154">
        <v>67.83</v>
      </c>
      <c r="P140" s="154">
        <v>12.59</v>
      </c>
      <c r="Q140" s="5"/>
    </row>
    <row r="141" spans="1:17" hidden="1" x14ac:dyDescent="0.25">
      <c r="A141" s="16"/>
      <c r="B141" s="5" t="s">
        <v>52</v>
      </c>
      <c r="C141" s="152" t="s">
        <v>71</v>
      </c>
      <c r="D141" s="170">
        <v>3.5</v>
      </c>
      <c r="E141" s="154">
        <v>3.9</v>
      </c>
      <c r="F141" s="154">
        <v>1.3</v>
      </c>
      <c r="G141" s="14" t="s">
        <v>71</v>
      </c>
      <c r="H141" s="154">
        <v>3.8</v>
      </c>
      <c r="I141" s="154">
        <v>12</v>
      </c>
      <c r="J141" s="154">
        <v>3.4</v>
      </c>
      <c r="K141" s="14" t="s">
        <v>71</v>
      </c>
      <c r="L141" s="14" t="s">
        <v>71</v>
      </c>
      <c r="M141" s="14" t="s">
        <v>71</v>
      </c>
      <c r="N141" s="154">
        <v>18.399999999999999</v>
      </c>
      <c r="O141" s="154">
        <v>71.7</v>
      </c>
      <c r="P141" s="154">
        <v>9.9</v>
      </c>
      <c r="Q141" s="5"/>
    </row>
    <row r="142" spans="1:17" hidden="1" x14ac:dyDescent="0.25">
      <c r="A142" s="16"/>
      <c r="B142" s="5" t="s">
        <v>201</v>
      </c>
      <c r="C142" s="152" t="s">
        <v>71</v>
      </c>
      <c r="D142" s="170">
        <v>0.9</v>
      </c>
      <c r="E142" s="154">
        <v>6</v>
      </c>
      <c r="F142" s="154">
        <v>-2</v>
      </c>
      <c r="G142" s="14" t="s">
        <v>71</v>
      </c>
      <c r="H142" s="154">
        <v>3.3</v>
      </c>
      <c r="I142" s="154">
        <v>14</v>
      </c>
      <c r="J142" s="154">
        <v>2</v>
      </c>
      <c r="K142" s="14" t="s">
        <v>71</v>
      </c>
      <c r="L142" s="14" t="s">
        <v>71</v>
      </c>
      <c r="M142" s="14" t="s">
        <v>71</v>
      </c>
      <c r="N142" s="154">
        <v>26.2</v>
      </c>
      <c r="O142" s="154">
        <v>58.6</v>
      </c>
      <c r="P142" s="154">
        <v>15.2</v>
      </c>
      <c r="Q142" s="5"/>
    </row>
    <row r="143" spans="1:17" hidden="1" x14ac:dyDescent="0.25">
      <c r="A143" s="16"/>
      <c r="B143" s="5"/>
      <c r="C143" s="152"/>
      <c r="D143" s="170"/>
      <c r="E143" s="154"/>
      <c r="F143" s="154"/>
      <c r="G143" s="14"/>
      <c r="H143" s="154"/>
      <c r="I143" s="154"/>
      <c r="J143" s="154"/>
      <c r="K143" s="14"/>
      <c r="L143" s="14"/>
      <c r="M143" s="14"/>
      <c r="N143" s="154"/>
      <c r="O143" s="154"/>
      <c r="P143" s="154"/>
      <c r="Q143" s="5"/>
    </row>
    <row r="144" spans="1:17" hidden="1" x14ac:dyDescent="0.25">
      <c r="A144" s="16" t="s">
        <v>40</v>
      </c>
      <c r="B144" s="5" t="s">
        <v>50</v>
      </c>
      <c r="C144" s="152" t="s">
        <v>71</v>
      </c>
      <c r="D144" s="170">
        <v>-1.0298141328520147</v>
      </c>
      <c r="E144" s="154">
        <v>2.3170810205829177E-2</v>
      </c>
      <c r="F144" s="154">
        <v>0.4964644303670514</v>
      </c>
      <c r="G144" s="14" t="s">
        <v>71</v>
      </c>
      <c r="H144" s="154">
        <v>-1.0171617355142093</v>
      </c>
      <c r="I144" s="154">
        <v>11.195945567278931</v>
      </c>
      <c r="J144" s="154">
        <v>0.31326551063481894</v>
      </c>
      <c r="K144" s="14" t="s">
        <v>71</v>
      </c>
      <c r="L144" s="14" t="s">
        <v>71</v>
      </c>
      <c r="M144" s="14" t="s">
        <v>71</v>
      </c>
      <c r="N144" s="154">
        <v>21.17</v>
      </c>
      <c r="O144" s="154">
        <v>60.58</v>
      </c>
      <c r="P144" s="154">
        <v>18.25</v>
      </c>
      <c r="Q144" s="5"/>
    </row>
    <row r="145" spans="1:17" hidden="1" x14ac:dyDescent="0.25">
      <c r="A145" s="16"/>
      <c r="B145" s="5" t="s">
        <v>51</v>
      </c>
      <c r="C145" s="152" t="s">
        <v>71</v>
      </c>
      <c r="D145" s="170">
        <v>2</v>
      </c>
      <c r="E145" s="154">
        <v>4.2</v>
      </c>
      <c r="F145" s="154">
        <v>-1.1000000000000001</v>
      </c>
      <c r="G145" s="14" t="s">
        <v>71</v>
      </c>
      <c r="H145" s="154">
        <v>5.4</v>
      </c>
      <c r="I145" s="154">
        <v>14.8</v>
      </c>
      <c r="J145" s="154">
        <v>-1.3</v>
      </c>
      <c r="K145" s="14" t="s">
        <v>71</v>
      </c>
      <c r="L145" s="14" t="s">
        <v>71</v>
      </c>
      <c r="M145" s="14" t="s">
        <v>71</v>
      </c>
      <c r="N145" s="154">
        <v>21.6</v>
      </c>
      <c r="O145" s="154">
        <v>64.900000000000006</v>
      </c>
      <c r="P145" s="154">
        <v>13.4</v>
      </c>
      <c r="Q145" s="5"/>
    </row>
    <row r="146" spans="1:17" hidden="1" x14ac:dyDescent="0.25">
      <c r="A146" s="16"/>
      <c r="B146" s="5" t="s">
        <v>52</v>
      </c>
      <c r="C146" s="152" t="s">
        <v>71</v>
      </c>
      <c r="D146" s="170">
        <v>0.9</v>
      </c>
      <c r="E146" s="154">
        <v>1.8</v>
      </c>
      <c r="F146" s="154">
        <v>1.8</v>
      </c>
      <c r="G146" s="14" t="s">
        <v>71</v>
      </c>
      <c r="H146" s="154">
        <v>3.4</v>
      </c>
      <c r="I146" s="154">
        <v>8.5</v>
      </c>
      <c r="J146" s="154">
        <v>5.6</v>
      </c>
      <c r="K146" s="14" t="s">
        <v>71</v>
      </c>
      <c r="L146" s="14" t="s">
        <v>71</v>
      </c>
      <c r="M146" s="14" t="s">
        <v>71</v>
      </c>
      <c r="N146" s="154">
        <v>2</v>
      </c>
      <c r="O146" s="154">
        <v>85</v>
      </c>
      <c r="P146" s="154">
        <v>12.9</v>
      </c>
      <c r="Q146" s="5"/>
    </row>
    <row r="147" spans="1:17" hidden="1" x14ac:dyDescent="0.25">
      <c r="A147" s="16"/>
      <c r="B147" s="5" t="s">
        <v>201</v>
      </c>
      <c r="C147" s="152" t="s">
        <v>71</v>
      </c>
      <c r="D147" s="170">
        <v>1.7</v>
      </c>
      <c r="E147" s="154">
        <v>7.3</v>
      </c>
      <c r="F147" s="154">
        <v>-3.4</v>
      </c>
      <c r="G147" s="14" t="s">
        <v>71</v>
      </c>
      <c r="H147" s="154">
        <v>3.93</v>
      </c>
      <c r="I147" s="154">
        <v>7.89</v>
      </c>
      <c r="J147" s="154">
        <v>-0.25</v>
      </c>
      <c r="K147" s="14" t="s">
        <v>71</v>
      </c>
      <c r="L147" s="14" t="s">
        <v>71</v>
      </c>
      <c r="M147" s="14" t="s">
        <v>71</v>
      </c>
      <c r="N147" s="154">
        <v>16.3</v>
      </c>
      <c r="O147" s="154">
        <v>73.5</v>
      </c>
      <c r="P147" s="154">
        <v>10.199999999999999</v>
      </c>
      <c r="Q147" s="5"/>
    </row>
    <row r="148" spans="1:17" hidden="1" x14ac:dyDescent="0.25">
      <c r="A148" s="16"/>
      <c r="B148" s="5"/>
      <c r="C148" s="152"/>
      <c r="D148" s="170"/>
      <c r="E148" s="154"/>
      <c r="F148" s="154"/>
      <c r="G148" s="14"/>
      <c r="H148" s="154"/>
      <c r="I148" s="154"/>
      <c r="J148" s="154"/>
      <c r="K148" s="14"/>
      <c r="L148" s="14"/>
      <c r="M148" s="14"/>
      <c r="N148" s="5"/>
      <c r="O148" s="5"/>
      <c r="P148" s="5"/>
      <c r="Q148" s="5"/>
    </row>
    <row r="149" spans="1:17" hidden="1" x14ac:dyDescent="0.25">
      <c r="A149" s="16" t="s">
        <v>41</v>
      </c>
      <c r="B149" s="5" t="s">
        <v>50</v>
      </c>
      <c r="C149" s="152" t="s">
        <v>71</v>
      </c>
      <c r="D149" s="170">
        <v>3.4058608395601992</v>
      </c>
      <c r="E149" s="154">
        <v>3.1920180664992368</v>
      </c>
      <c r="F149" s="154">
        <v>10.320816125328712</v>
      </c>
      <c r="G149" s="14" t="s">
        <v>71</v>
      </c>
      <c r="H149" s="154">
        <v>8.7272024772794712</v>
      </c>
      <c r="I149" s="154">
        <v>11.290446574098818</v>
      </c>
      <c r="J149" s="154">
        <v>9.541036865687536</v>
      </c>
      <c r="K149" s="14" t="s">
        <v>71</v>
      </c>
      <c r="L149" s="14" t="s">
        <v>71</v>
      </c>
      <c r="M149" s="14" t="s">
        <v>71</v>
      </c>
      <c r="N149" s="154">
        <v>10.9</v>
      </c>
      <c r="O149" s="154">
        <v>68.400000000000006</v>
      </c>
      <c r="P149" s="154">
        <v>20.7</v>
      </c>
      <c r="Q149" s="5"/>
    </row>
    <row r="150" spans="1:17" hidden="1" x14ac:dyDescent="0.25">
      <c r="A150" s="47"/>
      <c r="B150" s="5" t="s">
        <v>51</v>
      </c>
      <c r="C150" s="152" t="s">
        <v>71</v>
      </c>
      <c r="D150" s="170">
        <v>4.5</v>
      </c>
      <c r="E150" s="154">
        <v>-1.1000000000000001</v>
      </c>
      <c r="F150" s="154">
        <v>-5.9</v>
      </c>
      <c r="G150" s="14" t="s">
        <v>71</v>
      </c>
      <c r="H150" s="154">
        <v>11.9</v>
      </c>
      <c r="I150" s="154">
        <v>5.7</v>
      </c>
      <c r="J150" s="154">
        <v>4.3</v>
      </c>
      <c r="K150" s="14" t="s">
        <v>71</v>
      </c>
      <c r="L150" s="14" t="s">
        <v>71</v>
      </c>
      <c r="M150" s="14" t="s">
        <v>71</v>
      </c>
      <c r="N150" s="154">
        <v>23.9</v>
      </c>
      <c r="O150" s="154">
        <v>63.5</v>
      </c>
      <c r="P150" s="154">
        <v>12.6</v>
      </c>
      <c r="Q150" s="5"/>
    </row>
    <row r="151" spans="1:17" hidden="1" x14ac:dyDescent="0.25">
      <c r="A151" s="47"/>
      <c r="B151" s="5" t="s">
        <v>52</v>
      </c>
      <c r="C151" s="152" t="s">
        <v>71</v>
      </c>
      <c r="D151" s="170">
        <v>-0.1</v>
      </c>
      <c r="E151" s="154">
        <v>-4.3</v>
      </c>
      <c r="F151" s="154">
        <v>1</v>
      </c>
      <c r="G151" s="14" t="s">
        <v>71</v>
      </c>
      <c r="H151" s="154">
        <v>9.8000000000000007</v>
      </c>
      <c r="I151" s="154">
        <v>4.8</v>
      </c>
      <c r="J151" s="154">
        <v>1.3</v>
      </c>
      <c r="K151" s="14" t="s">
        <v>71</v>
      </c>
      <c r="L151" s="14" t="s">
        <v>71</v>
      </c>
      <c r="M151" s="14" t="s">
        <v>71</v>
      </c>
      <c r="N151" s="154">
        <v>12.33</v>
      </c>
      <c r="O151" s="154">
        <v>56.85</v>
      </c>
      <c r="P151" s="154">
        <v>30.82</v>
      </c>
      <c r="Q151" s="5"/>
    </row>
    <row r="152" spans="1:17" hidden="1" x14ac:dyDescent="0.25">
      <c r="A152" s="47"/>
      <c r="B152" s="5" t="s">
        <v>201</v>
      </c>
      <c r="C152" s="152" t="s">
        <v>71</v>
      </c>
      <c r="D152" s="170">
        <v>3.751519664294102</v>
      </c>
      <c r="E152" s="154">
        <v>10.257746254214874</v>
      </c>
      <c r="F152" s="154">
        <v>4.606887186329744</v>
      </c>
      <c r="G152" s="14" t="s">
        <v>71</v>
      </c>
      <c r="H152" s="154">
        <v>12.003202536892795</v>
      </c>
      <c r="I152" s="154">
        <v>7.6747161731441995</v>
      </c>
      <c r="J152" s="154">
        <v>9.7088621075140882</v>
      </c>
      <c r="K152" s="14" t="s">
        <v>71</v>
      </c>
      <c r="L152" s="14" t="s">
        <v>71</v>
      </c>
      <c r="M152" s="14" t="s">
        <v>71</v>
      </c>
      <c r="N152" s="154">
        <v>7.7</v>
      </c>
      <c r="O152" s="154">
        <v>72.099999999999994</v>
      </c>
      <c r="P152" s="154">
        <v>20.2</v>
      </c>
      <c r="Q152" s="5"/>
    </row>
    <row r="153" spans="1:17" hidden="1" x14ac:dyDescent="0.25">
      <c r="A153" s="47"/>
      <c r="B153" s="5"/>
      <c r="C153" s="152"/>
      <c r="D153" s="170"/>
      <c r="E153" s="154"/>
      <c r="F153" s="154"/>
      <c r="G153" s="14"/>
      <c r="H153" s="154"/>
      <c r="I153" s="154"/>
      <c r="J153" s="154"/>
      <c r="K153" s="14"/>
      <c r="L153" s="14"/>
      <c r="M153" s="14"/>
      <c r="N153" s="154"/>
      <c r="O153" s="154"/>
      <c r="P153" s="154"/>
      <c r="Q153" s="5"/>
    </row>
    <row r="154" spans="1:17" x14ac:dyDescent="0.25">
      <c r="A154" s="16" t="s">
        <v>42</v>
      </c>
      <c r="B154" s="5" t="s">
        <v>50</v>
      </c>
      <c r="C154" s="152" t="s">
        <v>71</v>
      </c>
      <c r="D154" s="170">
        <v>-2.9</v>
      </c>
      <c r="E154" s="154">
        <v>-1.6</v>
      </c>
      <c r="F154" s="154">
        <v>0.3</v>
      </c>
      <c r="G154" s="14" t="s">
        <v>71</v>
      </c>
      <c r="H154" s="154">
        <v>5.0999999999999996</v>
      </c>
      <c r="I154" s="154">
        <v>2.7</v>
      </c>
      <c r="J154" s="154">
        <v>-0.3</v>
      </c>
      <c r="K154" s="14" t="s">
        <v>71</v>
      </c>
      <c r="L154" s="14" t="s">
        <v>71</v>
      </c>
      <c r="M154" s="14" t="s">
        <v>71</v>
      </c>
      <c r="N154" s="154">
        <v>26</v>
      </c>
      <c r="O154" s="154">
        <v>65.7</v>
      </c>
      <c r="P154" s="154">
        <v>8.3000000000000007</v>
      </c>
      <c r="Q154" s="154"/>
    </row>
    <row r="155" spans="1:17" x14ac:dyDescent="0.25">
      <c r="A155" s="47"/>
      <c r="B155" s="5" t="s">
        <v>51</v>
      </c>
      <c r="C155" s="152" t="s">
        <v>71</v>
      </c>
      <c r="D155" s="170">
        <v>3.1</v>
      </c>
      <c r="E155" s="154">
        <v>0.4</v>
      </c>
      <c r="F155" s="154">
        <v>7.1</v>
      </c>
      <c r="G155" s="14" t="s">
        <v>71</v>
      </c>
      <c r="H155" s="154">
        <v>3.8</v>
      </c>
      <c r="I155" s="154">
        <v>4.3</v>
      </c>
      <c r="J155" s="154">
        <v>13.5</v>
      </c>
      <c r="K155" s="14" t="s">
        <v>71</v>
      </c>
      <c r="L155" s="14" t="s">
        <v>71</v>
      </c>
      <c r="M155" s="14" t="s">
        <v>71</v>
      </c>
      <c r="N155" s="154">
        <v>19.899999999999999</v>
      </c>
      <c r="O155" s="154">
        <v>68.900000000000006</v>
      </c>
      <c r="P155" s="154">
        <v>11.2</v>
      </c>
      <c r="Q155" s="154"/>
    </row>
    <row r="156" spans="1:17" x14ac:dyDescent="0.25">
      <c r="A156" s="47"/>
      <c r="B156" s="5" t="s">
        <v>52</v>
      </c>
      <c r="C156" s="152" t="s">
        <v>71</v>
      </c>
      <c r="D156" s="170">
        <v>1.2</v>
      </c>
      <c r="E156" s="154">
        <v>4.4000000000000004</v>
      </c>
      <c r="F156" s="154">
        <v>3.2</v>
      </c>
      <c r="G156" s="14" t="s">
        <v>71</v>
      </c>
      <c r="H156" s="154">
        <v>2.6</v>
      </c>
      <c r="I156" s="154">
        <v>-0.3</v>
      </c>
      <c r="J156" s="154">
        <v>3</v>
      </c>
      <c r="K156" s="14" t="s">
        <v>71</v>
      </c>
      <c r="L156" s="14" t="s">
        <v>71</v>
      </c>
      <c r="M156" s="14" t="s">
        <v>71</v>
      </c>
      <c r="N156" s="154">
        <v>19.899999999999999</v>
      </c>
      <c r="O156" s="154">
        <v>70.3</v>
      </c>
      <c r="P156" s="154">
        <v>9.8000000000000007</v>
      </c>
      <c r="Q156" s="154"/>
    </row>
    <row r="157" spans="1:17" x14ac:dyDescent="0.25">
      <c r="A157" s="47"/>
      <c r="B157" s="5" t="s">
        <v>201</v>
      </c>
      <c r="C157" s="152" t="s">
        <v>71</v>
      </c>
      <c r="D157" s="164">
        <v>1.2</v>
      </c>
      <c r="E157" s="164">
        <v>4.4000000000000004</v>
      </c>
      <c r="F157" s="164">
        <v>3.2</v>
      </c>
      <c r="G157" s="32" t="s">
        <v>71</v>
      </c>
      <c r="H157" s="164">
        <v>2.6</v>
      </c>
      <c r="I157" s="164">
        <v>-0.3</v>
      </c>
      <c r="J157" s="164">
        <v>3</v>
      </c>
      <c r="K157" s="32" t="s">
        <v>71</v>
      </c>
      <c r="L157" s="32" t="s">
        <v>71</v>
      </c>
      <c r="M157" s="32" t="s">
        <v>71</v>
      </c>
      <c r="N157" s="164">
        <v>29.9</v>
      </c>
      <c r="O157" s="164">
        <v>64.8</v>
      </c>
      <c r="P157" s="164">
        <v>5.3</v>
      </c>
      <c r="Q157" s="154"/>
    </row>
    <row r="158" spans="1:17" x14ac:dyDescent="0.25">
      <c r="A158" s="47"/>
      <c r="B158" s="5"/>
      <c r="C158" s="152"/>
      <c r="D158" s="164"/>
      <c r="E158" s="164"/>
      <c r="F158" s="164"/>
      <c r="G158" s="32"/>
      <c r="H158" s="164"/>
      <c r="I158" s="164"/>
      <c r="J158" s="164"/>
      <c r="K158" s="32"/>
      <c r="L158" s="32"/>
      <c r="M158" s="32"/>
      <c r="N158" s="164"/>
      <c r="O158" s="164"/>
      <c r="P158" s="164"/>
      <c r="Q158" s="154"/>
    </row>
    <row r="159" spans="1:17" x14ac:dyDescent="0.25">
      <c r="A159" s="16" t="s">
        <v>43</v>
      </c>
      <c r="B159" s="5" t="s">
        <v>50</v>
      </c>
      <c r="C159" s="152" t="s">
        <v>71</v>
      </c>
      <c r="D159" s="164">
        <v>1</v>
      </c>
      <c r="E159" s="164">
        <v>-5</v>
      </c>
      <c r="F159" s="164">
        <v>-1</v>
      </c>
      <c r="G159" s="32" t="s">
        <v>71</v>
      </c>
      <c r="H159" s="164">
        <v>7</v>
      </c>
      <c r="I159" s="164">
        <v>-4</v>
      </c>
      <c r="J159" s="164">
        <v>2</v>
      </c>
      <c r="K159" s="32" t="s">
        <v>71</v>
      </c>
      <c r="L159" s="32" t="s">
        <v>71</v>
      </c>
      <c r="M159" s="32" t="s">
        <v>71</v>
      </c>
      <c r="N159" s="164">
        <v>30.3</v>
      </c>
      <c r="O159" s="164">
        <v>64.400000000000006</v>
      </c>
      <c r="P159" s="164">
        <v>5.3</v>
      </c>
      <c r="Q159" s="154"/>
    </row>
    <row r="160" spans="1:17" x14ac:dyDescent="0.25">
      <c r="A160" s="16"/>
      <c r="B160" s="5" t="s">
        <v>51</v>
      </c>
      <c r="C160" s="152" t="s">
        <v>71</v>
      </c>
      <c r="D160" s="164">
        <v>2.34</v>
      </c>
      <c r="E160" s="164">
        <v>4.72</v>
      </c>
      <c r="F160" s="164">
        <v>0.56000000000000005</v>
      </c>
      <c r="G160" s="32" t="s">
        <v>71</v>
      </c>
      <c r="H160" s="164">
        <v>6.37</v>
      </c>
      <c r="I160" s="164">
        <v>-0.08</v>
      </c>
      <c r="J160" s="164">
        <v>-4.51</v>
      </c>
      <c r="K160" s="32" t="s">
        <v>71</v>
      </c>
      <c r="L160" s="32" t="s">
        <v>71</v>
      </c>
      <c r="M160" s="32" t="s">
        <v>71</v>
      </c>
      <c r="N160" s="164">
        <v>28.2</v>
      </c>
      <c r="O160" s="164">
        <v>67.8</v>
      </c>
      <c r="P160" s="164">
        <v>4</v>
      </c>
      <c r="Q160" s="154"/>
    </row>
    <row r="161" spans="1:18" x14ac:dyDescent="0.25">
      <c r="A161" s="16"/>
      <c r="B161" s="5" t="s">
        <v>52</v>
      </c>
      <c r="C161" s="152" t="s">
        <v>71</v>
      </c>
      <c r="D161" s="164">
        <v>6.04</v>
      </c>
      <c r="E161" s="164">
        <v>7.62</v>
      </c>
      <c r="F161" s="164">
        <v>6.93</v>
      </c>
      <c r="G161" s="32" t="s">
        <v>71</v>
      </c>
      <c r="H161" s="164">
        <v>6.1</v>
      </c>
      <c r="I161" s="164">
        <v>0.05</v>
      </c>
      <c r="J161" s="164">
        <v>5.0999999999999996</v>
      </c>
      <c r="K161" s="32" t="s">
        <v>71</v>
      </c>
      <c r="L161" s="32" t="s">
        <v>71</v>
      </c>
      <c r="M161" s="32" t="s">
        <v>71</v>
      </c>
      <c r="N161" s="164">
        <v>33.299999999999997</v>
      </c>
      <c r="O161" s="164">
        <v>60.4</v>
      </c>
      <c r="P161" s="164">
        <v>6.3</v>
      </c>
      <c r="Q161" s="154"/>
    </row>
    <row r="162" spans="1:18" s="65" customFormat="1" x14ac:dyDescent="0.25">
      <c r="A162" s="162"/>
      <c r="B162" s="101" t="s">
        <v>201</v>
      </c>
      <c r="C162" s="200" t="s">
        <v>71</v>
      </c>
      <c r="D162" s="161">
        <v>-4.3031300000000003</v>
      </c>
      <c r="E162" s="161">
        <v>-5.2102000000000004</v>
      </c>
      <c r="F162" s="161">
        <v>-3.2938000000000001</v>
      </c>
      <c r="G162" s="160" t="s">
        <v>71</v>
      </c>
      <c r="H162" s="161">
        <v>3.2</v>
      </c>
      <c r="I162" s="161">
        <v>2.8</v>
      </c>
      <c r="J162" s="161">
        <v>2.8</v>
      </c>
      <c r="K162" s="160" t="s">
        <v>71</v>
      </c>
      <c r="L162" s="160" t="s">
        <v>71</v>
      </c>
      <c r="M162" s="160" t="s">
        <v>71</v>
      </c>
      <c r="N162" s="161">
        <v>25.5</v>
      </c>
      <c r="O162" s="161">
        <v>65.5</v>
      </c>
      <c r="P162" s="161">
        <v>9</v>
      </c>
      <c r="Q162" s="175"/>
    </row>
    <row r="163" spans="1:18" x14ac:dyDescent="0.25">
      <c r="A163" s="16"/>
      <c r="B163" s="5"/>
      <c r="C163" s="152"/>
      <c r="D163" s="164"/>
      <c r="E163" s="164"/>
      <c r="F163" s="161"/>
      <c r="G163" s="160"/>
      <c r="H163" s="161"/>
      <c r="I163" s="161"/>
      <c r="J163" s="161"/>
      <c r="K163" s="160"/>
      <c r="L163" s="160"/>
      <c r="M163" s="32"/>
      <c r="N163" s="164"/>
      <c r="O163" s="164"/>
      <c r="P163" s="164"/>
      <c r="Q163" s="154"/>
    </row>
    <row r="164" spans="1:18" s="65" customFormat="1" x14ac:dyDescent="0.25">
      <c r="A164" s="16" t="s">
        <v>44</v>
      </c>
      <c r="B164" s="5" t="s">
        <v>50</v>
      </c>
      <c r="C164" s="200" t="s">
        <v>71</v>
      </c>
      <c r="D164" s="161">
        <v>-1.38</v>
      </c>
      <c r="E164" s="161">
        <v>3.76</v>
      </c>
      <c r="F164" s="161">
        <v>1.51</v>
      </c>
      <c r="G164" s="160" t="s">
        <v>71</v>
      </c>
      <c r="H164" s="161">
        <v>2.42</v>
      </c>
      <c r="I164" s="161">
        <v>10.84</v>
      </c>
      <c r="J164" s="161">
        <v>5.56</v>
      </c>
      <c r="K164" s="160" t="s">
        <v>71</v>
      </c>
      <c r="L164" s="160" t="s">
        <v>71</v>
      </c>
      <c r="M164" s="160" t="s">
        <v>71</v>
      </c>
      <c r="N164" s="161">
        <v>21.6</v>
      </c>
      <c r="O164" s="161">
        <v>74</v>
      </c>
      <c r="P164" s="161">
        <v>4.4000000000000004</v>
      </c>
      <c r="Q164" s="175"/>
    </row>
    <row r="165" spans="1:18" s="65" customFormat="1" x14ac:dyDescent="0.25">
      <c r="A165" s="16"/>
      <c r="B165" s="5" t="s">
        <v>51</v>
      </c>
      <c r="C165" s="200" t="s">
        <v>71</v>
      </c>
      <c r="D165" s="161">
        <v>2.62</v>
      </c>
      <c r="E165" s="161">
        <v>0.35499999999999998</v>
      </c>
      <c r="F165" s="161">
        <v>0.87</v>
      </c>
      <c r="G165" s="160" t="s">
        <v>71</v>
      </c>
      <c r="H165" s="161">
        <v>2.7050000000000001</v>
      </c>
      <c r="I165" s="161">
        <v>6.226</v>
      </c>
      <c r="J165" s="161">
        <v>5.8879999999999999</v>
      </c>
      <c r="K165" s="160" t="s">
        <v>71</v>
      </c>
      <c r="L165" s="160" t="s">
        <v>71</v>
      </c>
      <c r="M165" s="160" t="s">
        <v>71</v>
      </c>
      <c r="N165" s="161">
        <v>18.8</v>
      </c>
      <c r="O165" s="161">
        <v>70.7</v>
      </c>
      <c r="P165" s="161">
        <v>10.5</v>
      </c>
      <c r="Q165" s="175"/>
    </row>
    <row r="166" spans="1:18" s="65" customFormat="1" x14ac:dyDescent="0.25">
      <c r="A166" s="16"/>
      <c r="B166" s="5" t="s">
        <v>52</v>
      </c>
      <c r="C166" s="200" t="s">
        <v>71</v>
      </c>
      <c r="D166" s="161">
        <v>-0.89</v>
      </c>
      <c r="E166" s="161">
        <v>2.04</v>
      </c>
      <c r="F166" s="161">
        <v>-3.4</v>
      </c>
      <c r="G166" s="160" t="s">
        <v>71</v>
      </c>
      <c r="H166" s="161">
        <v>-4.01</v>
      </c>
      <c r="I166" s="161">
        <v>0.71</v>
      </c>
      <c r="J166" s="161">
        <v>-4.3499999999999996</v>
      </c>
      <c r="K166" s="160" t="s">
        <v>71</v>
      </c>
      <c r="L166" s="160" t="s">
        <v>71</v>
      </c>
      <c r="M166" s="160" t="s">
        <v>71</v>
      </c>
      <c r="N166" s="161">
        <v>18.899999999999999</v>
      </c>
      <c r="O166" s="161">
        <v>72.5</v>
      </c>
      <c r="P166" s="161">
        <v>8.6</v>
      </c>
      <c r="Q166" s="175"/>
    </row>
    <row r="167" spans="1:18" s="65" customFormat="1" x14ac:dyDescent="0.25">
      <c r="A167" s="16"/>
      <c r="B167" s="5" t="s">
        <v>201</v>
      </c>
      <c r="C167" s="200" t="s">
        <v>71</v>
      </c>
      <c r="D167" s="161">
        <v>2.1959</v>
      </c>
      <c r="E167" s="161">
        <v>-3.77</v>
      </c>
      <c r="F167" s="161">
        <v>7.8324999999999996</v>
      </c>
      <c r="G167" s="160" t="s">
        <v>71</v>
      </c>
      <c r="H167" s="161">
        <v>2.508</v>
      </c>
      <c r="I167" s="161">
        <v>2.242</v>
      </c>
      <c r="J167" s="161">
        <v>6.6580000000000004</v>
      </c>
      <c r="K167" s="160" t="s">
        <v>71</v>
      </c>
      <c r="L167" s="160" t="s">
        <v>71</v>
      </c>
      <c r="M167" s="160" t="s">
        <v>71</v>
      </c>
      <c r="N167" s="161">
        <v>15.3</v>
      </c>
      <c r="O167" s="161">
        <v>79.400000000000006</v>
      </c>
      <c r="P167" s="161">
        <v>5.3</v>
      </c>
      <c r="Q167" s="175"/>
    </row>
    <row r="168" spans="1:18" s="65" customFormat="1" x14ac:dyDescent="0.25">
      <c r="A168" s="16"/>
      <c r="B168" s="5"/>
      <c r="C168" s="200"/>
      <c r="D168" s="161"/>
      <c r="E168" s="161"/>
      <c r="F168" s="161"/>
      <c r="G168" s="160"/>
      <c r="H168" s="161"/>
      <c r="I168" s="161"/>
      <c r="J168" s="161"/>
      <c r="K168" s="160"/>
      <c r="L168" s="160"/>
      <c r="M168" s="160"/>
      <c r="N168" s="161"/>
      <c r="O168" s="161"/>
      <c r="P168" s="161"/>
      <c r="Q168" s="175"/>
    </row>
    <row r="169" spans="1:18" s="65" customFormat="1" x14ac:dyDescent="0.25">
      <c r="A169" s="150" t="s">
        <v>45</v>
      </c>
      <c r="B169" s="5" t="s">
        <v>50</v>
      </c>
      <c r="C169" s="200" t="s">
        <v>71</v>
      </c>
      <c r="D169" s="161">
        <v>3.4310999999999998</v>
      </c>
      <c r="E169" s="161">
        <v>5.8514999999999997</v>
      </c>
      <c r="F169" s="161">
        <v>-2.8359999999999999</v>
      </c>
      <c r="G169" s="160" t="s">
        <v>71</v>
      </c>
      <c r="H169" s="161">
        <v>7.5057999999999998</v>
      </c>
      <c r="I169" s="161">
        <v>4.3052000000000001</v>
      </c>
      <c r="J169" s="161">
        <v>2.0897000000000001</v>
      </c>
      <c r="K169" s="160" t="s">
        <v>71</v>
      </c>
      <c r="L169" s="160" t="s">
        <v>71</v>
      </c>
      <c r="M169" s="160" t="s">
        <v>71</v>
      </c>
      <c r="N169" s="161">
        <v>13.1</v>
      </c>
      <c r="O169" s="161">
        <v>77.3</v>
      </c>
      <c r="P169" s="161">
        <v>9.6</v>
      </c>
      <c r="Q169" s="175"/>
    </row>
    <row r="170" spans="1:18" s="65" customFormat="1" x14ac:dyDescent="0.25">
      <c r="A170" s="150"/>
      <c r="B170" s="5" t="s">
        <v>51</v>
      </c>
      <c r="C170" s="200" t="s">
        <v>71</v>
      </c>
      <c r="D170" s="161">
        <v>-2.9314</v>
      </c>
      <c r="E170" s="161">
        <v>-3.8191999999999999</v>
      </c>
      <c r="F170" s="161">
        <v>8.9174000000000007</v>
      </c>
      <c r="G170" s="160" t="s">
        <v>71</v>
      </c>
      <c r="H170" s="161">
        <v>1.6886000000000001</v>
      </c>
      <c r="I170" s="161">
        <v>-3.3599999999999998E-2</v>
      </c>
      <c r="J170" s="161">
        <v>10.233499999999999</v>
      </c>
      <c r="K170" s="160" t="s">
        <v>71</v>
      </c>
      <c r="L170" s="160" t="s">
        <v>71</v>
      </c>
      <c r="M170" s="160" t="s">
        <v>71</v>
      </c>
      <c r="N170" s="161">
        <v>18.399999999999999</v>
      </c>
      <c r="O170" s="161">
        <v>70.099999999999994</v>
      </c>
      <c r="P170" s="161">
        <v>11.5</v>
      </c>
      <c r="Q170" s="175"/>
    </row>
    <row r="171" spans="1:18" s="65" customFormat="1" x14ac:dyDescent="0.25">
      <c r="A171" s="150"/>
      <c r="B171" s="5" t="s">
        <v>52</v>
      </c>
      <c r="C171" s="152" t="s">
        <v>71</v>
      </c>
      <c r="D171" s="55">
        <v>1.5872517953501748</v>
      </c>
      <c r="E171" s="55">
        <v>-5.336182929252916E-2</v>
      </c>
      <c r="F171" s="55">
        <v>-1.7439949827138892</v>
      </c>
      <c r="G171" s="160" t="s">
        <v>71</v>
      </c>
      <c r="H171" s="55">
        <v>4.232400196031322</v>
      </c>
      <c r="I171" s="55">
        <v>-2.0844264525088967</v>
      </c>
      <c r="J171" s="55">
        <v>12.12770351180364</v>
      </c>
      <c r="K171" s="160" t="s">
        <v>71</v>
      </c>
      <c r="L171" s="160" t="s">
        <v>71</v>
      </c>
      <c r="M171" s="160" t="s">
        <v>71</v>
      </c>
      <c r="N171" s="161">
        <v>21.6</v>
      </c>
      <c r="O171" s="161">
        <v>65.900000000000006</v>
      </c>
      <c r="P171" s="161">
        <v>12.5</v>
      </c>
      <c r="Q171" s="175"/>
    </row>
    <row r="172" spans="1:18" s="65" customFormat="1" x14ac:dyDescent="0.25">
      <c r="A172" s="150"/>
      <c r="B172" s="5" t="s">
        <v>201</v>
      </c>
      <c r="C172" s="152" t="s">
        <v>71</v>
      </c>
      <c r="D172" s="55">
        <v>2.25</v>
      </c>
      <c r="E172" s="55">
        <v>1.83</v>
      </c>
      <c r="F172" s="55">
        <v>-3.84</v>
      </c>
      <c r="G172" s="160" t="s">
        <v>71</v>
      </c>
      <c r="H172" s="55">
        <v>4.29</v>
      </c>
      <c r="I172" s="55">
        <v>3.61</v>
      </c>
      <c r="J172" s="55">
        <v>-0.01</v>
      </c>
      <c r="K172" s="160" t="s">
        <v>71</v>
      </c>
      <c r="L172" s="160" t="s">
        <v>71</v>
      </c>
      <c r="M172" s="160" t="s">
        <v>71</v>
      </c>
      <c r="N172" s="161">
        <v>19.5</v>
      </c>
      <c r="O172" s="161">
        <v>74</v>
      </c>
      <c r="P172" s="161">
        <v>6.5</v>
      </c>
      <c r="Q172" s="175"/>
    </row>
    <row r="173" spans="1:18" s="65" customFormat="1" x14ac:dyDescent="0.25">
      <c r="A173" s="150"/>
      <c r="B173" s="5"/>
      <c r="C173" s="152"/>
      <c r="D173" s="55"/>
      <c r="E173" s="55"/>
      <c r="F173" s="55"/>
      <c r="G173" s="160"/>
      <c r="H173" s="55"/>
      <c r="I173" s="55"/>
      <c r="J173" s="55"/>
      <c r="K173" s="160"/>
      <c r="L173" s="160"/>
      <c r="M173" s="160"/>
      <c r="N173" s="161"/>
      <c r="O173" s="161"/>
      <c r="P173" s="161"/>
      <c r="Q173" s="175"/>
    </row>
    <row r="174" spans="1:18" s="65" customFormat="1" x14ac:dyDescent="0.25">
      <c r="A174" s="150" t="s">
        <v>446</v>
      </c>
      <c r="B174" s="5" t="s">
        <v>50</v>
      </c>
      <c r="C174" s="152" t="s">
        <v>71</v>
      </c>
      <c r="D174" s="55">
        <v>-6.7654586302671653</v>
      </c>
      <c r="E174" s="55">
        <v>2.4070344913942245E-2</v>
      </c>
      <c r="F174" s="55">
        <v>2.3918455724870955</v>
      </c>
      <c r="G174" s="160" t="s">
        <v>71</v>
      </c>
      <c r="H174" s="55">
        <v>-5.9940184362385436</v>
      </c>
      <c r="I174" s="55">
        <v>-2.0872635071841277</v>
      </c>
      <c r="J174" s="55">
        <v>5.3682807135366746</v>
      </c>
      <c r="K174" s="160" t="s">
        <v>71</v>
      </c>
      <c r="L174" s="160" t="s">
        <v>71</v>
      </c>
      <c r="M174" s="160" t="s">
        <v>71</v>
      </c>
      <c r="N174" s="161">
        <v>20.5</v>
      </c>
      <c r="O174" s="161">
        <v>71.5</v>
      </c>
      <c r="P174" s="161">
        <v>8</v>
      </c>
      <c r="Q174" s="175"/>
      <c r="R174" s="177"/>
    </row>
    <row r="175" spans="1:18" s="65" customFormat="1" x14ac:dyDescent="0.25">
      <c r="A175" s="150"/>
      <c r="B175" s="5" t="s">
        <v>51</v>
      </c>
      <c r="C175" s="152" t="s">
        <v>71</v>
      </c>
      <c r="D175" s="55">
        <v>5.865062653742906</v>
      </c>
      <c r="E175" s="55">
        <v>1.0347521490774703</v>
      </c>
      <c r="F175" s="55">
        <v>8.3204454017307619</v>
      </c>
      <c r="G175" s="160" t="s">
        <v>71</v>
      </c>
      <c r="H175" s="55">
        <v>2.5249369628805702</v>
      </c>
      <c r="I175" s="55">
        <v>2.8541328640654151</v>
      </c>
      <c r="J175" s="55">
        <v>4.790741138166668</v>
      </c>
      <c r="K175" s="160" t="s">
        <v>71</v>
      </c>
      <c r="L175" s="160" t="s">
        <v>71</v>
      </c>
      <c r="M175" s="160" t="s">
        <v>71</v>
      </c>
      <c r="N175" s="161">
        <v>14.3</v>
      </c>
      <c r="O175" s="161">
        <v>76.5</v>
      </c>
      <c r="P175" s="161">
        <v>9.1999999999999993</v>
      </c>
      <c r="Q175" s="175"/>
      <c r="R175" s="177"/>
    </row>
    <row r="176" spans="1:18" s="65" customFormat="1" x14ac:dyDescent="0.25">
      <c r="A176" s="150"/>
      <c r="B176" s="5" t="s">
        <v>52</v>
      </c>
      <c r="C176" s="152" t="s">
        <v>71</v>
      </c>
      <c r="D176" s="55">
        <v>0.21</v>
      </c>
      <c r="E176" s="55">
        <v>3.86</v>
      </c>
      <c r="F176" s="55">
        <v>-2.423</v>
      </c>
      <c r="G176" s="160" t="s">
        <v>71</v>
      </c>
      <c r="H176" s="55">
        <v>1.1399999999999999</v>
      </c>
      <c r="I176" s="55">
        <v>6.89</v>
      </c>
      <c r="J176" s="55">
        <v>4.07</v>
      </c>
      <c r="K176" s="160" t="s">
        <v>71</v>
      </c>
      <c r="L176" s="160" t="s">
        <v>71</v>
      </c>
      <c r="M176" s="160" t="s">
        <v>71</v>
      </c>
      <c r="N176" s="161">
        <v>13</v>
      </c>
      <c r="O176" s="161">
        <v>76</v>
      </c>
      <c r="P176" s="161">
        <v>11</v>
      </c>
      <c r="Q176" s="175"/>
      <c r="R176" s="177"/>
    </row>
    <row r="177" spans="1:20" s="65" customFormat="1" x14ac:dyDescent="0.25">
      <c r="A177" s="150"/>
      <c r="B177" s="5" t="s">
        <v>201</v>
      </c>
      <c r="C177" s="152" t="s">
        <v>71</v>
      </c>
      <c r="D177" s="55">
        <v>1.833447715660522</v>
      </c>
      <c r="E177" s="55">
        <v>-0.401624315735231</v>
      </c>
      <c r="F177" s="55">
        <v>3.7041000447467964</v>
      </c>
      <c r="G177" s="160" t="s">
        <v>71</v>
      </c>
      <c r="H177" s="55">
        <v>0.72823999039789544</v>
      </c>
      <c r="I177" s="55">
        <v>4.5377283568695415</v>
      </c>
      <c r="J177" s="55">
        <v>12.232321542394695</v>
      </c>
      <c r="K177" s="160" t="s">
        <v>71</v>
      </c>
      <c r="L177" s="160" t="s">
        <v>71</v>
      </c>
      <c r="M177" s="160" t="s">
        <v>71</v>
      </c>
      <c r="N177" s="161">
        <v>22.2</v>
      </c>
      <c r="O177" s="161">
        <v>69.599999999999994</v>
      </c>
      <c r="P177" s="161">
        <v>8.1999999999999993</v>
      </c>
      <c r="Q177" s="175"/>
      <c r="R177" s="177"/>
    </row>
    <row r="178" spans="1:20" s="65" customFormat="1" x14ac:dyDescent="0.25">
      <c r="A178" s="150"/>
      <c r="B178" s="5"/>
      <c r="C178" s="152"/>
      <c r="D178" s="55"/>
      <c r="E178" s="55"/>
      <c r="F178" s="55"/>
      <c r="G178" s="160"/>
      <c r="H178" s="55"/>
      <c r="I178" s="55"/>
      <c r="J178" s="55"/>
      <c r="K178" s="160"/>
      <c r="L178" s="160"/>
      <c r="M178" s="160"/>
      <c r="N178" s="161"/>
      <c r="O178" s="161"/>
      <c r="P178" s="161"/>
      <c r="Q178" s="175"/>
      <c r="R178" s="177"/>
    </row>
    <row r="179" spans="1:20" s="65" customFormat="1" x14ac:dyDescent="0.25">
      <c r="A179" s="150" t="s">
        <v>457</v>
      </c>
      <c r="B179" s="5" t="s">
        <v>50</v>
      </c>
      <c r="C179" s="152" t="s">
        <v>71</v>
      </c>
      <c r="D179" s="55">
        <v>2.7</v>
      </c>
      <c r="E179" s="55">
        <v>3.6</v>
      </c>
      <c r="F179" s="55">
        <v>6.4</v>
      </c>
      <c r="G179" s="160" t="s">
        <v>71</v>
      </c>
      <c r="H179" s="55">
        <v>2.8</v>
      </c>
      <c r="I179" s="55">
        <v>1.1000000000000001</v>
      </c>
      <c r="J179" s="55">
        <v>6.7</v>
      </c>
      <c r="K179" s="160" t="s">
        <v>71</v>
      </c>
      <c r="L179" s="160" t="s">
        <v>71</v>
      </c>
      <c r="M179" s="160" t="s">
        <v>71</v>
      </c>
      <c r="N179" s="161">
        <v>18.399999999999999</v>
      </c>
      <c r="O179" s="161">
        <v>73.3</v>
      </c>
      <c r="P179" s="161">
        <v>8.3000000000000007</v>
      </c>
      <c r="Q179" s="175"/>
      <c r="R179" s="177"/>
    </row>
    <row r="180" spans="1:20" s="65" customFormat="1" x14ac:dyDescent="0.25">
      <c r="A180" s="150"/>
      <c r="B180" s="10" t="s">
        <v>51</v>
      </c>
      <c r="C180" s="152" t="s">
        <v>71</v>
      </c>
      <c r="D180" s="161">
        <v>-0.44696232230479982</v>
      </c>
      <c r="E180" s="161">
        <v>2.9875482147648573</v>
      </c>
      <c r="F180" s="161">
        <v>3.8676915566220016</v>
      </c>
      <c r="G180" s="293" t="s">
        <v>71</v>
      </c>
      <c r="H180" s="161">
        <v>2.9</v>
      </c>
      <c r="I180" s="161">
        <v>1.9</v>
      </c>
      <c r="J180" s="161">
        <v>4</v>
      </c>
      <c r="K180" s="293" t="s">
        <v>71</v>
      </c>
      <c r="L180" s="293" t="s">
        <v>71</v>
      </c>
      <c r="M180" s="293" t="s">
        <v>71</v>
      </c>
      <c r="N180" s="161">
        <v>27.1</v>
      </c>
      <c r="O180" s="161">
        <v>69.900000000000006</v>
      </c>
      <c r="P180" s="161">
        <v>3</v>
      </c>
      <c r="Q180" s="175"/>
      <c r="R180" s="5"/>
      <c r="S180" s="5"/>
    </row>
    <row r="181" spans="1:20" x14ac:dyDescent="0.25">
      <c r="A181" s="5"/>
      <c r="B181" s="5"/>
      <c r="C181" s="24"/>
      <c r="D181" s="24"/>
      <c r="E181" s="24"/>
      <c r="F181" s="167"/>
      <c r="G181" s="167"/>
      <c r="H181" s="167"/>
      <c r="I181" s="167"/>
      <c r="J181" s="167"/>
      <c r="K181" s="167"/>
      <c r="L181" s="167"/>
      <c r="M181" s="167"/>
      <c r="N181" s="167"/>
      <c r="O181" s="167"/>
      <c r="P181" s="167"/>
      <c r="Q181" s="101"/>
      <c r="R181" s="65"/>
      <c r="S181" s="65"/>
      <c r="T181" s="65"/>
    </row>
    <row r="182" spans="1:20" x14ac:dyDescent="0.25">
      <c r="A182" s="5" t="s">
        <v>204</v>
      </c>
      <c r="L182" s="65"/>
      <c r="M182" s="65"/>
      <c r="N182" s="65"/>
      <c r="O182" s="65"/>
      <c r="P182" s="65"/>
      <c r="Q182" s="65"/>
      <c r="R182" s="65"/>
      <c r="S182" s="65"/>
      <c r="T182" s="65"/>
    </row>
    <row r="183" spans="1:20" x14ac:dyDescent="0.25">
      <c r="A183" s="5" t="s">
        <v>205</v>
      </c>
    </row>
    <row r="184" spans="1:20" x14ac:dyDescent="0.25">
      <c r="A184" s="5" t="s">
        <v>206</v>
      </c>
    </row>
    <row r="185" spans="1:20" x14ac:dyDescent="0.25">
      <c r="A185" s="5" t="s">
        <v>249</v>
      </c>
    </row>
    <row r="186" spans="1:20" ht="15.75" x14ac:dyDescent="0.3">
      <c r="A186" s="73"/>
    </row>
  </sheetData>
  <mergeCells count="8">
    <mergeCell ref="C65:P65"/>
    <mergeCell ref="C123:P123"/>
    <mergeCell ref="C4:M4"/>
    <mergeCell ref="N4:P5"/>
    <mergeCell ref="C5:F5"/>
    <mergeCell ref="G5:J5"/>
    <mergeCell ref="K5:M5"/>
    <mergeCell ref="C7:P7"/>
  </mergeCells>
  <pageMargins left="0.96" right="0.7" top="0.36" bottom="0.4" header="0.3" footer="0.3"/>
  <pageSetup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50"/>
  <sheetViews>
    <sheetView workbookViewId="0">
      <pane xSplit="2" ySplit="10" topLeftCell="C76"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4.85546875" customWidth="1"/>
    <col min="2" max="2" width="5.42578125" customWidth="1"/>
    <col min="4" max="7" width="10.85546875" customWidth="1"/>
    <col min="8" max="8" width="9.7109375" customWidth="1"/>
    <col min="10" max="11" width="9.85546875" customWidth="1"/>
    <col min="12" max="12" width="14.28515625" bestFit="1" customWidth="1"/>
    <col min="13" max="13" width="9.7109375" customWidth="1"/>
    <col min="14" max="14" width="9.42578125" customWidth="1"/>
  </cols>
  <sheetData>
    <row r="1" spans="1:14" ht="15.75" x14ac:dyDescent="0.25">
      <c r="A1" s="280" t="s">
        <v>55</v>
      </c>
      <c r="B1" s="4"/>
      <c r="C1" s="2"/>
      <c r="D1" s="2"/>
      <c r="E1" s="2"/>
      <c r="F1" s="2"/>
      <c r="G1" s="2"/>
      <c r="H1" s="2"/>
      <c r="I1" s="2"/>
      <c r="J1" s="2"/>
      <c r="K1" s="2"/>
      <c r="L1" s="2"/>
      <c r="M1" s="2"/>
      <c r="N1" s="2"/>
    </row>
    <row r="2" spans="1:14" ht="15.75" x14ac:dyDescent="0.25">
      <c r="A2" s="2" t="s">
        <v>56</v>
      </c>
      <c r="B2" s="5"/>
      <c r="C2" s="5"/>
      <c r="D2" s="5"/>
      <c r="E2" s="5"/>
      <c r="F2" s="5"/>
      <c r="G2" s="5"/>
      <c r="H2" s="5"/>
      <c r="I2" s="5"/>
      <c r="J2" s="5"/>
      <c r="K2" s="5"/>
      <c r="L2" s="5"/>
      <c r="M2" s="5"/>
      <c r="N2" s="5"/>
    </row>
    <row r="3" spans="1:14" ht="6" customHeight="1" x14ac:dyDescent="0.25">
      <c r="A3" s="1"/>
      <c r="B3" s="5"/>
      <c r="C3" s="5"/>
      <c r="D3" s="5"/>
      <c r="E3" s="5"/>
      <c r="F3" s="5"/>
      <c r="G3" s="5"/>
      <c r="H3" s="5"/>
      <c r="I3" s="5"/>
      <c r="J3" s="5"/>
      <c r="K3" s="5"/>
      <c r="L3" s="5"/>
      <c r="M3" s="5"/>
      <c r="N3" s="5"/>
    </row>
    <row r="4" spans="1:14" ht="16.5" customHeight="1" x14ac:dyDescent="0.25">
      <c r="A4" s="24"/>
      <c r="B4" s="24"/>
      <c r="C4" s="6"/>
      <c r="D4" s="362"/>
      <c r="E4" s="362"/>
      <c r="F4" s="362"/>
      <c r="G4" s="362"/>
      <c r="H4" s="362"/>
      <c r="I4" s="365"/>
      <c r="J4" s="362"/>
      <c r="K4" s="362"/>
      <c r="L4" s="366"/>
      <c r="M4" s="362" t="s">
        <v>25</v>
      </c>
      <c r="N4" s="362"/>
    </row>
    <row r="5" spans="1:14" ht="16.5" customHeight="1" x14ac:dyDescent="0.25">
      <c r="A5" s="19"/>
      <c r="B5" s="19"/>
      <c r="C5" s="7"/>
      <c r="D5" s="364" t="s">
        <v>11</v>
      </c>
      <c r="E5" s="364"/>
      <c r="F5" s="364"/>
      <c r="G5" s="364"/>
      <c r="H5" s="369"/>
      <c r="I5" s="367" t="s">
        <v>35</v>
      </c>
      <c r="J5" s="368"/>
      <c r="K5" s="368"/>
      <c r="L5" s="368"/>
      <c r="M5" s="363" t="s">
        <v>26</v>
      </c>
      <c r="N5" s="364"/>
    </row>
    <row r="6" spans="1:14" x14ac:dyDescent="0.25">
      <c r="A6" s="19"/>
      <c r="B6" s="19"/>
      <c r="C6" s="7"/>
      <c r="D6" s="8"/>
      <c r="E6" s="6"/>
      <c r="F6" s="9" t="s">
        <v>5</v>
      </c>
      <c r="G6" s="9" t="s">
        <v>30</v>
      </c>
      <c r="H6" s="6"/>
      <c r="I6" s="6"/>
      <c r="J6" s="6"/>
      <c r="K6" s="6"/>
      <c r="L6" s="6"/>
      <c r="M6" s="18"/>
      <c r="N6" s="19"/>
    </row>
    <row r="7" spans="1:14" x14ac:dyDescent="0.25">
      <c r="A7" s="19"/>
      <c r="B7" s="19"/>
      <c r="C7" s="7"/>
      <c r="D7" s="10"/>
      <c r="E7" s="7"/>
      <c r="F7" s="11" t="s">
        <v>27</v>
      </c>
      <c r="G7" s="11" t="s">
        <v>31</v>
      </c>
      <c r="H7" s="7"/>
      <c r="I7" s="26">
        <v>3000</v>
      </c>
      <c r="J7" s="28">
        <v>10000</v>
      </c>
      <c r="K7" s="28">
        <v>25000</v>
      </c>
      <c r="L7" s="28">
        <v>100000</v>
      </c>
      <c r="M7" s="18"/>
      <c r="N7" s="19"/>
    </row>
    <row r="8" spans="1:14" x14ac:dyDescent="0.25">
      <c r="A8" s="19"/>
      <c r="B8" s="19"/>
      <c r="C8" s="11" t="s">
        <v>48</v>
      </c>
      <c r="D8" s="12" t="s">
        <v>7</v>
      </c>
      <c r="E8" s="11" t="s">
        <v>5</v>
      </c>
      <c r="F8" s="11" t="s">
        <v>28</v>
      </c>
      <c r="G8" s="11" t="s">
        <v>8</v>
      </c>
      <c r="H8" s="7"/>
      <c r="I8" s="11" t="s">
        <v>9</v>
      </c>
      <c r="J8" s="11" t="s">
        <v>9</v>
      </c>
      <c r="K8" s="11" t="s">
        <v>9</v>
      </c>
      <c r="L8" s="11" t="s">
        <v>8</v>
      </c>
      <c r="M8" s="41" t="s">
        <v>10</v>
      </c>
      <c r="N8" s="19"/>
    </row>
    <row r="9" spans="1:14" ht="15.75" customHeight="1" x14ac:dyDescent="0.25">
      <c r="A9" s="25" t="s">
        <v>3</v>
      </c>
      <c r="B9" s="25"/>
      <c r="C9" s="13" t="s">
        <v>49</v>
      </c>
      <c r="D9" s="13" t="s">
        <v>33</v>
      </c>
      <c r="E9" s="13" t="s">
        <v>33</v>
      </c>
      <c r="F9" s="13" t="s">
        <v>29</v>
      </c>
      <c r="G9" s="13" t="s">
        <v>32</v>
      </c>
      <c r="H9" s="13" t="s">
        <v>15</v>
      </c>
      <c r="I9" s="27">
        <v>9999</v>
      </c>
      <c r="J9" s="29">
        <v>24999</v>
      </c>
      <c r="K9" s="29">
        <v>99999</v>
      </c>
      <c r="L9" s="13" t="s">
        <v>6</v>
      </c>
      <c r="M9" s="21" t="s">
        <v>34</v>
      </c>
      <c r="N9" s="23" t="s">
        <v>16</v>
      </c>
    </row>
    <row r="10" spans="1:14" ht="6" customHeight="1" x14ac:dyDescent="0.25">
      <c r="A10" s="5"/>
      <c r="B10" s="5"/>
      <c r="C10" s="18"/>
      <c r="D10" s="31"/>
      <c r="E10" s="19"/>
      <c r="F10" s="19"/>
      <c r="G10" s="19"/>
      <c r="H10" s="19"/>
      <c r="I10" s="31"/>
      <c r="J10" s="19"/>
      <c r="K10" s="19"/>
      <c r="L10" s="19"/>
      <c r="M10" s="31"/>
      <c r="N10" s="19"/>
    </row>
    <row r="11" spans="1:14" x14ac:dyDescent="0.25">
      <c r="A11" s="17">
        <v>2000</v>
      </c>
      <c r="B11" s="5"/>
      <c r="C11" s="48">
        <v>50.2</v>
      </c>
      <c r="D11" s="48">
        <v>4.8</v>
      </c>
      <c r="E11" s="49">
        <v>4.5</v>
      </c>
      <c r="F11" s="49">
        <v>27.6</v>
      </c>
      <c r="G11" s="49">
        <v>3.9</v>
      </c>
      <c r="H11" s="49">
        <v>9.3000000000000007</v>
      </c>
      <c r="I11" s="48">
        <v>4.2</v>
      </c>
      <c r="J11" s="49">
        <v>6.5</v>
      </c>
      <c r="K11" s="49">
        <v>12.6</v>
      </c>
      <c r="L11" s="49">
        <v>26.8</v>
      </c>
      <c r="M11" s="48">
        <v>25</v>
      </c>
      <c r="N11" s="49">
        <v>25.1</v>
      </c>
    </row>
    <row r="12" spans="1:14" x14ac:dyDescent="0.25">
      <c r="A12" s="17">
        <v>2001</v>
      </c>
      <c r="B12" s="5"/>
      <c r="C12" s="48">
        <v>51.6</v>
      </c>
      <c r="D12" s="48">
        <v>5.0999999999999996</v>
      </c>
      <c r="E12" s="49">
        <v>4.7</v>
      </c>
      <c r="F12" s="49">
        <v>21.7</v>
      </c>
      <c r="G12" s="49">
        <v>4.0999999999999996</v>
      </c>
      <c r="H12" s="49">
        <v>16.100000000000001</v>
      </c>
      <c r="I12" s="48">
        <v>3.7</v>
      </c>
      <c r="J12" s="49">
        <v>5.9</v>
      </c>
      <c r="K12" s="49">
        <v>12.6</v>
      </c>
      <c r="L12" s="49">
        <v>29.3</v>
      </c>
      <c r="M12" s="48">
        <v>21.4</v>
      </c>
      <c r="N12" s="49">
        <v>30.2</v>
      </c>
    </row>
    <row r="13" spans="1:14" x14ac:dyDescent="0.25">
      <c r="A13" s="17">
        <v>2002</v>
      </c>
      <c r="B13" s="5"/>
      <c r="C13" s="48">
        <v>56.2</v>
      </c>
      <c r="D13" s="48">
        <v>5.3</v>
      </c>
      <c r="E13" s="49">
        <v>5.0999999999999996</v>
      </c>
      <c r="F13" s="49">
        <v>28.8</v>
      </c>
      <c r="G13" s="49">
        <v>2.9</v>
      </c>
      <c r="H13" s="49">
        <v>14.1</v>
      </c>
      <c r="I13" s="48">
        <v>4.0999999999999996</v>
      </c>
      <c r="J13" s="49">
        <v>6.3</v>
      </c>
      <c r="K13" s="49">
        <v>14.3</v>
      </c>
      <c r="L13" s="49">
        <v>31.5</v>
      </c>
      <c r="M13" s="48">
        <v>24.6</v>
      </c>
      <c r="N13" s="49">
        <v>31.6</v>
      </c>
    </row>
    <row r="14" spans="1:14" x14ac:dyDescent="0.25">
      <c r="A14" s="17">
        <v>2003</v>
      </c>
      <c r="B14" s="5"/>
      <c r="C14" s="48">
        <v>51.1</v>
      </c>
      <c r="D14" s="48">
        <v>7.9</v>
      </c>
      <c r="E14" s="49">
        <v>4.5</v>
      </c>
      <c r="F14" s="49">
        <v>24.5</v>
      </c>
      <c r="G14" s="49">
        <v>4.3</v>
      </c>
      <c r="H14" s="49">
        <v>10</v>
      </c>
      <c r="I14" s="48">
        <v>3.4</v>
      </c>
      <c r="J14" s="49">
        <v>5.3</v>
      </c>
      <c r="K14" s="49">
        <v>13.5</v>
      </c>
      <c r="L14" s="49">
        <v>28.8</v>
      </c>
      <c r="M14" s="48">
        <v>25.3</v>
      </c>
      <c r="N14" s="49">
        <v>25.8</v>
      </c>
    </row>
    <row r="15" spans="1:14" x14ac:dyDescent="0.25">
      <c r="A15" s="17">
        <v>2004</v>
      </c>
      <c r="B15" s="5"/>
      <c r="C15" s="48">
        <v>64.400000000000006</v>
      </c>
      <c r="D15" s="48">
        <v>6</v>
      </c>
      <c r="E15" s="49">
        <v>6.7</v>
      </c>
      <c r="F15" s="49">
        <v>29.9</v>
      </c>
      <c r="G15" s="49">
        <v>6</v>
      </c>
      <c r="H15" s="49">
        <v>15.9</v>
      </c>
      <c r="I15" s="48">
        <v>3.3</v>
      </c>
      <c r="J15" s="49">
        <v>5.4</v>
      </c>
      <c r="K15" s="49">
        <v>13.2</v>
      </c>
      <c r="L15" s="49">
        <v>42.5</v>
      </c>
      <c r="M15" s="48">
        <v>30.5</v>
      </c>
      <c r="N15" s="49">
        <v>33.9</v>
      </c>
    </row>
    <row r="16" spans="1:14" x14ac:dyDescent="0.25">
      <c r="A16" s="17">
        <v>2005</v>
      </c>
      <c r="B16" s="5"/>
      <c r="C16" s="48">
        <v>59.3</v>
      </c>
      <c r="D16" s="48">
        <v>6.6</v>
      </c>
      <c r="E16" s="49">
        <v>5.0999999999999996</v>
      </c>
      <c r="F16" s="49">
        <v>26.9</v>
      </c>
      <c r="G16" s="49">
        <v>6.7</v>
      </c>
      <c r="H16" s="49">
        <v>14</v>
      </c>
      <c r="I16" s="48">
        <v>2.9</v>
      </c>
      <c r="J16" s="49">
        <v>4.7</v>
      </c>
      <c r="K16" s="49">
        <v>12.5</v>
      </c>
      <c r="L16" s="49">
        <v>39.200000000000003</v>
      </c>
      <c r="M16" s="48">
        <v>25.7</v>
      </c>
      <c r="N16" s="49">
        <v>33.6</v>
      </c>
    </row>
    <row r="17" spans="1:14" x14ac:dyDescent="0.25">
      <c r="A17" s="17">
        <v>2006</v>
      </c>
      <c r="B17" s="5"/>
      <c r="C17" s="48">
        <v>67.900000000000006</v>
      </c>
      <c r="D17" s="48">
        <v>7.4</v>
      </c>
      <c r="E17" s="49">
        <v>6.4</v>
      </c>
      <c r="F17" s="49">
        <v>30.3</v>
      </c>
      <c r="G17" s="49">
        <v>7.9</v>
      </c>
      <c r="H17" s="49">
        <v>15.8</v>
      </c>
      <c r="I17" s="48">
        <v>2.8</v>
      </c>
      <c r="J17" s="49">
        <v>5.4</v>
      </c>
      <c r="K17" s="49">
        <v>14</v>
      </c>
      <c r="L17" s="49">
        <v>45.7</v>
      </c>
      <c r="M17" s="48">
        <v>24.1</v>
      </c>
      <c r="N17" s="49">
        <v>43.8</v>
      </c>
    </row>
    <row r="18" spans="1:14" x14ac:dyDescent="0.25">
      <c r="A18" s="17">
        <v>2007</v>
      </c>
      <c r="B18" s="5"/>
      <c r="C18" s="48">
        <v>64.8</v>
      </c>
      <c r="D18" s="48">
        <v>5.6</v>
      </c>
      <c r="E18" s="49">
        <v>5.6</v>
      </c>
      <c r="F18" s="49">
        <v>32.5</v>
      </c>
      <c r="G18" s="49">
        <v>5.5</v>
      </c>
      <c r="H18" s="49">
        <v>15.6</v>
      </c>
      <c r="I18" s="48">
        <v>2.7</v>
      </c>
      <c r="J18" s="49">
        <v>5.7</v>
      </c>
      <c r="K18" s="49">
        <v>14.8</v>
      </c>
      <c r="L18" s="49">
        <v>41.6</v>
      </c>
      <c r="M18" s="48">
        <v>25.4</v>
      </c>
      <c r="N18" s="49">
        <v>39.5</v>
      </c>
    </row>
    <row r="19" spans="1:14" x14ac:dyDescent="0.25">
      <c r="A19" s="17">
        <v>2008</v>
      </c>
      <c r="B19" s="5"/>
      <c r="C19" s="48">
        <v>77.599999999999994</v>
      </c>
      <c r="D19" s="48">
        <v>5.6</v>
      </c>
      <c r="E19" s="49">
        <v>7.4</v>
      </c>
      <c r="F19" s="49">
        <v>40.200000000000003</v>
      </c>
      <c r="G19" s="49">
        <v>3.8</v>
      </c>
      <c r="H19" s="49">
        <v>20.7</v>
      </c>
      <c r="I19" s="48">
        <v>2.5</v>
      </c>
      <c r="J19" s="49">
        <v>5.7</v>
      </c>
      <c r="K19" s="49">
        <v>15.1</v>
      </c>
      <c r="L19" s="49">
        <v>54.4</v>
      </c>
      <c r="M19" s="48">
        <v>28.1</v>
      </c>
      <c r="N19" s="49">
        <v>49.5</v>
      </c>
    </row>
    <row r="20" spans="1:14" x14ac:dyDescent="0.25">
      <c r="A20" s="17">
        <v>2009</v>
      </c>
      <c r="B20" s="5"/>
      <c r="C20" s="48">
        <v>70.900000000000006</v>
      </c>
      <c r="D20" s="48">
        <v>6.1</v>
      </c>
      <c r="E20" s="49">
        <v>5</v>
      </c>
      <c r="F20" s="49">
        <v>40.9</v>
      </c>
      <c r="G20" s="49">
        <v>4.3</v>
      </c>
      <c r="H20" s="49">
        <v>14.7</v>
      </c>
      <c r="I20" s="48">
        <v>2.5</v>
      </c>
      <c r="J20" s="49">
        <v>5.4</v>
      </c>
      <c r="K20" s="49">
        <v>14.8</v>
      </c>
      <c r="L20" s="49">
        <v>48.2</v>
      </c>
      <c r="M20" s="48">
        <v>23.8</v>
      </c>
      <c r="N20" s="49">
        <v>47.1</v>
      </c>
    </row>
    <row r="21" spans="1:14" x14ac:dyDescent="0.25">
      <c r="A21" s="17">
        <v>2010</v>
      </c>
      <c r="B21" s="5"/>
      <c r="C21" s="48">
        <v>67.81</v>
      </c>
      <c r="D21" s="48">
        <v>7.41</v>
      </c>
      <c r="E21" s="49">
        <v>5.26</v>
      </c>
      <c r="F21" s="49">
        <v>35.47</v>
      </c>
      <c r="G21" s="49">
        <v>4.37</v>
      </c>
      <c r="H21" s="49">
        <v>15.32</v>
      </c>
      <c r="I21" s="48">
        <v>2.27</v>
      </c>
      <c r="J21" s="49">
        <v>4.95</v>
      </c>
      <c r="K21" s="49">
        <v>14.71</v>
      </c>
      <c r="L21" s="49">
        <v>45.89</v>
      </c>
      <c r="M21" s="48">
        <v>26.18</v>
      </c>
      <c r="N21" s="49">
        <v>41.62</v>
      </c>
    </row>
    <row r="22" spans="1:14" x14ac:dyDescent="0.25">
      <c r="A22" s="17">
        <v>2011</v>
      </c>
      <c r="B22" s="5"/>
      <c r="C22" s="48">
        <v>65.15176060255358</v>
      </c>
      <c r="D22" s="48">
        <v>6.6102692003312509</v>
      </c>
      <c r="E22" s="49">
        <v>3.9700136712251788</v>
      </c>
      <c r="F22" s="49">
        <v>32.795693071414291</v>
      </c>
      <c r="G22" s="49">
        <v>4.1454520397285721</v>
      </c>
      <c r="H22" s="49">
        <v>17.630415878857143</v>
      </c>
      <c r="I22" s="48">
        <v>2.0575106671594643</v>
      </c>
      <c r="J22" s="49">
        <v>4.6211035608780353</v>
      </c>
      <c r="K22" s="49">
        <v>12.731956760360895</v>
      </c>
      <c r="L22" s="49">
        <v>45.742208370641073</v>
      </c>
      <c r="M22" s="48">
        <v>21.141631128132143</v>
      </c>
      <c r="N22" s="49">
        <v>44.010129474030357</v>
      </c>
    </row>
    <row r="23" spans="1:14" x14ac:dyDescent="0.25">
      <c r="A23" s="17">
        <v>2012</v>
      </c>
      <c r="B23" s="5"/>
      <c r="C23" s="48">
        <v>79.937819043325007</v>
      </c>
      <c r="D23" s="48">
        <v>9.433037088350714</v>
      </c>
      <c r="E23" s="49">
        <v>3.5972892443765003</v>
      </c>
      <c r="F23" s="49">
        <v>39.492250748904645</v>
      </c>
      <c r="G23" s="49">
        <v>6.6102508576682144</v>
      </c>
      <c r="H23" s="49">
        <v>20.804991103086429</v>
      </c>
      <c r="I23" s="48">
        <v>2.321285090136036</v>
      </c>
      <c r="J23" s="49">
        <v>5.2706873305238569</v>
      </c>
      <c r="K23" s="49">
        <v>16.062549978370001</v>
      </c>
      <c r="L23" s="49">
        <v>56.283296643226073</v>
      </c>
      <c r="M23" s="48">
        <v>26.761281782062859</v>
      </c>
      <c r="N23" s="49">
        <v>53.176537259697852</v>
      </c>
    </row>
    <row r="24" spans="1:14" x14ac:dyDescent="0.25">
      <c r="A24" s="17">
        <v>2013</v>
      </c>
      <c r="B24" s="5"/>
      <c r="C24" s="48">
        <v>77.509737563178575</v>
      </c>
      <c r="D24" s="48">
        <v>8.9293191408571424</v>
      </c>
      <c r="E24" s="49">
        <v>5.930214672455179</v>
      </c>
      <c r="F24" s="49">
        <v>42.219886288057147</v>
      </c>
      <c r="G24" s="49">
        <v>4.0224759372348213</v>
      </c>
      <c r="H24" s="49">
        <v>16.407841524417858</v>
      </c>
      <c r="I24" s="48">
        <v>2.4519423444176782</v>
      </c>
      <c r="J24" s="49">
        <v>5.3371277259473224</v>
      </c>
      <c r="K24" s="49">
        <v>16.505001190273216</v>
      </c>
      <c r="L24" s="49">
        <v>53.215666301992869</v>
      </c>
      <c r="M24" s="48">
        <v>23.840313140041076</v>
      </c>
      <c r="N24" s="49">
        <v>53.669424422355362</v>
      </c>
    </row>
    <row r="25" spans="1:14" x14ac:dyDescent="0.25">
      <c r="A25" s="17">
        <v>2014</v>
      </c>
      <c r="B25" s="5"/>
      <c r="C25" s="48">
        <v>96.269971958732157</v>
      </c>
      <c r="D25" s="48">
        <v>14.27864118250357</v>
      </c>
      <c r="E25" s="49">
        <v>7.0783989747905363</v>
      </c>
      <c r="F25" s="49">
        <v>48.668184024678574</v>
      </c>
      <c r="G25" s="49">
        <v>3.5537417227494643</v>
      </c>
      <c r="H25" s="49">
        <v>22.69100605307143</v>
      </c>
      <c r="I25" s="48">
        <v>2.2874874885587504</v>
      </c>
      <c r="J25" s="49">
        <v>5.1441545581669645</v>
      </c>
      <c r="K25" s="49">
        <v>15.938011599694644</v>
      </c>
      <c r="L25" s="49">
        <v>72.900318310460719</v>
      </c>
      <c r="M25" s="48">
        <v>30.430049836141073</v>
      </c>
      <c r="N25" s="49">
        <v>65.839922121678569</v>
      </c>
    </row>
    <row r="26" spans="1:14" x14ac:dyDescent="0.25">
      <c r="A26" s="17">
        <v>2015</v>
      </c>
      <c r="B26" s="5"/>
      <c r="C26" s="51">
        <v>99.382793713089285</v>
      </c>
      <c r="D26" s="48">
        <v>14.345785697382144</v>
      </c>
      <c r="E26" s="49">
        <v>8.2916537066125002</v>
      </c>
      <c r="F26" s="49">
        <v>55.441832165428572</v>
      </c>
      <c r="G26" s="49">
        <v>3.5285134436083929</v>
      </c>
      <c r="H26" s="52">
        <v>17.772508699262499</v>
      </c>
      <c r="I26" s="48">
        <v>2.3383827505030359</v>
      </c>
      <c r="J26" s="49">
        <v>5.4224592281067858</v>
      </c>
      <c r="K26" s="49">
        <v>15.982063083675001</v>
      </c>
      <c r="L26" s="52">
        <v>75.637388651130351</v>
      </c>
      <c r="M26" s="48">
        <v>33.304638932749995</v>
      </c>
      <c r="N26" s="49">
        <v>66.075654779035716</v>
      </c>
    </row>
    <row r="27" spans="1:14" x14ac:dyDescent="0.25">
      <c r="A27" s="17">
        <v>2016</v>
      </c>
      <c r="B27" s="5"/>
      <c r="C27" s="48">
        <v>80.885000000000005</v>
      </c>
      <c r="D27" s="48">
        <v>10.9825</v>
      </c>
      <c r="E27" s="49">
        <v>5.375</v>
      </c>
      <c r="F27" s="49">
        <v>47.25</v>
      </c>
      <c r="G27" s="49">
        <v>5.0299999999999994</v>
      </c>
      <c r="H27" s="49">
        <v>12.255000000000001</v>
      </c>
      <c r="I27" s="48">
        <v>2.3250000000000002</v>
      </c>
      <c r="J27" s="49">
        <v>5.0474999999999994</v>
      </c>
      <c r="K27" s="49">
        <v>14.854999999999999</v>
      </c>
      <c r="L27" s="49">
        <v>58.657499999999999</v>
      </c>
      <c r="M27" s="48">
        <v>26.774999999999999</v>
      </c>
      <c r="N27" s="49">
        <v>54.109999999999992</v>
      </c>
    </row>
    <row r="28" spans="1:14" x14ac:dyDescent="0.25">
      <c r="A28" s="17">
        <v>2017</v>
      </c>
      <c r="B28" s="5"/>
      <c r="C28" s="51">
        <f t="shared" ref="C28:N28" si="0">AVERAGE(C82:C85)</f>
        <v>85.801605926250005</v>
      </c>
      <c r="D28" s="49">
        <f t="shared" si="0"/>
        <v>11.248141006428572</v>
      </c>
      <c r="E28" s="49">
        <f t="shared" si="0"/>
        <v>5.4969320198285718</v>
      </c>
      <c r="F28" s="49">
        <f t="shared" si="0"/>
        <v>49.567785306446432</v>
      </c>
      <c r="G28" s="49">
        <f t="shared" si="0"/>
        <v>4.7810735032053575</v>
      </c>
      <c r="H28" s="52">
        <f t="shared" si="0"/>
        <v>14.710174084214287</v>
      </c>
      <c r="I28" s="49">
        <f t="shared" si="0"/>
        <v>2.2795776349500003</v>
      </c>
      <c r="J28" s="49">
        <f t="shared" si="0"/>
        <v>5.2851350158857135</v>
      </c>
      <c r="K28" s="49">
        <f t="shared" si="0"/>
        <v>16.473347277785717</v>
      </c>
      <c r="L28" s="52">
        <f t="shared" si="0"/>
        <v>61.763545991892869</v>
      </c>
      <c r="M28" s="49">
        <f t="shared" si="0"/>
        <v>25.998897278285714</v>
      </c>
      <c r="N28" s="49">
        <f t="shared" si="0"/>
        <v>59.802708645357143</v>
      </c>
    </row>
    <row r="29" spans="1:14" x14ac:dyDescent="0.25">
      <c r="A29" s="17">
        <v>2018</v>
      </c>
      <c r="B29" s="5"/>
      <c r="C29" s="35">
        <f>AVERAGE(C87:C90)</f>
        <v>95.363543270460269</v>
      </c>
      <c r="D29" s="15">
        <f>AVERAGE(D87:D90)</f>
        <v>12.164336325109986</v>
      </c>
      <c r="E29" s="15">
        <f t="shared" ref="E29:N29" si="1">AVERAGE(E87:E90)</f>
        <v>5.2021222581042839</v>
      </c>
      <c r="F29" s="15">
        <f t="shared" si="1"/>
        <v>55.244640406491541</v>
      </c>
      <c r="G29" s="15">
        <f t="shared" si="1"/>
        <v>4.836629965789017</v>
      </c>
      <c r="H29" s="34">
        <f t="shared" si="1"/>
        <v>17.915814318485069</v>
      </c>
      <c r="I29" s="15">
        <f t="shared" si="1"/>
        <v>2.210180868025251</v>
      </c>
      <c r="J29" s="15">
        <f t="shared" si="1"/>
        <v>4.8411532936482224</v>
      </c>
      <c r="K29" s="15">
        <f t="shared" si="1"/>
        <v>15.239091638550541</v>
      </c>
      <c r="L29" s="34">
        <f t="shared" si="1"/>
        <v>73.073117479752327</v>
      </c>
      <c r="M29" s="15">
        <f t="shared" si="1"/>
        <v>24.792417244075207</v>
      </c>
      <c r="N29" s="15">
        <f t="shared" si="1"/>
        <v>70.571126027688621</v>
      </c>
    </row>
    <row r="30" spans="1:14" x14ac:dyDescent="0.25">
      <c r="A30" s="17">
        <v>2019</v>
      </c>
      <c r="B30" s="5"/>
      <c r="C30" s="35">
        <f>AVERAGE(C92:C99)</f>
        <v>89.226806188857154</v>
      </c>
      <c r="D30" s="15">
        <f t="shared" ref="D30:M30" si="2">AVERAGE(D92:D99)</f>
        <v>8.7403823235469407</v>
      </c>
      <c r="E30" s="15">
        <f t="shared" si="2"/>
        <v>6.7850737149632661</v>
      </c>
      <c r="F30" s="15">
        <f t="shared" si="2"/>
        <v>51.557637556662257</v>
      </c>
      <c r="G30" s="15">
        <f t="shared" si="2"/>
        <v>4.5056127435428568</v>
      </c>
      <c r="H30" s="34">
        <f t="shared" si="2"/>
        <v>17.63809985267449</v>
      </c>
      <c r="I30" s="15">
        <f t="shared" si="2"/>
        <v>2.0572759834316328</v>
      </c>
      <c r="J30" s="15">
        <f t="shared" si="2"/>
        <v>4.3999745928204081</v>
      </c>
      <c r="K30" s="15">
        <f t="shared" si="2"/>
        <v>14.205210880636633</v>
      </c>
      <c r="L30" s="34">
        <f t="shared" si="2"/>
        <v>68.564344728564294</v>
      </c>
      <c r="M30" s="15">
        <f t="shared" si="2"/>
        <v>26.957982379571433</v>
      </c>
      <c r="N30" s="15">
        <f>AVERAGE(N92:N99)</f>
        <v>62.268823808540823</v>
      </c>
    </row>
    <row r="31" spans="1:14" x14ac:dyDescent="0.25">
      <c r="A31" s="5"/>
      <c r="B31" s="5"/>
      <c r="C31" s="48"/>
      <c r="D31" s="48"/>
      <c r="E31" s="49"/>
      <c r="F31" s="49"/>
      <c r="G31" s="49"/>
      <c r="H31" s="49"/>
      <c r="I31" s="48"/>
      <c r="J31" s="49"/>
      <c r="K31" s="49"/>
      <c r="L31" s="49"/>
      <c r="M31" s="48"/>
      <c r="N31" s="49"/>
    </row>
    <row r="32" spans="1:14" hidden="1" x14ac:dyDescent="0.25">
      <c r="A32" s="16" t="s">
        <v>24</v>
      </c>
      <c r="B32" s="14" t="s">
        <v>18</v>
      </c>
      <c r="C32" s="48">
        <v>69.599999999999994</v>
      </c>
      <c r="D32" s="48">
        <v>5.9</v>
      </c>
      <c r="E32" s="49">
        <v>5.3</v>
      </c>
      <c r="F32" s="49">
        <v>40</v>
      </c>
      <c r="G32" s="49">
        <v>3.5</v>
      </c>
      <c r="H32" s="49">
        <v>14.9</v>
      </c>
      <c r="I32" s="48">
        <v>2.2999999999999998</v>
      </c>
      <c r="J32" s="49">
        <v>4.8</v>
      </c>
      <c r="K32" s="49">
        <v>13.4</v>
      </c>
      <c r="L32" s="49">
        <v>49.1</v>
      </c>
      <c r="M32" s="48">
        <v>33.9</v>
      </c>
      <c r="N32" s="49">
        <v>35.700000000000003</v>
      </c>
    </row>
    <row r="33" spans="1:14" hidden="1" x14ac:dyDescent="0.25">
      <c r="A33" s="14"/>
      <c r="B33" s="14" t="s">
        <v>19</v>
      </c>
      <c r="C33" s="48">
        <v>61.7</v>
      </c>
      <c r="D33" s="48">
        <v>3.7</v>
      </c>
      <c r="E33" s="49">
        <v>4.0999999999999996</v>
      </c>
      <c r="F33" s="49">
        <v>35</v>
      </c>
      <c r="G33" s="49">
        <v>5.4</v>
      </c>
      <c r="H33" s="49">
        <v>13.5</v>
      </c>
      <c r="I33" s="48">
        <v>3.4</v>
      </c>
      <c r="J33" s="49">
        <v>6.8</v>
      </c>
      <c r="K33" s="49">
        <v>16.2</v>
      </c>
      <c r="L33" s="49">
        <v>35.299999999999997</v>
      </c>
      <c r="M33" s="48">
        <v>24.8</v>
      </c>
      <c r="N33" s="49">
        <v>36.799999999999997</v>
      </c>
    </row>
    <row r="34" spans="1:14" hidden="1" x14ac:dyDescent="0.25">
      <c r="A34" s="14"/>
      <c r="B34" s="14" t="s">
        <v>20</v>
      </c>
      <c r="C34" s="48">
        <v>53.6</v>
      </c>
      <c r="D34" s="48">
        <v>3.3</v>
      </c>
      <c r="E34" s="49">
        <v>4.9000000000000004</v>
      </c>
      <c r="F34" s="49">
        <v>23.9</v>
      </c>
      <c r="G34" s="49">
        <v>7.5</v>
      </c>
      <c r="H34" s="49">
        <v>14.1</v>
      </c>
      <c r="I34" s="48">
        <v>2.6</v>
      </c>
      <c r="J34" s="49">
        <v>5.4</v>
      </c>
      <c r="K34" s="49">
        <v>13.1</v>
      </c>
      <c r="L34" s="49">
        <v>32.4</v>
      </c>
      <c r="M34" s="48">
        <v>16.2</v>
      </c>
      <c r="N34" s="49">
        <v>37.4</v>
      </c>
    </row>
    <row r="35" spans="1:14" hidden="1" x14ac:dyDescent="0.25">
      <c r="A35" s="14"/>
      <c r="B35" s="14" t="s">
        <v>17</v>
      </c>
      <c r="C35" s="48">
        <v>74.400000000000006</v>
      </c>
      <c r="D35" s="48">
        <v>9.3000000000000007</v>
      </c>
      <c r="E35" s="49">
        <v>8.3000000000000007</v>
      </c>
      <c r="F35" s="49">
        <v>31.2</v>
      </c>
      <c r="G35" s="49">
        <v>5.5</v>
      </c>
      <c r="H35" s="49">
        <v>20.100000000000001</v>
      </c>
      <c r="I35" s="48">
        <v>2.7</v>
      </c>
      <c r="J35" s="49">
        <v>5.7</v>
      </c>
      <c r="K35" s="49">
        <v>16.3</v>
      </c>
      <c r="L35" s="49">
        <v>49.7</v>
      </c>
      <c r="M35" s="48">
        <v>26.5</v>
      </c>
      <c r="N35" s="49">
        <v>47.9</v>
      </c>
    </row>
    <row r="36" spans="1:14" ht="6" hidden="1" customHeight="1" x14ac:dyDescent="0.25">
      <c r="A36" s="5"/>
      <c r="B36" s="5"/>
      <c r="C36" s="48"/>
      <c r="D36" s="48"/>
      <c r="E36" s="49"/>
      <c r="F36" s="49"/>
      <c r="G36" s="49"/>
      <c r="H36" s="49"/>
      <c r="I36" s="48"/>
      <c r="J36" s="49"/>
      <c r="K36" s="49"/>
      <c r="L36" s="49"/>
      <c r="M36" s="48"/>
      <c r="N36" s="49"/>
    </row>
    <row r="37" spans="1:14" hidden="1" x14ac:dyDescent="0.25">
      <c r="A37" s="16" t="s">
        <v>23</v>
      </c>
      <c r="B37" s="14" t="s">
        <v>18</v>
      </c>
      <c r="C37" s="48">
        <v>83.7</v>
      </c>
      <c r="D37" s="48">
        <v>6.6</v>
      </c>
      <c r="E37" s="49">
        <v>5.9</v>
      </c>
      <c r="F37" s="49">
        <v>47.7</v>
      </c>
      <c r="G37" s="49">
        <v>3.2</v>
      </c>
      <c r="H37" s="49">
        <v>20.3</v>
      </c>
      <c r="I37" s="48">
        <v>2.2999999999999998</v>
      </c>
      <c r="J37" s="49">
        <v>5.6</v>
      </c>
      <c r="K37" s="49">
        <v>14</v>
      </c>
      <c r="L37" s="49">
        <v>61.9</v>
      </c>
      <c r="M37" s="48">
        <v>39.1</v>
      </c>
      <c r="N37" s="49">
        <v>44.6</v>
      </c>
    </row>
    <row r="38" spans="1:14" hidden="1" x14ac:dyDescent="0.25">
      <c r="A38" s="14"/>
      <c r="B38" s="14" t="s">
        <v>19</v>
      </c>
      <c r="C38" s="48">
        <v>76.7</v>
      </c>
      <c r="D38" s="48">
        <v>4.5</v>
      </c>
      <c r="E38" s="49">
        <v>6.3</v>
      </c>
      <c r="F38" s="49">
        <v>39.4</v>
      </c>
      <c r="G38" s="49">
        <v>5.8</v>
      </c>
      <c r="H38" s="49">
        <v>20.7</v>
      </c>
      <c r="I38" s="48">
        <v>2.9</v>
      </c>
      <c r="J38" s="49">
        <v>5.6</v>
      </c>
      <c r="K38" s="49">
        <v>16.5</v>
      </c>
      <c r="L38" s="49">
        <v>51.6</v>
      </c>
      <c r="M38" s="48">
        <v>28.6</v>
      </c>
      <c r="N38" s="49">
        <v>48.1</v>
      </c>
    </row>
    <row r="39" spans="1:14" hidden="1" x14ac:dyDescent="0.25">
      <c r="A39" s="14"/>
      <c r="B39" s="14" t="s">
        <v>20</v>
      </c>
      <c r="C39" s="48">
        <v>69.099999999999994</v>
      </c>
      <c r="D39" s="48">
        <v>3.3</v>
      </c>
      <c r="E39" s="49">
        <v>7.6</v>
      </c>
      <c r="F39" s="49">
        <v>35.299999999999997</v>
      </c>
      <c r="G39" s="49">
        <v>3.9</v>
      </c>
      <c r="H39" s="49">
        <v>19</v>
      </c>
      <c r="I39" s="48">
        <v>2.4</v>
      </c>
      <c r="J39" s="49">
        <v>5.3</v>
      </c>
      <c r="K39" s="49">
        <v>12.8</v>
      </c>
      <c r="L39" s="49">
        <v>48.5</v>
      </c>
      <c r="M39" s="48">
        <v>18.8</v>
      </c>
      <c r="N39" s="49">
        <v>50.3</v>
      </c>
    </row>
    <row r="40" spans="1:14" hidden="1" x14ac:dyDescent="0.25">
      <c r="A40" s="14"/>
      <c r="B40" s="14" t="s">
        <v>17</v>
      </c>
      <c r="C40" s="48">
        <v>81.099999999999994</v>
      </c>
      <c r="D40" s="48">
        <v>8</v>
      </c>
      <c r="E40" s="49">
        <v>9.6999999999999993</v>
      </c>
      <c r="F40" s="49">
        <v>38.5</v>
      </c>
      <c r="G40" s="49">
        <v>2.2999999999999998</v>
      </c>
      <c r="H40" s="49">
        <v>22.6</v>
      </c>
      <c r="I40" s="48">
        <v>2.6</v>
      </c>
      <c r="J40" s="49">
        <v>6.1</v>
      </c>
      <c r="K40" s="49">
        <v>17</v>
      </c>
      <c r="L40" s="49">
        <v>55.4</v>
      </c>
      <c r="M40" s="48">
        <v>26</v>
      </c>
      <c r="N40" s="49">
        <v>55.1</v>
      </c>
    </row>
    <row r="41" spans="1:14" ht="6" hidden="1" customHeight="1" x14ac:dyDescent="0.25">
      <c r="A41" s="5"/>
      <c r="B41" s="5"/>
      <c r="C41" s="48"/>
      <c r="D41" s="48"/>
      <c r="E41" s="49"/>
      <c r="F41" s="49"/>
      <c r="G41" s="49"/>
      <c r="H41" s="49"/>
      <c r="I41" s="48"/>
      <c r="J41" s="49"/>
      <c r="K41" s="49"/>
      <c r="L41" s="49"/>
      <c r="M41" s="48"/>
      <c r="N41" s="49"/>
    </row>
    <row r="42" spans="1:14" hidden="1" x14ac:dyDescent="0.25">
      <c r="A42" s="16" t="s">
        <v>22</v>
      </c>
      <c r="B42" s="14" t="s">
        <v>18</v>
      </c>
      <c r="C42" s="48">
        <v>96.4</v>
      </c>
      <c r="D42" s="48">
        <v>5.9</v>
      </c>
      <c r="E42" s="49">
        <v>5.5</v>
      </c>
      <c r="F42" s="49">
        <v>63.8</v>
      </c>
      <c r="G42" s="49">
        <v>4.8</v>
      </c>
      <c r="H42" s="49">
        <v>16.5</v>
      </c>
      <c r="I42" s="48">
        <v>2.2999999999999998</v>
      </c>
      <c r="J42" s="49">
        <v>5.3</v>
      </c>
      <c r="K42" s="49">
        <v>15.9</v>
      </c>
      <c r="L42" s="49">
        <v>72.900000000000006</v>
      </c>
      <c r="M42" s="48">
        <v>35.200000000000003</v>
      </c>
      <c r="N42" s="49">
        <v>61.2</v>
      </c>
    </row>
    <row r="43" spans="1:14" hidden="1" x14ac:dyDescent="0.25">
      <c r="A43" s="14"/>
      <c r="B43" s="14" t="s">
        <v>19</v>
      </c>
      <c r="C43" s="48">
        <v>61.9</v>
      </c>
      <c r="D43" s="48">
        <v>3.8</v>
      </c>
      <c r="E43" s="49">
        <v>4.2</v>
      </c>
      <c r="F43" s="49">
        <v>37.9</v>
      </c>
      <c r="G43" s="49">
        <v>2.9</v>
      </c>
      <c r="H43" s="49">
        <v>13.2</v>
      </c>
      <c r="I43" s="48">
        <v>2.7</v>
      </c>
      <c r="J43" s="49">
        <v>5.6</v>
      </c>
      <c r="K43" s="49">
        <v>14.9</v>
      </c>
      <c r="L43" s="49">
        <v>38.700000000000003</v>
      </c>
      <c r="M43" s="48">
        <v>21</v>
      </c>
      <c r="N43" s="49">
        <v>40.9</v>
      </c>
    </row>
    <row r="44" spans="1:14" hidden="1" x14ac:dyDescent="0.25">
      <c r="A44" s="14"/>
      <c r="B44" s="14" t="s">
        <v>20</v>
      </c>
      <c r="C44" s="48">
        <v>55.9</v>
      </c>
      <c r="D44" s="48">
        <v>4.4000000000000004</v>
      </c>
      <c r="E44" s="49">
        <v>5.5</v>
      </c>
      <c r="F44" s="49">
        <v>29.6</v>
      </c>
      <c r="G44" s="49">
        <v>3.1</v>
      </c>
      <c r="H44" s="49">
        <v>13.3</v>
      </c>
      <c r="I44" s="48">
        <v>2.7</v>
      </c>
      <c r="J44" s="49">
        <v>5.3</v>
      </c>
      <c r="K44" s="49">
        <v>13.5</v>
      </c>
      <c r="L44" s="49">
        <v>34.4</v>
      </c>
      <c r="M44" s="48">
        <v>18.600000000000001</v>
      </c>
      <c r="N44" s="49">
        <v>37.200000000000003</v>
      </c>
    </row>
    <row r="45" spans="1:14" hidden="1" x14ac:dyDescent="0.25">
      <c r="A45" s="14"/>
      <c r="B45" s="14" t="s">
        <v>17</v>
      </c>
      <c r="C45" s="48">
        <v>69.400000000000006</v>
      </c>
      <c r="D45" s="48">
        <v>10.199999999999999</v>
      </c>
      <c r="E45" s="49">
        <v>4.7</v>
      </c>
      <c r="F45" s="49">
        <v>32.299999999999997</v>
      </c>
      <c r="G45" s="49">
        <v>6.3</v>
      </c>
      <c r="H45" s="49">
        <v>15.8</v>
      </c>
      <c r="I45" s="48">
        <v>2.2000000000000002</v>
      </c>
      <c r="J45" s="49">
        <v>5.6</v>
      </c>
      <c r="K45" s="49">
        <v>14.6</v>
      </c>
      <c r="L45" s="49">
        <v>47</v>
      </c>
      <c r="M45" s="48">
        <v>20.2</v>
      </c>
      <c r="N45" s="49">
        <v>49.2</v>
      </c>
    </row>
    <row r="46" spans="1:14" ht="6" hidden="1" customHeight="1" x14ac:dyDescent="0.25">
      <c r="A46" s="5"/>
      <c r="B46" s="5"/>
      <c r="C46" s="48"/>
      <c r="D46" s="48"/>
      <c r="E46" s="49"/>
      <c r="F46" s="49"/>
      <c r="G46" s="49"/>
      <c r="H46" s="49"/>
      <c r="I46" s="48"/>
      <c r="J46" s="49"/>
      <c r="K46" s="49"/>
      <c r="L46" s="49"/>
      <c r="M46" s="48"/>
      <c r="N46" s="49"/>
    </row>
    <row r="47" spans="1:14" hidden="1" x14ac:dyDescent="0.25">
      <c r="A47" s="16" t="s">
        <v>21</v>
      </c>
      <c r="B47" s="14" t="s">
        <v>18</v>
      </c>
      <c r="C47" s="48">
        <v>65.7</v>
      </c>
      <c r="D47" s="48">
        <v>5.6</v>
      </c>
      <c r="E47" s="49">
        <v>4</v>
      </c>
      <c r="F47" s="49">
        <v>39.9</v>
      </c>
      <c r="G47" s="49">
        <v>4.0999999999999996</v>
      </c>
      <c r="H47" s="49">
        <v>12.1</v>
      </c>
      <c r="I47" s="48">
        <v>2.1</v>
      </c>
      <c r="J47" s="49">
        <v>4.7</v>
      </c>
      <c r="K47" s="49">
        <v>15</v>
      </c>
      <c r="L47" s="49">
        <v>43.9</v>
      </c>
      <c r="M47" s="48">
        <v>27.5</v>
      </c>
      <c r="N47" s="49">
        <v>38.200000000000003</v>
      </c>
    </row>
    <row r="48" spans="1:14" hidden="1" x14ac:dyDescent="0.25">
      <c r="A48" s="16"/>
      <c r="B48" s="14" t="s">
        <v>19</v>
      </c>
      <c r="C48" s="48">
        <v>68.2</v>
      </c>
      <c r="D48" s="48">
        <v>4.8</v>
      </c>
      <c r="E48" s="49">
        <v>4.0999999999999996</v>
      </c>
      <c r="F48" s="49">
        <v>34.200000000000003</v>
      </c>
      <c r="G48" s="49">
        <v>5.5</v>
      </c>
      <c r="H48" s="49">
        <v>19.600000000000001</v>
      </c>
      <c r="I48" s="48">
        <v>2.7</v>
      </c>
      <c r="J48" s="49">
        <v>5.7</v>
      </c>
      <c r="K48" s="49">
        <v>15.8</v>
      </c>
      <c r="L48" s="49">
        <v>44</v>
      </c>
      <c r="M48" s="48">
        <v>26.4</v>
      </c>
      <c r="N48" s="49">
        <v>41.8</v>
      </c>
    </row>
    <row r="49" spans="1:14" hidden="1" x14ac:dyDescent="0.25">
      <c r="A49" s="16"/>
      <c r="B49" s="14" t="s">
        <v>20</v>
      </c>
      <c r="C49" s="48">
        <v>67.15382347000002</v>
      </c>
      <c r="D49" s="48">
        <v>9.1999999999999993</v>
      </c>
      <c r="E49" s="49">
        <v>7.8</v>
      </c>
      <c r="F49" s="49">
        <v>29.2</v>
      </c>
      <c r="G49" s="49">
        <v>4.5999999999999996</v>
      </c>
      <c r="H49" s="49">
        <v>16.399999999999999</v>
      </c>
      <c r="I49" s="48">
        <v>2.2000000000000002</v>
      </c>
      <c r="J49" s="49">
        <v>4.5999999999999996</v>
      </c>
      <c r="K49" s="49">
        <v>12.1</v>
      </c>
      <c r="L49" s="49">
        <v>48.3</v>
      </c>
      <c r="M49" s="48">
        <v>24.2</v>
      </c>
      <c r="N49" s="49">
        <v>42.9</v>
      </c>
    </row>
    <row r="50" spans="1:14" hidden="1" x14ac:dyDescent="0.25">
      <c r="A50" s="16"/>
      <c r="B50" s="14" t="s">
        <v>17</v>
      </c>
      <c r="C50" s="48">
        <v>70.19</v>
      </c>
      <c r="D50" s="48">
        <v>10.050000000000001</v>
      </c>
      <c r="E50" s="49">
        <v>5.12</v>
      </c>
      <c r="F50" s="49">
        <v>38.56</v>
      </c>
      <c r="G50" s="49">
        <v>3.27</v>
      </c>
      <c r="H50" s="49">
        <v>13.19</v>
      </c>
      <c r="I50" s="48">
        <v>2.09</v>
      </c>
      <c r="J50" s="49">
        <v>4.8</v>
      </c>
      <c r="K50" s="49">
        <v>15.93</v>
      </c>
      <c r="L50" s="49">
        <v>47.37</v>
      </c>
      <c r="M50" s="48">
        <v>26.6</v>
      </c>
      <c r="N50" s="49">
        <v>43.59</v>
      </c>
    </row>
    <row r="51" spans="1:14" ht="15" hidden="1" customHeight="1" x14ac:dyDescent="0.25">
      <c r="A51" s="16"/>
      <c r="B51" s="14"/>
      <c r="C51" s="48"/>
      <c r="D51" s="48"/>
      <c r="E51" s="49"/>
      <c r="F51" s="49"/>
      <c r="G51" s="49"/>
      <c r="H51" s="49"/>
      <c r="I51" s="48"/>
      <c r="J51" s="49"/>
      <c r="K51" s="49"/>
      <c r="L51" s="49"/>
      <c r="M51" s="48"/>
      <c r="N51" s="49"/>
    </row>
    <row r="52" spans="1:14" x14ac:dyDescent="0.25">
      <c r="A52" s="16" t="s">
        <v>36</v>
      </c>
      <c r="B52" s="32" t="s">
        <v>18</v>
      </c>
      <c r="C52" s="48">
        <v>62.78</v>
      </c>
      <c r="D52" s="48">
        <v>5.0895915904892863</v>
      </c>
      <c r="E52" s="49">
        <v>3.7085401990028575</v>
      </c>
      <c r="F52" s="49">
        <v>31.037909621907144</v>
      </c>
      <c r="G52" s="49">
        <v>7.1073299356500002</v>
      </c>
      <c r="H52" s="49">
        <v>15.836961693185716</v>
      </c>
      <c r="I52" s="48">
        <v>1.6261902720057142</v>
      </c>
      <c r="J52" s="49">
        <v>3.7064131015385717</v>
      </c>
      <c r="K52" s="49">
        <v>12.140102248012143</v>
      </c>
      <c r="L52" s="49">
        <v>45.307627418678578</v>
      </c>
      <c r="M52" s="48">
        <v>24.27</v>
      </c>
      <c r="N52" s="49">
        <v>38.51</v>
      </c>
    </row>
    <row r="53" spans="1:14" x14ac:dyDescent="0.25">
      <c r="A53" s="16"/>
      <c r="B53" s="32" t="s">
        <v>19</v>
      </c>
      <c r="C53" s="48">
        <v>77.859135531285716</v>
      </c>
      <c r="D53" s="48">
        <v>7.3846318236500004</v>
      </c>
      <c r="E53" s="49">
        <v>3.8566841813671431</v>
      </c>
      <c r="F53" s="49">
        <v>48.159712850007146</v>
      </c>
      <c r="G53" s="49">
        <v>3.547966657696429</v>
      </c>
      <c r="H53" s="49">
        <v>14.910140017678573</v>
      </c>
      <c r="I53" s="48">
        <v>2.5182332167028569</v>
      </c>
      <c r="J53" s="49">
        <v>5.7267354035571429</v>
      </c>
      <c r="K53" s="49">
        <v>14.307151171121429</v>
      </c>
      <c r="L53" s="49">
        <v>55.307015739278576</v>
      </c>
      <c r="M53" s="48">
        <v>24.466622936421427</v>
      </c>
      <c r="N53" s="49">
        <v>53.392512596428574</v>
      </c>
    </row>
    <row r="54" spans="1:14" x14ac:dyDescent="0.25">
      <c r="A54" s="16"/>
      <c r="B54" s="32" t="s">
        <v>20</v>
      </c>
      <c r="C54" s="48">
        <v>65.969075111285719</v>
      </c>
      <c r="D54" s="48">
        <v>6.0628172909714291</v>
      </c>
      <c r="E54" s="49">
        <v>4.6685214898792857</v>
      </c>
      <c r="F54" s="49">
        <v>28.789204733235717</v>
      </c>
      <c r="G54" s="49">
        <v>2.5106508310635713</v>
      </c>
      <c r="H54" s="49">
        <v>23.93788076509286</v>
      </c>
      <c r="I54" s="48">
        <v>2.3367904965078576</v>
      </c>
      <c r="J54" s="49">
        <v>4.6860266037192853</v>
      </c>
      <c r="K54" s="49">
        <v>11.85</v>
      </c>
      <c r="L54" s="49">
        <v>47.1</v>
      </c>
      <c r="M54" s="48">
        <v>18.891643868085715</v>
      </c>
      <c r="N54" s="49">
        <v>47.077431242157147</v>
      </c>
    </row>
    <row r="55" spans="1:14" x14ac:dyDescent="0.25">
      <c r="A55" s="16"/>
      <c r="B55" s="32" t="s">
        <v>17</v>
      </c>
      <c r="C55" s="48">
        <v>53.998831767642862</v>
      </c>
      <c r="D55" s="48">
        <v>7.9040360962142868</v>
      </c>
      <c r="E55" s="49">
        <v>3.6463088146514289</v>
      </c>
      <c r="F55" s="49">
        <v>23.195945080507144</v>
      </c>
      <c r="G55" s="49">
        <v>3.4158607345042857</v>
      </c>
      <c r="H55" s="49">
        <v>15.836681039471429</v>
      </c>
      <c r="I55" s="48">
        <v>1.7488286834214286</v>
      </c>
      <c r="J55" s="49">
        <v>4.3652391346971431</v>
      </c>
      <c r="K55" s="49">
        <v>12.630573622310001</v>
      </c>
      <c r="L55" s="49">
        <v>35.254190324607144</v>
      </c>
      <c r="M55" s="48">
        <v>16.938257708021428</v>
      </c>
      <c r="N55" s="49">
        <v>37.060574057535717</v>
      </c>
    </row>
    <row r="56" spans="1:14" x14ac:dyDescent="0.25">
      <c r="A56" s="16"/>
      <c r="B56" s="32"/>
      <c r="C56" s="48"/>
      <c r="D56" s="48"/>
      <c r="E56" s="49"/>
      <c r="F56" s="49"/>
      <c r="G56" s="49"/>
      <c r="H56" s="49"/>
      <c r="I56" s="48"/>
      <c r="J56" s="49"/>
      <c r="K56" s="49"/>
      <c r="L56" s="49"/>
      <c r="M56" s="48"/>
      <c r="N56" s="49"/>
    </row>
    <row r="57" spans="1:14" ht="15.75" customHeight="1" x14ac:dyDescent="0.25">
      <c r="A57" s="16" t="s">
        <v>38</v>
      </c>
      <c r="B57" s="32" t="s">
        <v>18</v>
      </c>
      <c r="C57" s="48">
        <v>79.120644676799998</v>
      </c>
      <c r="D57" s="48">
        <v>8.4042862921457147</v>
      </c>
      <c r="E57" s="49">
        <v>4.0192759751588572</v>
      </c>
      <c r="F57" s="49">
        <v>32.340874735611429</v>
      </c>
      <c r="G57" s="49">
        <v>6.8554298734285721</v>
      </c>
      <c r="H57" s="49">
        <v>27.500777800560002</v>
      </c>
      <c r="I57" s="48">
        <v>1.8524839752205713</v>
      </c>
      <c r="J57" s="49">
        <v>4.0883228027597136</v>
      </c>
      <c r="K57" s="49">
        <v>14.380387518480001</v>
      </c>
      <c r="L57" s="49">
        <v>58.799450380182854</v>
      </c>
      <c r="M57" s="48">
        <v>32.033652117651428</v>
      </c>
      <c r="N57" s="49">
        <v>47.086992559148563</v>
      </c>
    </row>
    <row r="58" spans="1:14" ht="15.75" customHeight="1" x14ac:dyDescent="0.25">
      <c r="A58" s="16"/>
      <c r="B58" s="32" t="s">
        <v>19</v>
      </c>
      <c r="C58" s="48">
        <v>80.147744869857149</v>
      </c>
      <c r="D58" s="48">
        <v>6.4809185260071436</v>
      </c>
      <c r="E58" s="49">
        <v>3.7757263914028574</v>
      </c>
      <c r="F58" s="49">
        <v>42.984893487071432</v>
      </c>
      <c r="G58" s="49">
        <v>5.1057898012328575</v>
      </c>
      <c r="H58" s="49">
        <v>21.800416662057142</v>
      </c>
      <c r="I58" s="48">
        <v>2.6109393511442858</v>
      </c>
      <c r="J58" s="49">
        <v>6.0500125867499994</v>
      </c>
      <c r="K58" s="49">
        <v>16.808194167514287</v>
      </c>
      <c r="L58" s="49">
        <v>54.678598762050001</v>
      </c>
      <c r="M58" s="48">
        <v>27.541678556178574</v>
      </c>
      <c r="N58" s="49">
        <v>52.606066311071423</v>
      </c>
    </row>
    <row r="59" spans="1:14" ht="15.75" customHeight="1" x14ac:dyDescent="0.25">
      <c r="A59" s="16"/>
      <c r="B59" s="32" t="s">
        <v>20</v>
      </c>
      <c r="C59" s="48">
        <v>65.826043259999992</v>
      </c>
      <c r="D59" s="48">
        <v>9.7729977515857147</v>
      </c>
      <c r="E59" s="49">
        <v>2.5789383843185716</v>
      </c>
      <c r="F59" s="49">
        <v>39.092441417385722</v>
      </c>
      <c r="G59" s="49">
        <v>4.3423048821685715</v>
      </c>
      <c r="H59" s="49">
        <v>10.03936082475</v>
      </c>
      <c r="I59" s="48">
        <v>2.3669477030635715</v>
      </c>
      <c r="J59" s="49">
        <v>5.4418592712428566</v>
      </c>
      <c r="K59" s="49">
        <v>14.964858422235714</v>
      </c>
      <c r="L59" s="49">
        <v>43.052377863092858</v>
      </c>
      <c r="M59" s="48">
        <v>20.680644870214287</v>
      </c>
      <c r="N59" s="49">
        <v>45.145398389785711</v>
      </c>
    </row>
    <row r="60" spans="1:14" ht="15.75" customHeight="1" x14ac:dyDescent="0.25">
      <c r="A60" s="16"/>
      <c r="B60" s="32" t="s">
        <v>17</v>
      </c>
      <c r="C60" s="48">
        <v>94.65684336664286</v>
      </c>
      <c r="D60" s="48">
        <v>13.073945783664286</v>
      </c>
      <c r="E60" s="49">
        <v>4.0152162266257152</v>
      </c>
      <c r="F60" s="49">
        <v>43.550793355550006</v>
      </c>
      <c r="G60" s="49">
        <v>10.137478873842857</v>
      </c>
      <c r="H60" s="49">
        <v>23.879409124978572</v>
      </c>
      <c r="I60" s="48">
        <v>2.4547693311157146</v>
      </c>
      <c r="J60" s="49">
        <v>5.5025546613428578</v>
      </c>
      <c r="K60" s="49">
        <v>18.096759805250002</v>
      </c>
      <c r="L60" s="49">
        <v>68.602759567578573</v>
      </c>
      <c r="M60" s="48">
        <v>26.789151584207147</v>
      </c>
      <c r="N60" s="49">
        <v>67.867691778785726</v>
      </c>
    </row>
    <row r="61" spans="1:14" x14ac:dyDescent="0.25">
      <c r="A61" s="16"/>
      <c r="B61" s="32"/>
      <c r="C61" s="48"/>
      <c r="D61" s="48"/>
      <c r="E61" s="49"/>
      <c r="F61" s="49"/>
      <c r="G61" s="49"/>
      <c r="H61" s="49"/>
      <c r="I61" s="48"/>
      <c r="J61" s="49"/>
      <c r="K61" s="49"/>
      <c r="L61" s="49"/>
      <c r="M61" s="48"/>
      <c r="N61" s="49"/>
    </row>
    <row r="62" spans="1:14" ht="15" customHeight="1" x14ac:dyDescent="0.25">
      <c r="A62" s="16" t="s">
        <v>40</v>
      </c>
      <c r="B62" s="32" t="s">
        <v>18</v>
      </c>
      <c r="C62" s="48">
        <v>86.239456670428581</v>
      </c>
      <c r="D62" s="48">
        <v>10.770611078542856</v>
      </c>
      <c r="E62" s="49">
        <v>8.5132541511357154</v>
      </c>
      <c r="F62" s="49">
        <v>46.251201740085712</v>
      </c>
      <c r="G62" s="49">
        <v>5.9045767005071434</v>
      </c>
      <c r="H62" s="49">
        <v>14.799812997550001</v>
      </c>
      <c r="I62" s="48">
        <v>2.1113552863671425</v>
      </c>
      <c r="J62" s="49">
        <v>4.6527802492807142</v>
      </c>
      <c r="K62" s="49">
        <v>15.314000161385716</v>
      </c>
      <c r="L62" s="49">
        <v>64.161320970735716</v>
      </c>
      <c r="M62" s="48">
        <v>31.798312524250004</v>
      </c>
      <c r="N62" s="49">
        <v>54.441144143571428</v>
      </c>
    </row>
    <row r="63" spans="1:14" ht="15" customHeight="1" x14ac:dyDescent="0.25">
      <c r="A63" s="16"/>
      <c r="B63" s="32" t="s">
        <v>19</v>
      </c>
      <c r="C63" s="48">
        <v>84.764903473857146</v>
      </c>
      <c r="D63" s="48">
        <v>6.9008584913000002</v>
      </c>
      <c r="E63" s="49">
        <v>3.6561654874985718</v>
      </c>
      <c r="F63" s="49">
        <v>45.243054863007146</v>
      </c>
      <c r="G63" s="49">
        <v>3.5507548150557144</v>
      </c>
      <c r="H63" s="49">
        <v>25.414069815014287</v>
      </c>
      <c r="I63" s="48">
        <v>2.8113261403221426</v>
      </c>
      <c r="J63" s="49">
        <v>6.2153660657000005</v>
      </c>
      <c r="K63" s="49">
        <v>18.903339245014287</v>
      </c>
      <c r="L63" s="49">
        <v>56.834872020057148</v>
      </c>
      <c r="M63" s="48">
        <v>21.364089518064286</v>
      </c>
      <c r="N63" s="49">
        <v>63.400813952142855</v>
      </c>
    </row>
    <row r="64" spans="1:14" ht="15" customHeight="1" x14ac:dyDescent="0.25">
      <c r="A64" s="16"/>
      <c r="B64" s="32" t="s">
        <v>20</v>
      </c>
      <c r="C64" s="48">
        <v>65.362095582071433</v>
      </c>
      <c r="D64" s="48">
        <v>7.130724135107144</v>
      </c>
      <c r="E64" s="49">
        <v>4.1235216486292865</v>
      </c>
      <c r="F64" s="49">
        <v>38.253025230250003</v>
      </c>
      <c r="G64" s="49">
        <v>3.5370469090528571</v>
      </c>
      <c r="H64" s="49">
        <v>12.317777661378571</v>
      </c>
      <c r="I64" s="48">
        <v>2.8132529457571427</v>
      </c>
      <c r="J64" s="49">
        <v>5.4238174495142868</v>
      </c>
      <c r="K64" s="49">
        <v>15.28937682912143</v>
      </c>
      <c r="L64" s="49">
        <v>41.835648359764292</v>
      </c>
      <c r="M64" s="48">
        <v>20.156112156285715</v>
      </c>
      <c r="N64" s="49">
        <v>45.205983427871431</v>
      </c>
    </row>
    <row r="65" spans="1:15" ht="15" customHeight="1" x14ac:dyDescent="0.25">
      <c r="A65" s="16"/>
      <c r="B65" s="32" t="s">
        <v>17</v>
      </c>
      <c r="C65" s="48">
        <v>73.672494526357141</v>
      </c>
      <c r="D65" s="48">
        <v>10.915082858478572</v>
      </c>
      <c r="E65" s="49">
        <v>7.4279174025571431</v>
      </c>
      <c r="F65" s="49">
        <v>39.13226331888572</v>
      </c>
      <c r="G65" s="49">
        <v>3.0975253243235716</v>
      </c>
      <c r="H65" s="49">
        <v>13.099705623728571</v>
      </c>
      <c r="I65" s="48">
        <v>2.071835005224286</v>
      </c>
      <c r="J65" s="49">
        <v>5.0565471392942865</v>
      </c>
      <c r="K65" s="49">
        <v>16.513288525571433</v>
      </c>
      <c r="L65" s="49">
        <v>50.030823857414291</v>
      </c>
      <c r="M65" s="48">
        <v>22.04273836156429</v>
      </c>
      <c r="N65" s="49">
        <v>51.629756165835722</v>
      </c>
    </row>
    <row r="66" spans="1:15" x14ac:dyDescent="0.25">
      <c r="A66" s="16"/>
      <c r="B66" s="32"/>
      <c r="C66" s="48"/>
      <c r="D66" s="48"/>
      <c r="E66" s="49"/>
      <c r="F66" s="49"/>
      <c r="G66" s="49"/>
      <c r="H66" s="49"/>
      <c r="I66" s="48"/>
      <c r="J66" s="49"/>
      <c r="K66" s="49"/>
      <c r="L66" s="49"/>
      <c r="M66" s="48"/>
      <c r="N66" s="49"/>
    </row>
    <row r="67" spans="1:15" ht="15" customHeight="1" x14ac:dyDescent="0.25">
      <c r="A67" s="16" t="s">
        <v>41</v>
      </c>
      <c r="B67" s="32" t="s">
        <v>18</v>
      </c>
      <c r="C67" s="48">
        <v>105.90696538835715</v>
      </c>
      <c r="D67" s="48">
        <v>12.233580784242857</v>
      </c>
      <c r="E67" s="49">
        <v>8.2734661158142853</v>
      </c>
      <c r="F67" s="49">
        <v>59.214677372000004</v>
      </c>
      <c r="G67" s="49">
        <v>4.193957427790715</v>
      </c>
      <c r="H67" s="49">
        <v>21.991283689500001</v>
      </c>
      <c r="I67" s="48">
        <v>2.0359805084542857</v>
      </c>
      <c r="J67" s="49">
        <v>4.5236825011200006</v>
      </c>
      <c r="K67" s="49">
        <v>15.049486641771431</v>
      </c>
      <c r="L67" s="49">
        <v>84.297815734821427</v>
      </c>
      <c r="M67" s="48">
        <v>40.745966071878577</v>
      </c>
      <c r="N67" s="49">
        <v>65.160999317000005</v>
      </c>
    </row>
    <row r="68" spans="1:15" ht="15" customHeight="1" x14ac:dyDescent="0.25">
      <c r="A68" s="16"/>
      <c r="B68" s="32" t="s">
        <v>19</v>
      </c>
      <c r="C68" s="48">
        <v>88.92405894635715</v>
      </c>
      <c r="D68" s="48">
        <v>10.403364033214286</v>
      </c>
      <c r="E68" s="49">
        <v>6.4434626421071428</v>
      </c>
      <c r="F68" s="49">
        <v>47.356125558750001</v>
      </c>
      <c r="G68" s="49">
        <v>2.9961307403628576</v>
      </c>
      <c r="H68" s="49">
        <v>21.724975969107145</v>
      </c>
      <c r="I68" s="48">
        <v>2.5295649719757143</v>
      </c>
      <c r="J68" s="49">
        <v>5.4545710933928575</v>
      </c>
      <c r="K68" s="49">
        <v>15.409776489885715</v>
      </c>
      <c r="L68" s="49">
        <v>65.530146388600002</v>
      </c>
      <c r="M68" s="48">
        <v>30.537484822178573</v>
      </c>
      <c r="N68" s="49">
        <v>58.386574121571428</v>
      </c>
      <c r="O68" s="50"/>
    </row>
    <row r="69" spans="1:15" ht="15" customHeight="1" x14ac:dyDescent="0.25">
      <c r="A69" s="16"/>
      <c r="B69" s="32" t="s">
        <v>20</v>
      </c>
      <c r="C69" s="48">
        <v>78.585536584357143</v>
      </c>
      <c r="D69" s="48">
        <v>13.878148532185714</v>
      </c>
      <c r="E69" s="49">
        <v>3.6225952800835715</v>
      </c>
      <c r="F69" s="49">
        <v>34.565807228321432</v>
      </c>
      <c r="G69" s="49">
        <v>4.4317100521357142</v>
      </c>
      <c r="H69" s="49">
        <v>22.08727549262143</v>
      </c>
      <c r="I69" s="48">
        <v>2.4838621304592858</v>
      </c>
      <c r="J69" s="49">
        <v>4.9907366905550008</v>
      </c>
      <c r="K69" s="49">
        <v>14.387597363007142</v>
      </c>
      <c r="L69" s="49">
        <v>56.723340401378572</v>
      </c>
      <c r="M69" s="48">
        <v>18.710720049150002</v>
      </c>
      <c r="N69" s="49">
        <v>59.874816533642857</v>
      </c>
      <c r="O69" s="50"/>
    </row>
    <row r="70" spans="1:15" ht="15" customHeight="1" x14ac:dyDescent="0.25">
      <c r="A70" s="16"/>
      <c r="B70" s="32" t="s">
        <v>17</v>
      </c>
      <c r="C70" s="48">
        <v>111.66332691585716</v>
      </c>
      <c r="D70" s="48">
        <v>20.59947138037143</v>
      </c>
      <c r="E70" s="49">
        <v>9.9740718611571442</v>
      </c>
      <c r="F70" s="49">
        <v>53.536125939642865</v>
      </c>
      <c r="G70" s="49">
        <v>2.5931686707085717</v>
      </c>
      <c r="H70" s="49">
        <v>24.960489061057146</v>
      </c>
      <c r="I70" s="48">
        <v>2.1005423433457144</v>
      </c>
      <c r="J70" s="49">
        <v>5.6076279476000002</v>
      </c>
      <c r="K70" s="49">
        <v>18.905185904114287</v>
      </c>
      <c r="L70" s="49">
        <v>85.049970717042868</v>
      </c>
      <c r="M70" s="48">
        <v>31.726028401357144</v>
      </c>
      <c r="N70" s="49">
        <v>79.9372985145</v>
      </c>
      <c r="O70" s="50"/>
    </row>
    <row r="71" spans="1:15" x14ac:dyDescent="0.25">
      <c r="A71" s="16"/>
      <c r="B71" s="32"/>
      <c r="C71" s="48"/>
      <c r="D71" s="48"/>
      <c r="E71" s="49"/>
      <c r="F71" s="49"/>
      <c r="G71" s="49"/>
      <c r="H71" s="49"/>
      <c r="I71" s="48"/>
      <c r="J71" s="49"/>
      <c r="K71" s="49"/>
      <c r="L71" s="49"/>
      <c r="M71" s="48"/>
      <c r="N71" s="49"/>
      <c r="O71" s="50"/>
    </row>
    <row r="72" spans="1:15" x14ac:dyDescent="0.25">
      <c r="A72" s="16" t="s">
        <v>42</v>
      </c>
      <c r="B72" s="32" t="s">
        <v>18</v>
      </c>
      <c r="C72" s="48">
        <v>114.02083078135715</v>
      </c>
      <c r="D72" s="48">
        <v>14.794898621907143</v>
      </c>
      <c r="E72" s="49">
        <v>11.672817320907145</v>
      </c>
      <c r="F72" s="49">
        <v>66.600817424142861</v>
      </c>
      <c r="G72" s="49">
        <v>4.8013795002642858</v>
      </c>
      <c r="H72" s="49">
        <v>16.150917910485713</v>
      </c>
      <c r="I72" s="48">
        <v>1.9341099459307143</v>
      </c>
      <c r="J72" s="49">
        <v>4.5090234654985712</v>
      </c>
      <c r="K72" s="49">
        <v>14.451468393892858</v>
      </c>
      <c r="L72" s="49">
        <v>93.126228974314301</v>
      </c>
      <c r="M72" s="48">
        <v>46.827001220428571</v>
      </c>
      <c r="N72" s="49">
        <v>67.193829555714288</v>
      </c>
      <c r="O72" s="50"/>
    </row>
    <row r="73" spans="1:15" x14ac:dyDescent="0.25">
      <c r="A73" s="16"/>
      <c r="B73" s="32" t="s">
        <v>19</v>
      </c>
      <c r="C73" s="48">
        <v>93.430344071000007</v>
      </c>
      <c r="D73" s="48">
        <v>10.258244167621431</v>
      </c>
      <c r="E73" s="49">
        <v>5.7737975055428574</v>
      </c>
      <c r="F73" s="49">
        <v>59.29651123757143</v>
      </c>
      <c r="G73" s="49">
        <v>3.7526742741692862</v>
      </c>
      <c r="H73" s="49">
        <v>14.349116886564287</v>
      </c>
      <c r="I73" s="48">
        <v>2.6694210560814287</v>
      </c>
      <c r="J73" s="49">
        <v>6.0908134469285722</v>
      </c>
      <c r="K73" s="49">
        <v>17.086783940807145</v>
      </c>
      <c r="L73" s="49">
        <v>67.583325630207142</v>
      </c>
      <c r="M73" s="48">
        <v>36.441554510571429</v>
      </c>
      <c r="N73" s="49">
        <v>56.988789560428579</v>
      </c>
      <c r="O73" s="50"/>
    </row>
    <row r="74" spans="1:15" x14ac:dyDescent="0.25">
      <c r="A74" s="16"/>
      <c r="B74" s="32" t="s">
        <v>20</v>
      </c>
      <c r="C74" s="48">
        <v>88.72</v>
      </c>
      <c r="D74" s="48">
        <v>13.55</v>
      </c>
      <c r="E74" s="49">
        <v>6.99</v>
      </c>
      <c r="F74" s="49">
        <v>43.03</v>
      </c>
      <c r="G74" s="49">
        <v>2.61</v>
      </c>
      <c r="H74" s="49">
        <v>22.53</v>
      </c>
      <c r="I74" s="48">
        <v>2.5299999999999998</v>
      </c>
      <c r="J74" s="49">
        <v>5.72</v>
      </c>
      <c r="K74" s="49">
        <v>15.35</v>
      </c>
      <c r="L74" s="49">
        <v>65.12</v>
      </c>
      <c r="M74" s="48">
        <v>22.97</v>
      </c>
      <c r="N74" s="49">
        <v>65.739999999999995</v>
      </c>
      <c r="O74" s="50"/>
    </row>
    <row r="75" spans="1:15" x14ac:dyDescent="0.25">
      <c r="A75" s="16"/>
      <c r="B75" s="37" t="s">
        <v>17</v>
      </c>
      <c r="C75" s="51">
        <v>101.36</v>
      </c>
      <c r="D75" s="49">
        <v>18.78</v>
      </c>
      <c r="E75" s="49">
        <v>8.73</v>
      </c>
      <c r="F75" s="49">
        <v>52.84</v>
      </c>
      <c r="G75" s="49">
        <v>2.95</v>
      </c>
      <c r="H75" s="52">
        <v>18.059999999999999</v>
      </c>
      <c r="I75" s="49">
        <v>2.2200000000000002</v>
      </c>
      <c r="J75" s="49">
        <v>5.37</v>
      </c>
      <c r="K75" s="49">
        <v>17.04</v>
      </c>
      <c r="L75" s="52">
        <v>76.72</v>
      </c>
      <c r="M75" s="49">
        <v>26.98</v>
      </c>
      <c r="N75" s="49">
        <v>74.38</v>
      </c>
      <c r="O75" s="50"/>
    </row>
    <row r="76" spans="1:15" x14ac:dyDescent="0.25">
      <c r="A76" s="16"/>
      <c r="B76" s="32"/>
      <c r="C76" s="48"/>
      <c r="D76" s="48"/>
      <c r="E76" s="49"/>
      <c r="F76" s="49"/>
      <c r="G76" s="49"/>
      <c r="H76" s="49"/>
      <c r="I76" s="48"/>
      <c r="J76" s="49"/>
      <c r="K76" s="49"/>
      <c r="L76" s="49"/>
      <c r="M76" s="48"/>
      <c r="N76" s="49"/>
      <c r="O76" s="50"/>
    </row>
    <row r="77" spans="1:15" x14ac:dyDescent="0.25">
      <c r="A77" s="16" t="s">
        <v>43</v>
      </c>
      <c r="B77" s="32" t="s">
        <v>18</v>
      </c>
      <c r="C77" s="48">
        <v>98.87</v>
      </c>
      <c r="D77" s="48">
        <v>12.34</v>
      </c>
      <c r="E77" s="49">
        <v>6.25</v>
      </c>
      <c r="F77" s="49">
        <v>61.22</v>
      </c>
      <c r="G77" s="49">
        <v>4.5599999999999996</v>
      </c>
      <c r="H77" s="49">
        <v>14.51</v>
      </c>
      <c r="I77" s="48">
        <v>2.1800000000000002</v>
      </c>
      <c r="J77" s="49">
        <v>4.58</v>
      </c>
      <c r="K77" s="49">
        <v>16.13</v>
      </c>
      <c r="L77" s="49">
        <v>75.98</v>
      </c>
      <c r="M77" s="48">
        <v>39.020000000000003</v>
      </c>
      <c r="N77" s="49">
        <v>59.85</v>
      </c>
      <c r="O77" s="50"/>
    </row>
    <row r="78" spans="1:15" x14ac:dyDescent="0.25">
      <c r="A78" s="16"/>
      <c r="B78" s="32" t="s">
        <v>19</v>
      </c>
      <c r="C78" s="48">
        <v>92.87</v>
      </c>
      <c r="D78" s="48">
        <v>10.66</v>
      </c>
      <c r="E78" s="49">
        <v>6.4</v>
      </c>
      <c r="F78" s="49">
        <v>57.51</v>
      </c>
      <c r="G78" s="49">
        <v>4.54</v>
      </c>
      <c r="H78" s="49">
        <v>13.77</v>
      </c>
      <c r="I78" s="48">
        <v>2.91</v>
      </c>
      <c r="J78" s="49">
        <v>6.33</v>
      </c>
      <c r="K78" s="49">
        <v>18.05</v>
      </c>
      <c r="L78" s="49">
        <v>65.58</v>
      </c>
      <c r="M78" s="48">
        <v>31.84</v>
      </c>
      <c r="N78" s="49">
        <v>61.03</v>
      </c>
      <c r="O78" s="50"/>
    </row>
    <row r="79" spans="1:15" x14ac:dyDescent="0.25">
      <c r="A79" s="16"/>
      <c r="B79" s="32" t="s">
        <v>20</v>
      </c>
      <c r="C79" s="48">
        <v>71.55</v>
      </c>
      <c r="D79" s="48">
        <v>10.68</v>
      </c>
      <c r="E79" s="49">
        <v>3.76</v>
      </c>
      <c r="F79" s="49">
        <v>37.89</v>
      </c>
      <c r="G79" s="49">
        <v>6.02</v>
      </c>
      <c r="H79" s="49">
        <v>13.2</v>
      </c>
      <c r="I79" s="48">
        <v>2.41</v>
      </c>
      <c r="J79" s="49">
        <v>5.31</v>
      </c>
      <c r="K79" s="49">
        <v>13.34</v>
      </c>
      <c r="L79" s="49">
        <v>50.49</v>
      </c>
      <c r="M79" s="48">
        <v>18.72</v>
      </c>
      <c r="N79" s="49">
        <v>52.83</v>
      </c>
      <c r="O79" s="50"/>
    </row>
    <row r="80" spans="1:15" x14ac:dyDescent="0.25">
      <c r="A80" s="16"/>
      <c r="B80" s="32" t="s">
        <v>17</v>
      </c>
      <c r="C80" s="48">
        <v>60.25</v>
      </c>
      <c r="D80" s="48">
        <v>10.25</v>
      </c>
      <c r="E80" s="49">
        <v>5.09</v>
      </c>
      <c r="F80" s="49">
        <v>32.380000000000003</v>
      </c>
      <c r="G80" s="49">
        <v>5</v>
      </c>
      <c r="H80" s="49">
        <v>7.54</v>
      </c>
      <c r="I80" s="48">
        <v>1.8</v>
      </c>
      <c r="J80" s="49">
        <v>3.97</v>
      </c>
      <c r="K80" s="49">
        <v>11.9</v>
      </c>
      <c r="L80" s="49">
        <v>42.58</v>
      </c>
      <c r="M80" s="48">
        <v>17.52</v>
      </c>
      <c r="N80" s="49">
        <v>42.73</v>
      </c>
      <c r="O80" s="50"/>
    </row>
    <row r="81" spans="1:22" x14ac:dyDescent="0.25">
      <c r="A81" s="16"/>
      <c r="B81" s="32"/>
      <c r="C81" s="48"/>
      <c r="D81" s="48"/>
      <c r="E81" s="49"/>
      <c r="F81" s="49"/>
      <c r="G81" s="49"/>
      <c r="H81" s="49"/>
      <c r="I81" s="48"/>
      <c r="J81" s="49"/>
      <c r="K81" s="49"/>
      <c r="L81" s="49"/>
      <c r="M81" s="48"/>
      <c r="N81" s="49"/>
      <c r="O81" s="50"/>
    </row>
    <row r="82" spans="1:22" x14ac:dyDescent="0.25">
      <c r="A82" s="16" t="s">
        <v>44</v>
      </c>
      <c r="B82" s="37" t="s">
        <v>18</v>
      </c>
      <c r="C82" s="52">
        <v>82.5</v>
      </c>
      <c r="D82" s="49">
        <v>8.93</v>
      </c>
      <c r="E82" s="49">
        <v>4.97</v>
      </c>
      <c r="F82" s="49">
        <v>49.03</v>
      </c>
      <c r="G82" s="49">
        <v>6.76</v>
      </c>
      <c r="H82" s="52">
        <v>12.82</v>
      </c>
      <c r="I82" s="49">
        <v>2</v>
      </c>
      <c r="J82" s="49">
        <v>4.1399999999999997</v>
      </c>
      <c r="K82" s="49">
        <v>15.22</v>
      </c>
      <c r="L82" s="52">
        <v>61.14</v>
      </c>
      <c r="M82" s="49">
        <v>26.72</v>
      </c>
      <c r="N82" s="49">
        <v>55.78</v>
      </c>
      <c r="O82" s="50"/>
    </row>
    <row r="83" spans="1:22" x14ac:dyDescent="0.25">
      <c r="A83" s="16"/>
      <c r="B83" s="37" t="s">
        <v>19</v>
      </c>
      <c r="C83" s="52">
        <v>96.15</v>
      </c>
      <c r="D83" s="49">
        <v>11.74</v>
      </c>
      <c r="E83" s="49">
        <v>4.8099999999999996</v>
      </c>
      <c r="F83" s="49">
        <v>57.27</v>
      </c>
      <c r="G83" s="49">
        <v>5.69</v>
      </c>
      <c r="H83" s="52">
        <v>16.64</v>
      </c>
      <c r="I83" s="49">
        <v>2.81</v>
      </c>
      <c r="J83" s="49">
        <v>6.9</v>
      </c>
      <c r="K83" s="49">
        <v>19.03</v>
      </c>
      <c r="L83" s="52">
        <v>67.41</v>
      </c>
      <c r="M83" s="49">
        <v>31.13</v>
      </c>
      <c r="N83" s="49">
        <v>65.02</v>
      </c>
      <c r="O83" s="50"/>
    </row>
    <row r="84" spans="1:22" x14ac:dyDescent="0.25">
      <c r="A84" s="16"/>
      <c r="B84" s="37" t="s">
        <v>20</v>
      </c>
      <c r="C84" s="52">
        <v>73.320670593571407</v>
      </c>
      <c r="D84" s="49">
        <v>8.7695924659285716</v>
      </c>
      <c r="E84" s="49">
        <v>3.4260271555285717</v>
      </c>
      <c r="F84" s="49">
        <v>43.729067433000004</v>
      </c>
      <c r="G84" s="49">
        <v>3.9338195381357144</v>
      </c>
      <c r="H84" s="52">
        <v>13.462163985857144</v>
      </c>
      <c r="I84" s="49">
        <v>2.3890457274000001</v>
      </c>
      <c r="J84" s="49">
        <v>5.1911199255714289</v>
      </c>
      <c r="K84" s="49">
        <v>15.393226728714289</v>
      </c>
      <c r="L84" s="52">
        <v>50.3472782025</v>
      </c>
      <c r="M84" s="49">
        <v>20.810518236857142</v>
      </c>
      <c r="N84" s="49">
        <v>52.510152367142865</v>
      </c>
      <c r="O84" s="50"/>
    </row>
    <row r="85" spans="1:22" x14ac:dyDescent="0.25">
      <c r="A85" s="36"/>
      <c r="B85" s="37" t="s">
        <v>17</v>
      </c>
      <c r="C85" s="52">
        <v>91.235753111428593</v>
      </c>
      <c r="D85" s="49">
        <v>15.552971559785716</v>
      </c>
      <c r="E85" s="49">
        <v>8.7817009237857153</v>
      </c>
      <c r="F85" s="49">
        <v>48.24207379278571</v>
      </c>
      <c r="G85" s="49">
        <v>2.7404744746857141</v>
      </c>
      <c r="H85" s="52">
        <v>15.918532351000001</v>
      </c>
      <c r="I85" s="49">
        <v>1.9192648124</v>
      </c>
      <c r="J85" s="49">
        <v>4.909420137971428</v>
      </c>
      <c r="K85" s="49">
        <v>16.250162382428574</v>
      </c>
      <c r="L85" s="52">
        <v>68.156905765071443</v>
      </c>
      <c r="M85" s="49">
        <v>25.335070876285716</v>
      </c>
      <c r="N85" s="49">
        <v>65.900682214285723</v>
      </c>
      <c r="O85" s="50"/>
    </row>
    <row r="86" spans="1:22" x14ac:dyDescent="0.25">
      <c r="A86" s="32"/>
      <c r="B86" s="37"/>
      <c r="C86" s="34"/>
      <c r="D86" s="15"/>
      <c r="E86" s="15"/>
      <c r="F86" s="15"/>
      <c r="G86" s="15"/>
      <c r="H86" s="34"/>
      <c r="I86" s="15"/>
      <c r="J86" s="15"/>
      <c r="K86" s="15"/>
      <c r="L86" s="34"/>
      <c r="M86" s="15"/>
      <c r="N86" s="15"/>
    </row>
    <row r="87" spans="1:22" x14ac:dyDescent="0.25">
      <c r="A87" s="16" t="s">
        <v>45</v>
      </c>
      <c r="B87" s="32" t="s">
        <v>18</v>
      </c>
      <c r="C87" s="48">
        <v>88.887023844673536</v>
      </c>
      <c r="D87" s="48">
        <v>10.373271198274615</v>
      </c>
      <c r="E87" s="49">
        <v>5.0883484922865136</v>
      </c>
      <c r="F87" s="49">
        <v>49.810589123967027</v>
      </c>
      <c r="G87" s="49">
        <v>4.7266267643843172</v>
      </c>
      <c r="H87" s="49">
        <v>18.888188265761045</v>
      </c>
      <c r="I87" s="48">
        <v>1.9758167743141248</v>
      </c>
      <c r="J87" s="49">
        <v>3.9395398907569708</v>
      </c>
      <c r="K87" s="49">
        <v>14.081928226051076</v>
      </c>
      <c r="L87" s="49">
        <v>68.889738953551358</v>
      </c>
      <c r="M87" s="48">
        <v>29.718403663988148</v>
      </c>
      <c r="N87" s="49">
        <v>59.168620180685373</v>
      </c>
      <c r="P87" s="315"/>
      <c r="Q87" s="315"/>
      <c r="R87" s="315"/>
      <c r="S87" s="315"/>
      <c r="T87" s="315"/>
      <c r="U87" s="315"/>
      <c r="V87" s="315"/>
    </row>
    <row r="88" spans="1:22" x14ac:dyDescent="0.25">
      <c r="A88" s="16"/>
      <c r="B88" s="32" t="s">
        <v>19</v>
      </c>
      <c r="C88" s="48">
        <v>98.426191061428582</v>
      </c>
      <c r="D88" s="48">
        <v>13.058266754500002</v>
      </c>
      <c r="E88" s="49">
        <v>5.2792364892142851</v>
      </c>
      <c r="F88" s="49">
        <v>56.651639884285728</v>
      </c>
      <c r="G88" s="49">
        <v>3.9950241845785719</v>
      </c>
      <c r="H88" s="49">
        <v>19.442023762928574</v>
      </c>
      <c r="I88" s="48">
        <v>2.3615938589214287</v>
      </c>
      <c r="J88" s="49">
        <v>5.3256174146428572</v>
      </c>
      <c r="K88" s="49">
        <v>16.496076069357144</v>
      </c>
      <c r="L88" s="49">
        <v>74.242903756571437</v>
      </c>
      <c r="M88" s="48">
        <v>27.726272824500001</v>
      </c>
      <c r="N88" s="49">
        <v>70.699918242142871</v>
      </c>
      <c r="P88" s="315"/>
      <c r="Q88" s="315"/>
      <c r="R88" s="315"/>
      <c r="S88" s="315"/>
      <c r="T88" s="315"/>
      <c r="U88" s="315"/>
      <c r="V88" s="315"/>
    </row>
    <row r="89" spans="1:22" x14ac:dyDescent="0.25">
      <c r="A89" s="16"/>
      <c r="B89" s="32" t="s">
        <v>20</v>
      </c>
      <c r="C89" s="48">
        <v>95.843514502125132</v>
      </c>
      <c r="D89" s="48">
        <v>10.376409008700685</v>
      </c>
      <c r="E89" s="49">
        <v>4.9301928976366476</v>
      </c>
      <c r="F89" s="49">
        <v>55.778427053786722</v>
      </c>
      <c r="G89" s="49">
        <v>5.2103669225986753</v>
      </c>
      <c r="H89" s="49">
        <v>19.548118619402384</v>
      </c>
      <c r="I89" s="48">
        <v>2.3027233376011988</v>
      </c>
      <c r="J89" s="49">
        <v>5.0474728260768345</v>
      </c>
      <c r="K89" s="49">
        <v>15.315851597709512</v>
      </c>
      <c r="L89" s="49">
        <v>73.177466740737586</v>
      </c>
      <c r="M89" s="48">
        <v>20.078576863208536</v>
      </c>
      <c r="N89" s="49">
        <v>75.764937638916592</v>
      </c>
      <c r="P89" s="315"/>
      <c r="Q89" s="315"/>
      <c r="R89" s="315"/>
      <c r="S89" s="315"/>
      <c r="T89" s="315"/>
      <c r="U89" s="315"/>
      <c r="V89" s="315"/>
    </row>
    <row r="90" spans="1:22" x14ac:dyDescent="0.25">
      <c r="A90" s="16"/>
      <c r="B90" s="32" t="s">
        <v>17</v>
      </c>
      <c r="C90" s="48">
        <v>98.297443673613813</v>
      </c>
      <c r="D90" s="48">
        <v>14.84939833896464</v>
      </c>
      <c r="E90" s="49">
        <v>5.51071115327969</v>
      </c>
      <c r="F90" s="49">
        <v>58.737905563926702</v>
      </c>
      <c r="G90" s="49">
        <v>5.4145019915945038</v>
      </c>
      <c r="H90" s="49">
        <v>13.784926625848275</v>
      </c>
      <c r="I90" s="48">
        <v>2.2005895012642522</v>
      </c>
      <c r="J90" s="49">
        <v>5.0519830431162251</v>
      </c>
      <c r="K90" s="49">
        <v>15.062510661084429</v>
      </c>
      <c r="L90" s="49">
        <v>75.982360468148897</v>
      </c>
      <c r="M90" s="48">
        <v>21.646415624604145</v>
      </c>
      <c r="N90" s="49">
        <v>76.651028049009668</v>
      </c>
      <c r="P90" s="315"/>
      <c r="Q90" s="315"/>
      <c r="R90" s="315"/>
      <c r="S90" s="315"/>
      <c r="T90" s="315"/>
      <c r="U90" s="315"/>
      <c r="V90" s="315"/>
    </row>
    <row r="91" spans="1:22" x14ac:dyDescent="0.25">
      <c r="A91" s="16"/>
      <c r="B91" s="32"/>
      <c r="C91" s="48"/>
      <c r="D91" s="48"/>
      <c r="E91" s="49"/>
      <c r="F91" s="49"/>
      <c r="G91" s="49"/>
      <c r="H91" s="49"/>
      <c r="I91" s="48"/>
      <c r="J91" s="49"/>
      <c r="K91" s="49"/>
      <c r="L91" s="49"/>
      <c r="M91" s="48"/>
      <c r="N91" s="49"/>
      <c r="P91" s="315"/>
      <c r="Q91" s="315"/>
      <c r="R91" s="315"/>
      <c r="S91" s="315"/>
      <c r="T91" s="315"/>
      <c r="U91" s="315"/>
      <c r="V91" s="315"/>
    </row>
    <row r="92" spans="1:22" x14ac:dyDescent="0.25">
      <c r="A92" s="16" t="s">
        <v>445</v>
      </c>
      <c r="B92" s="32" t="s">
        <v>18</v>
      </c>
      <c r="C92" s="48">
        <v>97.281822308571435</v>
      </c>
      <c r="D92" s="48">
        <v>10.090842043785715</v>
      </c>
      <c r="E92" s="49">
        <v>9.9563803090714291</v>
      </c>
      <c r="F92" s="49">
        <v>50.811509386357152</v>
      </c>
      <c r="G92" s="49">
        <v>4.7406391187000008</v>
      </c>
      <c r="H92" s="49">
        <v>21.682451448571427</v>
      </c>
      <c r="I92" s="48">
        <v>1.9997321815857145</v>
      </c>
      <c r="J92" s="49">
        <v>4.060887370342857</v>
      </c>
      <c r="K92" s="49">
        <v>14.152031443285715</v>
      </c>
      <c r="L92" s="49">
        <v>77.069171282071423</v>
      </c>
      <c r="M92" s="48">
        <v>39.992288099000007</v>
      </c>
      <c r="N92" s="49">
        <v>57.28953422</v>
      </c>
      <c r="P92" s="315"/>
      <c r="Q92" s="315"/>
      <c r="R92" s="315"/>
      <c r="S92" s="315"/>
      <c r="T92" s="315"/>
      <c r="U92" s="315"/>
      <c r="V92" s="315"/>
    </row>
    <row r="93" spans="1:22" x14ac:dyDescent="0.25">
      <c r="A93" s="16"/>
      <c r="B93" s="32" t="s">
        <v>19</v>
      </c>
      <c r="C93" s="48">
        <v>109.494212195</v>
      </c>
      <c r="D93" s="48">
        <v>10.78672384607143</v>
      </c>
      <c r="E93" s="49">
        <v>4.774351296671429</v>
      </c>
      <c r="F93" s="49">
        <v>65.993555473571433</v>
      </c>
      <c r="G93" s="49">
        <v>5.3644330997857148</v>
      </c>
      <c r="H93" s="49">
        <v>22.575148467428573</v>
      </c>
      <c r="I93" s="48">
        <v>2.507549867557143</v>
      </c>
      <c r="J93" s="49">
        <v>5.4802023293571427</v>
      </c>
      <c r="K93" s="49">
        <v>17.925319917928576</v>
      </c>
      <c r="L93" s="49">
        <v>83.581140083285717</v>
      </c>
      <c r="M93" s="48">
        <v>30.322974220500004</v>
      </c>
      <c r="N93" s="49">
        <v>79.171237969285727</v>
      </c>
      <c r="P93" s="315"/>
      <c r="Q93" s="315"/>
      <c r="R93" s="315"/>
      <c r="S93" s="315"/>
      <c r="T93" s="315"/>
      <c r="U93" s="315"/>
      <c r="V93" s="315"/>
    </row>
    <row r="94" spans="1:22" x14ac:dyDescent="0.25">
      <c r="A94" s="16"/>
      <c r="B94" s="32" t="s">
        <v>20</v>
      </c>
      <c r="C94" s="48">
        <v>68.667940977142862</v>
      </c>
      <c r="D94" s="48">
        <v>7.7575183541428565</v>
      </c>
      <c r="E94" s="49">
        <v>6.7861691747142858</v>
      </c>
      <c r="F94" s="49">
        <v>34.369631129357145</v>
      </c>
      <c r="G94" s="49">
        <v>3.4665389482214288</v>
      </c>
      <c r="H94" s="49">
        <v>16.288083379571429</v>
      </c>
      <c r="I94" s="48">
        <v>2.001528254292857</v>
      </c>
      <c r="J94" s="49">
        <v>4.0139479292142859</v>
      </c>
      <c r="K94" s="49">
        <v>12.785458517592858</v>
      </c>
      <c r="L94" s="49">
        <v>49.867006274999994</v>
      </c>
      <c r="M94" s="48">
        <v>16.647613708571431</v>
      </c>
      <c r="N94" s="49">
        <v>52.020327268571428</v>
      </c>
      <c r="P94" s="315"/>
      <c r="Q94" s="315"/>
      <c r="R94" s="315"/>
      <c r="S94" s="315"/>
      <c r="T94" s="315"/>
      <c r="U94" s="315"/>
      <c r="V94" s="315"/>
    </row>
    <row r="95" spans="1:22" x14ac:dyDescent="0.25">
      <c r="A95" s="16"/>
      <c r="B95" s="32" t="s">
        <v>17</v>
      </c>
      <c r="C95" s="48">
        <v>86.721324341428584</v>
      </c>
      <c r="D95" s="48">
        <v>9.7251816023571429</v>
      </c>
      <c r="E95" s="49">
        <v>7.0375283070714287</v>
      </c>
      <c r="F95" s="49">
        <v>52.014710095857154</v>
      </c>
      <c r="G95" s="49">
        <v>4.351743593828572</v>
      </c>
      <c r="H95" s="49">
        <v>13.592160727714287</v>
      </c>
      <c r="I95" s="48">
        <v>1.8514246833928572</v>
      </c>
      <c r="J95" s="49">
        <v>4.2501014619142863</v>
      </c>
      <c r="K95" s="49">
        <v>13.411852198142856</v>
      </c>
      <c r="L95" s="49">
        <v>67.207945977642851</v>
      </c>
      <c r="M95" s="48">
        <v>23.185287452285717</v>
      </c>
      <c r="N95" s="49">
        <v>63.536036857857155</v>
      </c>
      <c r="P95" s="315"/>
      <c r="Q95" s="315"/>
      <c r="R95" s="315"/>
      <c r="S95" s="315"/>
      <c r="T95" s="315"/>
      <c r="U95" s="315"/>
      <c r="V95" s="315"/>
    </row>
    <row r="96" spans="1:22" x14ac:dyDescent="0.25">
      <c r="A96" s="16"/>
      <c r="B96" s="32"/>
      <c r="C96" s="48"/>
      <c r="D96" s="48"/>
      <c r="E96" s="49"/>
      <c r="F96" s="49"/>
      <c r="G96" s="49"/>
      <c r="H96" s="49"/>
      <c r="I96" s="48"/>
      <c r="J96" s="49"/>
      <c r="K96" s="49"/>
      <c r="L96" s="49"/>
      <c r="M96" s="48"/>
      <c r="N96" s="49"/>
      <c r="P96" s="315"/>
      <c r="Q96" s="315"/>
      <c r="R96" s="315"/>
      <c r="S96" s="315"/>
      <c r="T96" s="315"/>
      <c r="U96" s="315"/>
      <c r="V96" s="315"/>
    </row>
    <row r="97" spans="1:22" x14ac:dyDescent="0.25">
      <c r="A97" s="16" t="s">
        <v>456</v>
      </c>
      <c r="B97" s="37" t="s">
        <v>18</v>
      </c>
      <c r="C97" s="48">
        <v>88.178196395714295</v>
      </c>
      <c r="D97" s="48">
        <v>6.9617955572857149</v>
      </c>
      <c r="E97" s="49">
        <v>7.329390441357142</v>
      </c>
      <c r="F97" s="49">
        <v>55.443157265000004</v>
      </c>
      <c r="G97" s="49">
        <v>4.1642374467571432</v>
      </c>
      <c r="H97" s="49">
        <v>14.279615670714286</v>
      </c>
      <c r="I97" s="48">
        <v>1.9366649464000003</v>
      </c>
      <c r="J97" s="49">
        <v>4.0577782195214285</v>
      </c>
      <c r="K97" s="49">
        <v>14.119353332214285</v>
      </c>
      <c r="L97" s="49">
        <v>68.064399904357145</v>
      </c>
      <c r="M97" s="48">
        <v>26.830094289642858</v>
      </c>
      <c r="N97" s="49">
        <v>61.348102079999997</v>
      </c>
      <c r="P97" s="315"/>
      <c r="Q97" s="315"/>
      <c r="R97" s="315"/>
      <c r="S97" s="315"/>
      <c r="T97" s="315"/>
      <c r="U97" s="315"/>
      <c r="V97" s="315"/>
    </row>
    <row r="98" spans="1:22" x14ac:dyDescent="0.25">
      <c r="A98" s="16"/>
      <c r="B98" s="37" t="s">
        <v>19</v>
      </c>
      <c r="C98" s="48">
        <v>95.451703913571436</v>
      </c>
      <c r="D98" s="48">
        <v>6.2035508509285719</v>
      </c>
      <c r="E98" s="49">
        <v>4.9163630923642865</v>
      </c>
      <c r="F98" s="49">
        <v>59.22387038714286</v>
      </c>
      <c r="G98" s="49">
        <v>3.7524466445785714</v>
      </c>
      <c r="H98" s="49">
        <v>21.355472987571428</v>
      </c>
      <c r="I98" s="48">
        <v>2.3629526298214287</v>
      </c>
      <c r="J98" s="49">
        <v>5.2012379847214287</v>
      </c>
      <c r="K98" s="49">
        <v>14.853279355642858</v>
      </c>
      <c r="L98" s="49">
        <v>73.034233960071433</v>
      </c>
      <c r="M98" s="48">
        <v>33.572700203357144</v>
      </c>
      <c r="N98" s="49">
        <v>61.879003757142861</v>
      </c>
      <c r="P98" s="315"/>
      <c r="Q98" s="315"/>
      <c r="R98" s="315"/>
      <c r="S98" s="315"/>
      <c r="T98" s="315"/>
      <c r="U98" s="315"/>
      <c r="V98" s="315"/>
    </row>
    <row r="99" spans="1:22" s="65" customFormat="1" ht="15.75" x14ac:dyDescent="0.25">
      <c r="B99" s="356" t="s">
        <v>20</v>
      </c>
      <c r="C99" s="359">
        <v>78.792443190571433</v>
      </c>
      <c r="D99" s="248">
        <v>9.6570640102571428</v>
      </c>
      <c r="E99" s="248">
        <v>6.6953333834928568</v>
      </c>
      <c r="F99" s="248">
        <v>43.047029159350011</v>
      </c>
      <c r="G99" s="248">
        <v>5.699250352928571</v>
      </c>
      <c r="H99" s="307">
        <v>13.693766287150002</v>
      </c>
      <c r="I99" s="248">
        <v>1.7410793209714284</v>
      </c>
      <c r="J99" s="248">
        <v>3.7356668546714289</v>
      </c>
      <c r="K99" s="248">
        <v>12.189181399649286</v>
      </c>
      <c r="L99" s="307">
        <v>61.126515617521427</v>
      </c>
      <c r="M99" s="248">
        <v>18.154918683642858</v>
      </c>
      <c r="N99" s="248">
        <v>60.637524506928571</v>
      </c>
      <c r="O99" s="358"/>
      <c r="P99" s="315"/>
      <c r="Q99" s="315"/>
      <c r="R99" s="315"/>
      <c r="S99" s="315"/>
      <c r="T99" s="315"/>
      <c r="U99" s="315"/>
      <c r="V99" s="315"/>
    </row>
    <row r="100" spans="1:22" s="65" customFormat="1" ht="15.75" x14ac:dyDescent="0.25">
      <c r="A100" s="184"/>
      <c r="B100" s="160"/>
      <c r="C100" s="63"/>
      <c r="D100" s="63"/>
      <c r="E100" s="63"/>
      <c r="F100" s="63"/>
      <c r="G100" s="63"/>
      <c r="H100" s="63"/>
      <c r="I100" s="63"/>
      <c r="J100" s="63"/>
      <c r="K100" s="63"/>
      <c r="L100" s="63"/>
      <c r="M100" s="63"/>
      <c r="N100" s="63"/>
      <c r="O100" s="358"/>
    </row>
    <row r="101" spans="1:22" s="65" customFormat="1" x14ac:dyDescent="0.25">
      <c r="A101" s="101"/>
      <c r="B101" s="101"/>
      <c r="C101" s="63"/>
      <c r="D101" s="63"/>
      <c r="E101" s="63"/>
      <c r="F101" s="63"/>
      <c r="G101" s="63"/>
      <c r="H101" s="63"/>
      <c r="I101" s="63"/>
      <c r="J101" s="63"/>
      <c r="K101" s="63"/>
      <c r="L101" s="63"/>
      <c r="M101" s="63"/>
      <c r="N101" s="63"/>
    </row>
    <row r="102" spans="1:22" x14ac:dyDescent="0.25">
      <c r="A102" s="5" t="s">
        <v>12</v>
      </c>
      <c r="B102" s="5"/>
      <c r="C102" s="5"/>
      <c r="D102" s="5"/>
      <c r="E102" s="5"/>
      <c r="F102" s="5"/>
      <c r="G102" s="5"/>
      <c r="H102" s="5"/>
      <c r="I102" s="5"/>
      <c r="J102" s="5"/>
      <c r="K102" s="5"/>
      <c r="L102" s="5"/>
      <c r="M102" s="5"/>
      <c r="N102" s="5"/>
    </row>
    <row r="103" spans="1:22" x14ac:dyDescent="0.25">
      <c r="A103" s="5" t="s">
        <v>13</v>
      </c>
      <c r="B103" s="5"/>
      <c r="C103" s="5"/>
      <c r="D103" s="5"/>
      <c r="E103" s="5"/>
      <c r="F103" s="5"/>
      <c r="G103" s="5"/>
      <c r="H103" s="5"/>
      <c r="I103" s="5"/>
      <c r="J103" s="5"/>
      <c r="K103" s="5"/>
      <c r="L103" s="5"/>
      <c r="M103" s="5"/>
      <c r="N103" s="5"/>
      <c r="O103" s="50"/>
    </row>
    <row r="104" spans="1:22" x14ac:dyDescent="0.25">
      <c r="A104" s="5" t="s">
        <v>14</v>
      </c>
      <c r="B104" s="5"/>
      <c r="C104" s="5"/>
      <c r="D104" s="5"/>
      <c r="E104" s="5"/>
      <c r="F104" s="5"/>
      <c r="G104" s="5"/>
      <c r="H104" s="5"/>
      <c r="I104" s="5"/>
      <c r="J104" s="5"/>
      <c r="K104" s="5"/>
      <c r="L104" s="5"/>
      <c r="M104" s="5"/>
      <c r="N104" s="5"/>
    </row>
    <row r="105" spans="1:22" x14ac:dyDescent="0.25">
      <c r="A105" s="5" t="s">
        <v>39</v>
      </c>
      <c r="B105" s="5"/>
      <c r="C105" s="5"/>
      <c r="D105" s="5"/>
      <c r="E105" s="5"/>
      <c r="F105" s="5"/>
      <c r="G105" s="5"/>
      <c r="H105" s="5"/>
      <c r="I105" s="5"/>
      <c r="J105" s="5"/>
      <c r="K105" s="5"/>
      <c r="L105" s="5"/>
      <c r="M105" s="5"/>
      <c r="N105" s="5"/>
    </row>
    <row r="106" spans="1:22" x14ac:dyDescent="0.25">
      <c r="A106" s="5" t="s">
        <v>1</v>
      </c>
      <c r="B106" s="5"/>
      <c r="C106" s="5"/>
      <c r="D106" s="5"/>
      <c r="E106" s="5"/>
      <c r="F106" s="5"/>
      <c r="G106" s="5"/>
      <c r="H106" s="5"/>
      <c r="I106" s="5"/>
      <c r="J106" s="5"/>
      <c r="K106" s="5"/>
      <c r="L106" s="5"/>
      <c r="M106" s="5"/>
      <c r="N106" s="5"/>
    </row>
    <row r="107" spans="1:22" x14ac:dyDescent="0.25">
      <c r="A107" s="5" t="s">
        <v>2</v>
      </c>
      <c r="B107" s="5"/>
      <c r="C107" s="5"/>
      <c r="D107" s="5"/>
      <c r="E107" s="5"/>
      <c r="F107" s="5"/>
      <c r="G107" s="5"/>
      <c r="H107" s="5"/>
      <c r="I107" s="5"/>
      <c r="J107" s="5"/>
      <c r="K107" s="5"/>
      <c r="L107" s="5"/>
      <c r="M107" s="5"/>
      <c r="N107" s="5"/>
    </row>
    <row r="108" spans="1:22" x14ac:dyDescent="0.25">
      <c r="A108" s="1"/>
      <c r="B108" s="1"/>
      <c r="C108" s="1"/>
      <c r="D108" s="1"/>
      <c r="E108" s="1"/>
      <c r="F108" s="1"/>
      <c r="G108" s="1"/>
      <c r="H108" s="1"/>
      <c r="I108" s="1"/>
      <c r="J108" s="1"/>
      <c r="K108" s="1"/>
      <c r="L108" s="1"/>
      <c r="M108" s="1"/>
      <c r="N108" s="1"/>
    </row>
    <row r="109" spans="1:22" x14ac:dyDescent="0.25">
      <c r="A109" s="1"/>
      <c r="B109" s="1"/>
      <c r="C109" s="54"/>
      <c r="D109" s="54"/>
      <c r="E109" s="54"/>
      <c r="F109" s="54"/>
      <c r="G109" s="54"/>
      <c r="H109" s="54"/>
      <c r="I109" s="54"/>
      <c r="J109" s="54"/>
      <c r="K109" s="54"/>
      <c r="L109" s="54"/>
      <c r="M109" s="54"/>
      <c r="N109" s="54"/>
    </row>
    <row r="110" spans="1:22" x14ac:dyDescent="0.25">
      <c r="C110" s="55"/>
      <c r="D110" s="55"/>
      <c r="E110" s="55"/>
      <c r="F110" s="55"/>
      <c r="G110" s="55"/>
      <c r="H110" s="55"/>
      <c r="I110" s="55"/>
      <c r="J110" s="55"/>
      <c r="K110" s="55"/>
      <c r="L110" s="55"/>
      <c r="M110" s="55"/>
      <c r="N110" s="55"/>
    </row>
    <row r="112" spans="1:22" x14ac:dyDescent="0.25">
      <c r="B112" s="56"/>
      <c r="C112" s="50"/>
      <c r="D112" s="50"/>
      <c r="E112" s="50"/>
      <c r="F112" s="50"/>
      <c r="G112" s="278"/>
      <c r="H112" s="278"/>
      <c r="I112" s="278"/>
      <c r="J112" s="278"/>
      <c r="K112" s="278"/>
      <c r="L112" s="278"/>
      <c r="M112" s="278"/>
      <c r="N112" s="278"/>
      <c r="O112" s="278"/>
    </row>
    <row r="113" spans="2:15" x14ac:dyDescent="0.25">
      <c r="B113" s="56"/>
      <c r="C113" s="50"/>
      <c r="D113" s="50"/>
      <c r="E113" s="50"/>
      <c r="F113" s="50"/>
      <c r="G113" s="278"/>
      <c r="H113" s="278"/>
      <c r="I113" s="278"/>
      <c r="J113" s="278"/>
      <c r="K113" s="278"/>
      <c r="L113" s="278"/>
      <c r="M113" s="278"/>
      <c r="N113" s="278"/>
      <c r="O113" s="278"/>
    </row>
    <row r="114" spans="2:15" x14ac:dyDescent="0.25">
      <c r="B114" s="56"/>
      <c r="C114" s="50"/>
      <c r="D114" s="50"/>
      <c r="E114" s="50"/>
      <c r="F114" s="50"/>
      <c r="G114" s="278"/>
      <c r="H114" s="278"/>
      <c r="I114" s="278"/>
      <c r="J114" s="278"/>
      <c r="K114" s="278"/>
      <c r="L114" s="278"/>
      <c r="M114" s="278"/>
      <c r="N114" s="278"/>
      <c r="O114" s="278"/>
    </row>
    <row r="115" spans="2:15" x14ac:dyDescent="0.25">
      <c r="G115" s="278"/>
      <c r="H115" s="278"/>
      <c r="I115" s="278"/>
      <c r="J115" s="278"/>
      <c r="K115" s="278"/>
      <c r="L115" s="278"/>
      <c r="M115" s="278"/>
      <c r="N115" s="278"/>
      <c r="O115" s="278"/>
    </row>
    <row r="116" spans="2:15" x14ac:dyDescent="0.25">
      <c r="G116" s="278"/>
      <c r="H116" s="278"/>
      <c r="I116" s="278"/>
      <c r="J116" s="278"/>
      <c r="K116" s="278"/>
      <c r="L116" s="278"/>
      <c r="M116" s="278"/>
      <c r="N116" s="278"/>
      <c r="O116" s="278"/>
    </row>
    <row r="117" spans="2:15" x14ac:dyDescent="0.25">
      <c r="G117" s="278"/>
      <c r="H117" s="278"/>
      <c r="I117" s="278"/>
      <c r="J117" s="278"/>
      <c r="K117" s="278"/>
      <c r="L117" s="278"/>
      <c r="M117" s="278"/>
      <c r="N117" s="278"/>
      <c r="O117" s="278"/>
    </row>
    <row r="118" spans="2:15" x14ac:dyDescent="0.25">
      <c r="G118" s="278"/>
      <c r="H118" s="278"/>
      <c r="I118" s="278"/>
      <c r="J118" s="278"/>
      <c r="K118" s="278"/>
      <c r="L118" s="278"/>
      <c r="M118" s="278"/>
      <c r="N118" s="278"/>
      <c r="O118" s="278"/>
    </row>
    <row r="119" spans="2:15" x14ac:dyDescent="0.25">
      <c r="G119" s="278"/>
      <c r="H119" s="278"/>
      <c r="I119" s="278"/>
      <c r="J119" s="278"/>
      <c r="K119" s="278"/>
      <c r="L119" s="278"/>
      <c r="M119" s="278"/>
      <c r="N119" s="278"/>
      <c r="O119" s="278"/>
    </row>
    <row r="120" spans="2:15" x14ac:dyDescent="0.25">
      <c r="G120" s="278"/>
      <c r="H120" s="278"/>
      <c r="I120" s="278"/>
      <c r="J120" s="278"/>
      <c r="K120" s="278"/>
      <c r="L120" s="278"/>
      <c r="M120" s="278"/>
      <c r="N120" s="278"/>
      <c r="O120" s="278"/>
    </row>
    <row r="121" spans="2:15" x14ac:dyDescent="0.25">
      <c r="G121" s="278"/>
      <c r="H121" s="278"/>
      <c r="I121" s="278"/>
      <c r="J121" s="278"/>
      <c r="K121" s="278"/>
      <c r="L121" s="278"/>
      <c r="M121" s="278"/>
      <c r="N121" s="278"/>
      <c r="O121" s="278"/>
    </row>
    <row r="122" spans="2:15" x14ac:dyDescent="0.25">
      <c r="G122" s="278"/>
      <c r="H122" s="278"/>
      <c r="I122" s="278"/>
      <c r="J122" s="278"/>
      <c r="K122" s="278"/>
      <c r="L122" s="278"/>
      <c r="M122" s="278"/>
      <c r="N122" s="278"/>
      <c r="O122" s="278"/>
    </row>
    <row r="123" spans="2:15" x14ac:dyDescent="0.25">
      <c r="G123" s="278"/>
      <c r="H123" s="278"/>
      <c r="I123" s="278"/>
      <c r="J123" s="278"/>
      <c r="K123" s="278"/>
      <c r="L123" s="278"/>
      <c r="M123" s="278"/>
      <c r="N123" s="278"/>
      <c r="O123" s="278"/>
    </row>
    <row r="124" spans="2:15" x14ac:dyDescent="0.25">
      <c r="G124" s="278"/>
      <c r="H124" s="278"/>
      <c r="I124" s="278"/>
      <c r="J124" s="278"/>
      <c r="K124" s="278"/>
      <c r="L124" s="278"/>
      <c r="M124" s="278"/>
      <c r="N124" s="278"/>
      <c r="O124" s="278"/>
    </row>
    <row r="125" spans="2:15" x14ac:dyDescent="0.25">
      <c r="G125" s="278"/>
      <c r="H125" s="278"/>
      <c r="I125" s="278"/>
      <c r="J125" s="278"/>
      <c r="K125" s="278"/>
      <c r="L125" s="278"/>
      <c r="M125" s="278"/>
      <c r="N125" s="278"/>
      <c r="O125" s="278"/>
    </row>
    <row r="126" spans="2:15" x14ac:dyDescent="0.25">
      <c r="G126" s="278"/>
      <c r="H126" s="278"/>
      <c r="I126" s="278"/>
      <c r="J126" s="278"/>
      <c r="K126" s="278"/>
      <c r="L126" s="278"/>
      <c r="M126" s="278"/>
      <c r="N126" s="278"/>
      <c r="O126" s="278"/>
    </row>
    <row r="127" spans="2:15" x14ac:dyDescent="0.25">
      <c r="G127" s="278"/>
      <c r="H127" s="278"/>
      <c r="I127" s="278"/>
      <c r="J127" s="278"/>
      <c r="K127" s="278"/>
      <c r="L127" s="278"/>
      <c r="M127" s="278"/>
      <c r="N127" s="278"/>
      <c r="O127" s="278"/>
    </row>
    <row r="128" spans="2:15" x14ac:dyDescent="0.25">
      <c r="G128" s="278"/>
      <c r="H128" s="278"/>
      <c r="I128" s="278"/>
      <c r="J128" s="278"/>
      <c r="K128" s="278"/>
      <c r="L128" s="278"/>
      <c r="M128" s="278"/>
      <c r="N128" s="278"/>
      <c r="O128" s="278"/>
    </row>
    <row r="129" spans="7:15" x14ac:dyDescent="0.25">
      <c r="G129" s="278"/>
      <c r="H129" s="278"/>
      <c r="I129" s="278"/>
      <c r="J129" s="278"/>
      <c r="K129" s="278"/>
      <c r="L129" s="278"/>
      <c r="M129" s="278"/>
      <c r="N129" s="278"/>
      <c r="O129" s="278"/>
    </row>
    <row r="130" spans="7:15" x14ac:dyDescent="0.25">
      <c r="G130" s="278"/>
      <c r="H130" s="278"/>
      <c r="I130" s="278"/>
      <c r="J130" s="278"/>
      <c r="K130" s="278"/>
      <c r="L130" s="278"/>
      <c r="M130" s="278"/>
      <c r="N130" s="278"/>
      <c r="O130" s="278"/>
    </row>
    <row r="131" spans="7:15" x14ac:dyDescent="0.25">
      <c r="G131" s="278"/>
      <c r="H131" s="278"/>
      <c r="I131" s="278"/>
      <c r="J131" s="278"/>
      <c r="K131" s="278"/>
      <c r="L131" s="278"/>
      <c r="M131" s="278"/>
      <c r="N131" s="278"/>
      <c r="O131" s="278"/>
    </row>
    <row r="132" spans="7:15" x14ac:dyDescent="0.25">
      <c r="G132" s="278"/>
      <c r="H132" s="278"/>
      <c r="I132" s="278"/>
      <c r="J132" s="278"/>
      <c r="K132" s="278"/>
      <c r="L132" s="278"/>
      <c r="M132" s="278"/>
      <c r="N132" s="278"/>
      <c r="O132" s="278"/>
    </row>
    <row r="133" spans="7:15" x14ac:dyDescent="0.25">
      <c r="G133" s="278"/>
      <c r="H133" s="278"/>
      <c r="I133" s="278"/>
      <c r="J133" s="278"/>
      <c r="K133" s="278"/>
      <c r="L133" s="278"/>
      <c r="M133" s="278"/>
      <c r="N133" s="278"/>
      <c r="O133" s="278"/>
    </row>
    <row r="134" spans="7:15" x14ac:dyDescent="0.25">
      <c r="G134" s="278"/>
      <c r="H134" s="278"/>
      <c r="I134" s="278"/>
      <c r="J134" s="278"/>
      <c r="K134" s="278"/>
      <c r="L134" s="278"/>
      <c r="M134" s="278"/>
      <c r="N134" s="278"/>
      <c r="O134" s="278"/>
    </row>
    <row r="135" spans="7:15" x14ac:dyDescent="0.25">
      <c r="G135" s="278"/>
      <c r="H135" s="278"/>
      <c r="I135" s="278"/>
      <c r="J135" s="278"/>
      <c r="K135" s="278"/>
      <c r="L135" s="278"/>
      <c r="M135" s="278"/>
      <c r="N135" s="278"/>
      <c r="O135" s="278"/>
    </row>
    <row r="136" spans="7:15" x14ac:dyDescent="0.25">
      <c r="G136" s="278"/>
      <c r="H136" s="278"/>
      <c r="I136" s="278"/>
      <c r="J136" s="278"/>
      <c r="K136" s="278"/>
      <c r="L136" s="278"/>
      <c r="M136" s="278"/>
      <c r="N136" s="278"/>
      <c r="O136" s="278"/>
    </row>
    <row r="137" spans="7:15" x14ac:dyDescent="0.25">
      <c r="G137" s="278"/>
      <c r="H137" s="278"/>
      <c r="I137" s="278"/>
      <c r="J137" s="278"/>
      <c r="K137" s="278"/>
      <c r="L137" s="278"/>
      <c r="M137" s="278"/>
      <c r="N137" s="278"/>
      <c r="O137" s="278"/>
    </row>
    <row r="138" spans="7:15" x14ac:dyDescent="0.25">
      <c r="G138" s="278"/>
      <c r="H138" s="278"/>
      <c r="I138" s="278"/>
      <c r="J138" s="278"/>
      <c r="K138" s="278"/>
      <c r="L138" s="278"/>
      <c r="M138" s="278"/>
      <c r="N138" s="278"/>
      <c r="O138" s="278"/>
    </row>
    <row r="139" spans="7:15" x14ac:dyDescent="0.25">
      <c r="G139" s="278"/>
      <c r="H139" s="278"/>
      <c r="I139" s="278"/>
      <c r="J139" s="278"/>
      <c r="K139" s="278"/>
      <c r="L139" s="278"/>
      <c r="M139" s="278"/>
      <c r="N139" s="278"/>
      <c r="O139" s="278"/>
    </row>
    <row r="140" spans="7:15" x14ac:dyDescent="0.25">
      <c r="G140" s="278"/>
      <c r="H140" s="278"/>
      <c r="I140" s="278"/>
      <c r="J140" s="278"/>
      <c r="K140" s="278"/>
      <c r="L140" s="278"/>
      <c r="M140" s="278"/>
      <c r="N140" s="278"/>
      <c r="O140" s="278"/>
    </row>
    <row r="141" spans="7:15" x14ac:dyDescent="0.25">
      <c r="G141" s="278"/>
      <c r="H141" s="278"/>
      <c r="I141" s="278"/>
      <c r="J141" s="278"/>
      <c r="K141" s="278"/>
      <c r="L141" s="278"/>
      <c r="M141" s="278"/>
      <c r="N141" s="278"/>
      <c r="O141" s="278"/>
    </row>
    <row r="142" spans="7:15" x14ac:dyDescent="0.25">
      <c r="G142" s="278"/>
      <c r="H142" s="278"/>
      <c r="I142" s="278"/>
      <c r="J142" s="278"/>
      <c r="K142" s="278"/>
      <c r="L142" s="278"/>
      <c r="M142" s="278"/>
      <c r="N142" s="278"/>
      <c r="O142" s="278"/>
    </row>
    <row r="143" spans="7:15" x14ac:dyDescent="0.25">
      <c r="G143" s="278"/>
      <c r="H143" s="278"/>
      <c r="I143" s="278"/>
      <c r="J143" s="278"/>
      <c r="K143" s="278"/>
      <c r="L143" s="278"/>
      <c r="M143" s="278"/>
      <c r="N143" s="278"/>
      <c r="O143" s="278"/>
    </row>
    <row r="144" spans="7:15" x14ac:dyDescent="0.25">
      <c r="G144" s="278"/>
      <c r="H144" s="278"/>
      <c r="I144" s="278"/>
      <c r="J144" s="278"/>
      <c r="K144" s="278"/>
      <c r="L144" s="278"/>
      <c r="M144" s="278"/>
      <c r="N144" s="278"/>
      <c r="O144" s="278"/>
    </row>
    <row r="145" spans="7:15" x14ac:dyDescent="0.25">
      <c r="G145" s="278"/>
      <c r="H145" s="278"/>
      <c r="I145" s="278"/>
      <c r="J145" s="278"/>
      <c r="K145" s="278"/>
      <c r="L145" s="278"/>
      <c r="M145" s="278"/>
      <c r="N145" s="278"/>
      <c r="O145" s="278"/>
    </row>
    <row r="146" spans="7:15" x14ac:dyDescent="0.25">
      <c r="G146" s="278"/>
      <c r="H146" s="278"/>
      <c r="I146" s="278"/>
      <c r="J146" s="278"/>
      <c r="K146" s="278"/>
      <c r="L146" s="278"/>
      <c r="M146" s="278"/>
      <c r="N146" s="278"/>
      <c r="O146" s="278"/>
    </row>
    <row r="147" spans="7:15" x14ac:dyDescent="0.25">
      <c r="G147" s="278"/>
      <c r="H147" s="278"/>
      <c r="I147" s="278"/>
      <c r="J147" s="278"/>
      <c r="K147" s="278"/>
      <c r="L147" s="278"/>
      <c r="M147" s="278"/>
      <c r="N147" s="278"/>
      <c r="O147" s="278"/>
    </row>
    <row r="148" spans="7:15" x14ac:dyDescent="0.25">
      <c r="G148" s="278"/>
      <c r="H148" s="278"/>
      <c r="I148" s="278"/>
      <c r="J148" s="278"/>
      <c r="K148" s="278"/>
      <c r="L148" s="278"/>
      <c r="M148" s="278"/>
      <c r="N148" s="278"/>
      <c r="O148" s="278"/>
    </row>
    <row r="150" spans="7:15" x14ac:dyDescent="0.25">
      <c r="L150" s="279"/>
    </row>
  </sheetData>
  <mergeCells count="6">
    <mergeCell ref="D4:H4"/>
    <mergeCell ref="I4:L4"/>
    <mergeCell ref="M4:N4"/>
    <mergeCell ref="D5:H5"/>
    <mergeCell ref="I5:L5"/>
    <mergeCell ref="M5:N5"/>
  </mergeCells>
  <pageMargins left="1.07" right="0.17" top="0.31" bottom="0.28999999999999998" header="0.3" footer="0.3"/>
  <pageSetup scale="4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Q187"/>
  <sheetViews>
    <sheetView workbookViewId="0">
      <pane xSplit="2" ySplit="6" topLeftCell="C164"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28515625" customWidth="1"/>
    <col min="2" max="2" width="5.42578125" customWidth="1"/>
    <col min="3" max="16" width="10.7109375" customWidth="1"/>
  </cols>
  <sheetData>
    <row r="1" spans="1:17" ht="15.75" x14ac:dyDescent="0.25">
      <c r="A1" s="4" t="s">
        <v>250</v>
      </c>
    </row>
    <row r="2" spans="1:17" ht="15.75" x14ac:dyDescent="0.25">
      <c r="A2" s="2" t="s">
        <v>60</v>
      </c>
    </row>
    <row r="3" spans="1:17" ht="15.75" x14ac:dyDescent="0.25">
      <c r="A3" s="2"/>
    </row>
    <row r="4" spans="1:17" ht="30" customHeight="1" x14ac:dyDescent="0.25">
      <c r="A4" s="143"/>
      <c r="B4" s="144"/>
      <c r="C4" s="404" t="s">
        <v>238</v>
      </c>
      <c r="D4" s="404"/>
      <c r="E4" s="404"/>
      <c r="F4" s="404"/>
      <c r="G4" s="404"/>
      <c r="H4" s="404"/>
      <c r="I4" s="404"/>
      <c r="J4" s="404"/>
      <c r="K4" s="404"/>
      <c r="L4" s="404"/>
      <c r="M4" s="404"/>
      <c r="N4" s="404" t="s">
        <v>239</v>
      </c>
      <c r="O4" s="404"/>
      <c r="P4" s="404"/>
    </row>
    <row r="5" spans="1:17" ht="36.75" customHeight="1" x14ac:dyDescent="0.25">
      <c r="A5" s="19"/>
      <c r="B5" s="140"/>
      <c r="C5" s="403" t="s">
        <v>240</v>
      </c>
      <c r="D5" s="403"/>
      <c r="E5" s="403"/>
      <c r="F5" s="403"/>
      <c r="G5" s="403" t="s">
        <v>241</v>
      </c>
      <c r="H5" s="403"/>
      <c r="I5" s="403"/>
      <c r="J5" s="403"/>
      <c r="K5" s="412" t="s">
        <v>242</v>
      </c>
      <c r="L5" s="413"/>
      <c r="M5" s="414"/>
      <c r="N5" s="404"/>
      <c r="O5" s="404"/>
      <c r="P5" s="404"/>
    </row>
    <row r="6" spans="1:17" ht="27" customHeight="1" x14ac:dyDescent="0.25">
      <c r="A6" s="25" t="s">
        <v>193</v>
      </c>
      <c r="B6" s="109"/>
      <c r="C6" s="318" t="s">
        <v>48</v>
      </c>
      <c r="D6" s="318" t="s">
        <v>243</v>
      </c>
      <c r="E6" s="318" t="s">
        <v>244</v>
      </c>
      <c r="F6" s="318" t="s">
        <v>245</v>
      </c>
      <c r="G6" s="318" t="s">
        <v>48</v>
      </c>
      <c r="H6" s="318" t="s">
        <v>243</v>
      </c>
      <c r="I6" s="318" t="s">
        <v>244</v>
      </c>
      <c r="J6" s="318" t="s">
        <v>245</v>
      </c>
      <c r="K6" s="318" t="s">
        <v>246</v>
      </c>
      <c r="L6" s="318" t="s">
        <v>247</v>
      </c>
      <c r="M6" s="318" t="s">
        <v>248</v>
      </c>
      <c r="N6" s="318" t="s">
        <v>197</v>
      </c>
      <c r="O6" s="318" t="s">
        <v>198</v>
      </c>
      <c r="P6" s="318" t="s">
        <v>199</v>
      </c>
    </row>
    <row r="7" spans="1:17" ht="3.75" customHeight="1" x14ac:dyDescent="0.25">
      <c r="A7" s="19"/>
      <c r="B7" s="45"/>
      <c r="C7" s="330"/>
      <c r="D7" s="330"/>
      <c r="E7" s="330"/>
      <c r="F7" s="330"/>
      <c r="G7" s="330"/>
      <c r="H7" s="330"/>
      <c r="I7" s="330"/>
      <c r="J7" s="330"/>
      <c r="K7" s="330"/>
      <c r="L7" s="330"/>
      <c r="M7" s="330"/>
      <c r="N7" s="330"/>
      <c r="O7" s="330"/>
      <c r="P7" s="330"/>
    </row>
    <row r="8" spans="1:17" ht="33.75" customHeight="1" x14ac:dyDescent="0.25">
      <c r="C8" s="403" t="s">
        <v>208</v>
      </c>
      <c r="D8" s="403"/>
      <c r="E8" s="403"/>
      <c r="F8" s="403"/>
      <c r="G8" s="403"/>
      <c r="H8" s="403"/>
      <c r="I8" s="403"/>
      <c r="J8" s="403"/>
      <c r="K8" s="403"/>
      <c r="L8" s="403"/>
      <c r="M8" s="403"/>
      <c r="N8" s="403"/>
      <c r="O8" s="403"/>
      <c r="P8" s="403"/>
    </row>
    <row r="9" spans="1:17" hidden="1" x14ac:dyDescent="0.25">
      <c r="A9" s="16" t="s">
        <v>22</v>
      </c>
      <c r="B9" s="5" t="s">
        <v>50</v>
      </c>
      <c r="C9" s="151" t="s">
        <v>71</v>
      </c>
      <c r="D9" s="19">
        <v>-3</v>
      </c>
      <c r="E9" s="5">
        <v>-7</v>
      </c>
      <c r="F9" s="5">
        <v>-1</v>
      </c>
      <c r="G9" s="14" t="s">
        <v>71</v>
      </c>
      <c r="H9" s="5">
        <v>3</v>
      </c>
      <c r="I9" s="5">
        <v>2</v>
      </c>
      <c r="J9" s="5">
        <v>4</v>
      </c>
      <c r="K9" s="14" t="s">
        <v>71</v>
      </c>
      <c r="L9" s="14" t="s">
        <v>71</v>
      </c>
      <c r="M9" s="14" t="s">
        <v>71</v>
      </c>
      <c r="N9" s="14" t="s">
        <v>71</v>
      </c>
      <c r="O9" s="14" t="s">
        <v>71</v>
      </c>
      <c r="P9" s="14" t="s">
        <v>71</v>
      </c>
      <c r="Q9" s="5"/>
    </row>
    <row r="10" spans="1:17" hidden="1" x14ac:dyDescent="0.25">
      <c r="A10" s="47"/>
      <c r="B10" s="5" t="s">
        <v>51</v>
      </c>
      <c r="C10" s="152" t="s">
        <v>71</v>
      </c>
      <c r="D10" s="19">
        <v>2</v>
      </c>
      <c r="E10" s="5">
        <v>-1</v>
      </c>
      <c r="F10" s="5">
        <v>2</v>
      </c>
      <c r="G10" s="14" t="s">
        <v>71</v>
      </c>
      <c r="H10" s="5">
        <v>0</v>
      </c>
      <c r="I10" s="5">
        <v>-7</v>
      </c>
      <c r="J10" s="5">
        <v>-5</v>
      </c>
      <c r="K10" s="14" t="s">
        <v>71</v>
      </c>
      <c r="L10" s="14" t="s">
        <v>71</v>
      </c>
      <c r="M10" s="14" t="s">
        <v>71</v>
      </c>
      <c r="N10" s="14" t="s">
        <v>71</v>
      </c>
      <c r="O10" s="14" t="s">
        <v>71</v>
      </c>
      <c r="P10" s="14" t="s">
        <v>71</v>
      </c>
      <c r="Q10" s="5"/>
    </row>
    <row r="11" spans="1:17" hidden="1" x14ac:dyDescent="0.25">
      <c r="A11" s="47"/>
      <c r="B11" s="5" t="s">
        <v>52</v>
      </c>
      <c r="C11" s="152" t="s">
        <v>71</v>
      </c>
      <c r="D11" s="19">
        <v>-4</v>
      </c>
      <c r="E11" s="5">
        <v>1</v>
      </c>
      <c r="F11" s="5">
        <v>-7</v>
      </c>
      <c r="G11" s="14" t="s">
        <v>71</v>
      </c>
      <c r="H11" s="5">
        <v>-9</v>
      </c>
      <c r="I11" s="5">
        <v>-3</v>
      </c>
      <c r="J11" s="5">
        <v>-10</v>
      </c>
      <c r="K11" s="14" t="s">
        <v>71</v>
      </c>
      <c r="L11" s="14" t="s">
        <v>71</v>
      </c>
      <c r="M11" s="14" t="s">
        <v>71</v>
      </c>
      <c r="N11" s="14" t="s">
        <v>71</v>
      </c>
      <c r="O11" s="14" t="s">
        <v>71</v>
      </c>
      <c r="P11" s="14" t="s">
        <v>71</v>
      </c>
      <c r="Q11" s="5"/>
    </row>
    <row r="12" spans="1:17" hidden="1" x14ac:dyDescent="0.25">
      <c r="A12" s="47"/>
      <c r="B12" s="5" t="s">
        <v>201</v>
      </c>
      <c r="C12" s="152" t="s">
        <v>71</v>
      </c>
      <c r="D12" s="19">
        <v>7</v>
      </c>
      <c r="E12" s="5">
        <v>9</v>
      </c>
      <c r="F12" s="5">
        <v>6</v>
      </c>
      <c r="G12" s="14" t="s">
        <v>71</v>
      </c>
      <c r="H12" s="5">
        <v>2</v>
      </c>
      <c r="I12" s="5">
        <v>3</v>
      </c>
      <c r="J12" s="5">
        <v>0</v>
      </c>
      <c r="K12" s="14" t="s">
        <v>71</v>
      </c>
      <c r="L12" s="14" t="s">
        <v>71</v>
      </c>
      <c r="M12" s="14" t="s">
        <v>71</v>
      </c>
      <c r="N12" s="14" t="s">
        <v>71</v>
      </c>
      <c r="O12" s="14" t="s">
        <v>71</v>
      </c>
      <c r="P12" s="14" t="s">
        <v>71</v>
      </c>
      <c r="Q12" s="5"/>
    </row>
    <row r="13" spans="1:17" hidden="1" x14ac:dyDescent="0.25">
      <c r="A13" s="47"/>
      <c r="B13" s="5"/>
      <c r="C13" s="152"/>
      <c r="D13" s="19"/>
      <c r="E13" s="5"/>
      <c r="F13" s="5"/>
      <c r="G13" s="14"/>
      <c r="H13" s="5"/>
      <c r="I13" s="5"/>
      <c r="J13" s="5"/>
      <c r="K13" s="14"/>
      <c r="L13" s="14"/>
      <c r="M13" s="14"/>
      <c r="N13" s="14"/>
      <c r="O13" s="14"/>
      <c r="P13" s="14"/>
      <c r="Q13" s="5"/>
    </row>
    <row r="14" spans="1:17" hidden="1" x14ac:dyDescent="0.25">
      <c r="A14" s="16" t="s">
        <v>21</v>
      </c>
      <c r="B14" s="5" t="s">
        <v>50</v>
      </c>
      <c r="C14" s="152" t="s">
        <v>71</v>
      </c>
      <c r="D14" s="170">
        <v>4</v>
      </c>
      <c r="E14" s="154">
        <v>7</v>
      </c>
      <c r="F14" s="154">
        <v>3</v>
      </c>
      <c r="G14" s="14" t="s">
        <v>71</v>
      </c>
      <c r="H14" s="154">
        <v>9</v>
      </c>
      <c r="I14" s="154">
        <v>17</v>
      </c>
      <c r="J14" s="154">
        <v>4</v>
      </c>
      <c r="K14" s="14" t="s">
        <v>71</v>
      </c>
      <c r="L14" s="14" t="s">
        <v>71</v>
      </c>
      <c r="M14" s="14" t="s">
        <v>71</v>
      </c>
      <c r="N14" s="14" t="s">
        <v>71</v>
      </c>
      <c r="O14" s="14" t="s">
        <v>71</v>
      </c>
      <c r="P14" s="14" t="s">
        <v>71</v>
      </c>
      <c r="Q14" s="5"/>
    </row>
    <row r="15" spans="1:17" hidden="1" x14ac:dyDescent="0.25">
      <c r="A15" s="47"/>
      <c r="B15" s="5" t="s">
        <v>51</v>
      </c>
      <c r="C15" s="152" t="s">
        <v>71</v>
      </c>
      <c r="D15" s="170">
        <v>0.5</v>
      </c>
      <c r="E15" s="154">
        <v>0.7</v>
      </c>
      <c r="F15" s="154">
        <v>5.2</v>
      </c>
      <c r="G15" s="14" t="s">
        <v>71</v>
      </c>
      <c r="H15" s="154">
        <v>7.2</v>
      </c>
      <c r="I15" s="154">
        <v>18.8</v>
      </c>
      <c r="J15" s="154">
        <v>7</v>
      </c>
      <c r="K15" s="14" t="s">
        <v>71</v>
      </c>
      <c r="L15" s="14" t="s">
        <v>71</v>
      </c>
      <c r="M15" s="14" t="s">
        <v>71</v>
      </c>
      <c r="N15" s="14" t="s">
        <v>71</v>
      </c>
      <c r="O15" s="14" t="s">
        <v>71</v>
      </c>
      <c r="P15" s="14" t="s">
        <v>71</v>
      </c>
      <c r="Q15" s="5"/>
    </row>
    <row r="16" spans="1:17" hidden="1" x14ac:dyDescent="0.25">
      <c r="A16" s="47"/>
      <c r="B16" s="5" t="s">
        <v>52</v>
      </c>
      <c r="C16" s="152" t="s">
        <v>71</v>
      </c>
      <c r="D16" s="170">
        <v>-0.8</v>
      </c>
      <c r="E16" s="154">
        <v>0.6</v>
      </c>
      <c r="F16" s="154">
        <v>-8.3000000000000007</v>
      </c>
      <c r="G16" s="14" t="s">
        <v>71</v>
      </c>
      <c r="H16" s="154">
        <v>10.7</v>
      </c>
      <c r="I16" s="154">
        <v>17.899999999999999</v>
      </c>
      <c r="J16" s="154">
        <v>5.0999999999999996</v>
      </c>
      <c r="K16" s="14" t="s">
        <v>71</v>
      </c>
      <c r="L16" s="14" t="s">
        <v>71</v>
      </c>
      <c r="M16" s="14" t="s">
        <v>71</v>
      </c>
      <c r="N16" s="14" t="s">
        <v>71</v>
      </c>
      <c r="O16" s="14" t="s">
        <v>71</v>
      </c>
      <c r="P16" s="14" t="s">
        <v>71</v>
      </c>
      <c r="Q16" s="5"/>
    </row>
    <row r="17" spans="1:17" hidden="1" x14ac:dyDescent="0.25">
      <c r="A17" s="47"/>
      <c r="B17" s="5" t="s">
        <v>201</v>
      </c>
      <c r="C17" s="152" t="s">
        <v>71</v>
      </c>
      <c r="D17" s="170">
        <v>10</v>
      </c>
      <c r="E17" s="154">
        <v>-3</v>
      </c>
      <c r="F17" s="154">
        <v>2</v>
      </c>
      <c r="G17" s="14" t="s">
        <v>71</v>
      </c>
      <c r="H17" s="154">
        <v>13</v>
      </c>
      <c r="I17" s="154">
        <v>5</v>
      </c>
      <c r="J17" s="154">
        <v>1</v>
      </c>
      <c r="K17" s="14" t="s">
        <v>71</v>
      </c>
      <c r="L17" s="14" t="s">
        <v>71</v>
      </c>
      <c r="M17" s="14" t="s">
        <v>71</v>
      </c>
      <c r="N17" s="14" t="s">
        <v>71</v>
      </c>
      <c r="O17" s="14" t="s">
        <v>71</v>
      </c>
      <c r="P17" s="14" t="s">
        <v>71</v>
      </c>
      <c r="Q17" s="5"/>
    </row>
    <row r="18" spans="1:17" hidden="1" x14ac:dyDescent="0.25">
      <c r="A18" s="47"/>
      <c r="B18" s="5"/>
      <c r="C18" s="152"/>
      <c r="D18" s="19"/>
      <c r="E18" s="5"/>
      <c r="F18" s="5"/>
      <c r="G18" s="14"/>
      <c r="H18" s="5"/>
      <c r="I18" s="5"/>
      <c r="J18" s="5"/>
      <c r="K18" s="14"/>
      <c r="L18" s="14"/>
      <c r="M18" s="14"/>
      <c r="N18" s="14"/>
      <c r="O18" s="14"/>
      <c r="P18" s="14"/>
      <c r="Q18" s="5"/>
    </row>
    <row r="19" spans="1:17" hidden="1" x14ac:dyDescent="0.25">
      <c r="A19" s="16" t="s">
        <v>36</v>
      </c>
      <c r="B19" s="5" t="s">
        <v>50</v>
      </c>
      <c r="C19" s="152" t="s">
        <v>71</v>
      </c>
      <c r="D19" s="19">
        <v>4</v>
      </c>
      <c r="E19" s="5">
        <v>12</v>
      </c>
      <c r="F19" s="5">
        <v>2</v>
      </c>
      <c r="G19" s="14" t="s">
        <v>71</v>
      </c>
      <c r="H19" s="5">
        <v>14</v>
      </c>
      <c r="I19" s="5">
        <v>11</v>
      </c>
      <c r="J19" s="5">
        <v>1</v>
      </c>
      <c r="K19" s="14" t="s">
        <v>71</v>
      </c>
      <c r="L19" s="14" t="s">
        <v>71</v>
      </c>
      <c r="M19" s="14" t="s">
        <v>71</v>
      </c>
      <c r="N19" s="14" t="s">
        <v>71</v>
      </c>
      <c r="O19" s="14" t="s">
        <v>71</v>
      </c>
      <c r="P19" s="14" t="s">
        <v>71</v>
      </c>
      <c r="Q19" s="5"/>
    </row>
    <row r="20" spans="1:17" hidden="1" x14ac:dyDescent="0.25">
      <c r="A20" s="16"/>
      <c r="B20" s="5" t="s">
        <v>51</v>
      </c>
      <c r="C20" s="152" t="s">
        <v>71</v>
      </c>
      <c r="D20" s="170">
        <v>7.64</v>
      </c>
      <c r="E20" s="154">
        <v>7.41</v>
      </c>
      <c r="F20" s="154">
        <v>7.35</v>
      </c>
      <c r="G20" s="155" t="s">
        <v>71</v>
      </c>
      <c r="H20" s="154">
        <v>22</v>
      </c>
      <c r="I20" s="154">
        <v>18.100000000000001</v>
      </c>
      <c r="J20" s="154">
        <v>2.6</v>
      </c>
      <c r="K20" s="14" t="s">
        <v>71</v>
      </c>
      <c r="L20" s="14" t="s">
        <v>71</v>
      </c>
      <c r="M20" s="14" t="s">
        <v>71</v>
      </c>
      <c r="N20" s="14" t="s">
        <v>71</v>
      </c>
      <c r="O20" s="14" t="s">
        <v>71</v>
      </c>
      <c r="P20" s="14" t="s">
        <v>71</v>
      </c>
      <c r="Q20" s="5"/>
    </row>
    <row r="21" spans="1:17" hidden="1" x14ac:dyDescent="0.25">
      <c r="A21" s="16"/>
      <c r="B21" s="5" t="s">
        <v>52</v>
      </c>
      <c r="C21" s="152" t="s">
        <v>71</v>
      </c>
      <c r="D21" s="170">
        <v>1.25</v>
      </c>
      <c r="E21" s="154">
        <v>-6.55</v>
      </c>
      <c r="F21" s="154">
        <v>-1.56</v>
      </c>
      <c r="G21" s="155" t="s">
        <v>71</v>
      </c>
      <c r="H21" s="154">
        <v>24.5</v>
      </c>
      <c r="I21" s="154">
        <v>9.6999999999999993</v>
      </c>
      <c r="J21" s="154">
        <v>10.1</v>
      </c>
      <c r="K21" s="14" t="s">
        <v>71</v>
      </c>
      <c r="L21" s="14" t="s">
        <v>71</v>
      </c>
      <c r="M21" s="14" t="s">
        <v>71</v>
      </c>
      <c r="N21" s="14" t="s">
        <v>71</v>
      </c>
      <c r="O21" s="14" t="s">
        <v>71</v>
      </c>
      <c r="P21" s="14" t="s">
        <v>71</v>
      </c>
      <c r="Q21" s="5"/>
    </row>
    <row r="22" spans="1:17" hidden="1" x14ac:dyDescent="0.25">
      <c r="A22" s="16"/>
      <c r="B22" s="5" t="s">
        <v>201</v>
      </c>
      <c r="C22" s="152" t="s">
        <v>71</v>
      </c>
      <c r="D22" s="170">
        <v>6</v>
      </c>
      <c r="E22" s="154">
        <v>4</v>
      </c>
      <c r="F22" s="154">
        <v>3</v>
      </c>
      <c r="G22" s="155" t="s">
        <v>71</v>
      </c>
      <c r="H22" s="154">
        <v>21</v>
      </c>
      <c r="I22" s="154">
        <v>17</v>
      </c>
      <c r="J22" s="154">
        <v>11</v>
      </c>
      <c r="K22" s="14" t="s">
        <v>71</v>
      </c>
      <c r="L22" s="14" t="s">
        <v>71</v>
      </c>
      <c r="M22" s="14" t="s">
        <v>71</v>
      </c>
      <c r="N22" s="14" t="s">
        <v>71</v>
      </c>
      <c r="O22" s="14" t="s">
        <v>71</v>
      </c>
      <c r="P22" s="14" t="s">
        <v>71</v>
      </c>
      <c r="Q22" s="5"/>
    </row>
    <row r="23" spans="1:17" hidden="1" x14ac:dyDescent="0.25">
      <c r="A23" s="16"/>
      <c r="B23" s="5"/>
      <c r="C23" s="152"/>
      <c r="D23" s="170"/>
      <c r="E23" s="154"/>
      <c r="F23" s="154"/>
      <c r="G23" s="155"/>
      <c r="H23" s="154"/>
      <c r="I23" s="154"/>
      <c r="J23" s="154"/>
      <c r="K23" s="14"/>
      <c r="L23" s="14"/>
      <c r="M23" s="14"/>
      <c r="N23" s="14"/>
      <c r="O23" s="14"/>
      <c r="P23" s="14"/>
      <c r="Q23" s="5"/>
    </row>
    <row r="24" spans="1:17" hidden="1" x14ac:dyDescent="0.25">
      <c r="A24" s="16" t="s">
        <v>38</v>
      </c>
      <c r="B24" s="5" t="s">
        <v>50</v>
      </c>
      <c r="C24" s="152" t="s">
        <v>71</v>
      </c>
      <c r="D24" s="170">
        <v>5</v>
      </c>
      <c r="E24" s="154">
        <v>-2</v>
      </c>
      <c r="F24" s="154">
        <v>6</v>
      </c>
      <c r="G24" s="155" t="s">
        <v>71</v>
      </c>
      <c r="H24" s="154">
        <v>21</v>
      </c>
      <c r="I24" s="154">
        <v>2</v>
      </c>
      <c r="J24" s="154">
        <v>15</v>
      </c>
      <c r="K24" s="14" t="s">
        <v>71</v>
      </c>
      <c r="L24" s="14" t="s">
        <v>71</v>
      </c>
      <c r="M24" s="14" t="s">
        <v>71</v>
      </c>
      <c r="N24" s="14" t="s">
        <v>71</v>
      </c>
      <c r="O24" s="14" t="s">
        <v>71</v>
      </c>
      <c r="P24" s="14" t="s">
        <v>71</v>
      </c>
      <c r="Q24" s="5"/>
    </row>
    <row r="25" spans="1:17" hidden="1" x14ac:dyDescent="0.25">
      <c r="A25" s="16"/>
      <c r="B25" s="5" t="s">
        <v>51</v>
      </c>
      <c r="C25" s="152" t="s">
        <v>71</v>
      </c>
      <c r="D25" s="170">
        <v>7.9</v>
      </c>
      <c r="E25" s="154">
        <v>0</v>
      </c>
      <c r="F25" s="154">
        <v>-1</v>
      </c>
      <c r="G25" s="155" t="s">
        <v>71</v>
      </c>
      <c r="H25" s="154">
        <v>21.4</v>
      </c>
      <c r="I25" s="154">
        <v>-4.7</v>
      </c>
      <c r="J25" s="154">
        <v>6.3</v>
      </c>
      <c r="K25" s="14" t="s">
        <v>71</v>
      </c>
      <c r="L25" s="14" t="s">
        <v>71</v>
      </c>
      <c r="M25" s="14" t="s">
        <v>71</v>
      </c>
      <c r="N25" s="14" t="s">
        <v>71</v>
      </c>
      <c r="O25" s="14" t="s">
        <v>71</v>
      </c>
      <c r="P25" s="14" t="s">
        <v>71</v>
      </c>
      <c r="Q25" s="5"/>
    </row>
    <row r="26" spans="1:17" hidden="1" x14ac:dyDescent="0.25">
      <c r="A26" s="16"/>
      <c r="B26" s="5" t="s">
        <v>52</v>
      </c>
      <c r="C26" s="152" t="s">
        <v>71</v>
      </c>
      <c r="D26" s="170">
        <v>11.4</v>
      </c>
      <c r="E26" s="154">
        <v>16.399999999999999</v>
      </c>
      <c r="F26" s="154">
        <v>12</v>
      </c>
      <c r="G26" s="155" t="s">
        <v>71</v>
      </c>
      <c r="H26" s="154">
        <v>33.4</v>
      </c>
      <c r="I26" s="154">
        <v>18.7</v>
      </c>
      <c r="J26" s="154">
        <v>21</v>
      </c>
      <c r="K26" s="14" t="s">
        <v>71</v>
      </c>
      <c r="L26" s="14" t="s">
        <v>71</v>
      </c>
      <c r="M26" s="14" t="s">
        <v>71</v>
      </c>
      <c r="N26" s="14" t="s">
        <v>71</v>
      </c>
      <c r="O26" s="14" t="s">
        <v>71</v>
      </c>
      <c r="P26" s="14" t="s">
        <v>71</v>
      </c>
      <c r="Q26" s="5"/>
    </row>
    <row r="27" spans="1:17" hidden="1" x14ac:dyDescent="0.25">
      <c r="A27" s="16"/>
      <c r="B27" s="5" t="s">
        <v>201</v>
      </c>
      <c r="C27" s="152" t="s">
        <v>71</v>
      </c>
      <c r="D27" s="170">
        <v>3.7</v>
      </c>
      <c r="E27" s="154">
        <v>5.4</v>
      </c>
      <c r="F27" s="154">
        <v>6.7</v>
      </c>
      <c r="G27" s="155" t="s">
        <v>71</v>
      </c>
      <c r="H27" s="154">
        <v>30.3</v>
      </c>
      <c r="I27" s="154">
        <v>20.7</v>
      </c>
      <c r="J27" s="154">
        <v>25.7</v>
      </c>
      <c r="K27" s="14" t="s">
        <v>71</v>
      </c>
      <c r="L27" s="14" t="s">
        <v>71</v>
      </c>
      <c r="M27" s="14" t="s">
        <v>71</v>
      </c>
      <c r="N27" s="14" t="s">
        <v>71</v>
      </c>
      <c r="O27" s="14" t="s">
        <v>71</v>
      </c>
      <c r="P27" s="14" t="s">
        <v>71</v>
      </c>
      <c r="Q27" s="5"/>
    </row>
    <row r="28" spans="1:17" hidden="1" x14ac:dyDescent="0.25">
      <c r="A28" s="16"/>
      <c r="B28" s="5"/>
      <c r="C28" s="152"/>
      <c r="D28" s="170"/>
      <c r="E28" s="154"/>
      <c r="F28" s="154"/>
      <c r="G28" s="155"/>
      <c r="H28" s="154"/>
      <c r="I28" s="154"/>
      <c r="J28" s="154"/>
      <c r="K28" s="14"/>
      <c r="L28" s="14"/>
      <c r="M28" s="14"/>
      <c r="N28" s="14"/>
      <c r="O28" s="14"/>
      <c r="P28" s="14"/>
      <c r="Q28" s="5"/>
    </row>
    <row r="29" spans="1:17" hidden="1" x14ac:dyDescent="0.25">
      <c r="A29" s="16" t="s">
        <v>40</v>
      </c>
      <c r="B29" s="5" t="s">
        <v>50</v>
      </c>
      <c r="C29" s="152" t="s">
        <v>71</v>
      </c>
      <c r="D29" s="170">
        <v>2.7</v>
      </c>
      <c r="E29" s="154">
        <v>5.5</v>
      </c>
      <c r="F29" s="154">
        <v>-2.2000000000000002</v>
      </c>
      <c r="G29" s="155" t="s">
        <v>71</v>
      </c>
      <c r="H29" s="154">
        <v>27.9</v>
      </c>
      <c r="I29" s="154">
        <v>29.4</v>
      </c>
      <c r="J29" s="154">
        <v>15.8</v>
      </c>
      <c r="K29" s="14" t="s">
        <v>71</v>
      </c>
      <c r="L29" s="14" t="s">
        <v>71</v>
      </c>
      <c r="M29" s="14" t="s">
        <v>71</v>
      </c>
      <c r="N29" s="14" t="s">
        <v>71</v>
      </c>
      <c r="O29" s="14" t="s">
        <v>71</v>
      </c>
      <c r="P29" s="14" t="s">
        <v>71</v>
      </c>
      <c r="Q29" s="5"/>
    </row>
    <row r="30" spans="1:17" hidden="1" x14ac:dyDescent="0.25">
      <c r="A30" s="16"/>
      <c r="B30" s="5" t="s">
        <v>51</v>
      </c>
      <c r="C30" s="152" t="s">
        <v>71</v>
      </c>
      <c r="D30" s="170">
        <v>3</v>
      </c>
      <c r="E30" s="154">
        <v>1.7</v>
      </c>
      <c r="F30" s="154">
        <v>-0.5</v>
      </c>
      <c r="G30" s="155" t="s">
        <v>71</v>
      </c>
      <c r="H30" s="154">
        <v>22</v>
      </c>
      <c r="I30" s="154">
        <v>31.6</v>
      </c>
      <c r="J30" s="154">
        <v>16.399999999999999</v>
      </c>
      <c r="K30" s="14" t="s">
        <v>71</v>
      </c>
      <c r="L30" s="14" t="s">
        <v>71</v>
      </c>
      <c r="M30" s="14" t="s">
        <v>71</v>
      </c>
      <c r="N30" s="14" t="s">
        <v>71</v>
      </c>
      <c r="O30" s="14" t="s">
        <v>71</v>
      </c>
      <c r="P30" s="14" t="s">
        <v>71</v>
      </c>
      <c r="Q30" s="5"/>
    </row>
    <row r="31" spans="1:17" hidden="1" x14ac:dyDescent="0.25">
      <c r="A31" s="16"/>
      <c r="B31" s="5" t="s">
        <v>52</v>
      </c>
      <c r="C31" s="152" t="s">
        <v>71</v>
      </c>
      <c r="D31" s="170">
        <v>-3.5</v>
      </c>
      <c r="E31" s="154">
        <v>10.1</v>
      </c>
      <c r="F31" s="154">
        <v>7.5</v>
      </c>
      <c r="G31" s="155" t="s">
        <v>71</v>
      </c>
      <c r="H31" s="154">
        <v>5.8</v>
      </c>
      <c r="I31" s="154">
        <v>24.5</v>
      </c>
      <c r="J31" s="154">
        <v>11.6</v>
      </c>
      <c r="K31" s="14" t="s">
        <v>71</v>
      </c>
      <c r="L31" s="14" t="s">
        <v>71</v>
      </c>
      <c r="M31" s="14" t="s">
        <v>71</v>
      </c>
      <c r="N31" s="14" t="s">
        <v>71</v>
      </c>
      <c r="O31" s="14" t="s">
        <v>71</v>
      </c>
      <c r="P31" s="14" t="s">
        <v>71</v>
      </c>
      <c r="Q31" s="5"/>
    </row>
    <row r="32" spans="1:17" hidden="1" x14ac:dyDescent="0.25">
      <c r="A32" s="16"/>
      <c r="B32" s="5" t="s">
        <v>201</v>
      </c>
      <c r="C32" s="152" t="s">
        <v>71</v>
      </c>
      <c r="D32" s="170">
        <v>6.2</v>
      </c>
      <c r="E32" s="154">
        <v>1.9</v>
      </c>
      <c r="F32" s="154">
        <v>2.4</v>
      </c>
      <c r="G32" s="155" t="s">
        <v>71</v>
      </c>
      <c r="H32" s="154">
        <v>8.4</v>
      </c>
      <c r="I32" s="154">
        <v>20.3</v>
      </c>
      <c r="J32" s="154">
        <v>7.1</v>
      </c>
      <c r="K32" s="14" t="s">
        <v>71</v>
      </c>
      <c r="L32" s="14" t="s">
        <v>71</v>
      </c>
      <c r="M32" s="14" t="s">
        <v>71</v>
      </c>
      <c r="N32" s="14" t="s">
        <v>71</v>
      </c>
      <c r="O32" s="14" t="s">
        <v>71</v>
      </c>
      <c r="P32" s="14" t="s">
        <v>71</v>
      </c>
      <c r="Q32" s="5"/>
    </row>
    <row r="33" spans="1:17" hidden="1" x14ac:dyDescent="0.25">
      <c r="A33" s="16"/>
      <c r="B33" s="5"/>
      <c r="C33" s="152"/>
      <c r="D33" s="170"/>
      <c r="E33" s="154"/>
      <c r="F33" s="154"/>
      <c r="G33" s="155"/>
      <c r="H33" s="154"/>
      <c r="I33" s="154"/>
      <c r="J33" s="154"/>
      <c r="K33" s="14"/>
      <c r="L33" s="14"/>
      <c r="M33" s="14"/>
      <c r="N33" s="14"/>
      <c r="O33" s="14"/>
      <c r="P33" s="14"/>
      <c r="Q33" s="5"/>
    </row>
    <row r="34" spans="1:17" hidden="1" x14ac:dyDescent="0.25">
      <c r="A34" s="16" t="s">
        <v>41</v>
      </c>
      <c r="B34" s="5" t="s">
        <v>50</v>
      </c>
      <c r="C34" s="152" t="s">
        <v>71</v>
      </c>
      <c r="D34" s="170">
        <v>-2.1239483072634311</v>
      </c>
      <c r="E34" s="154">
        <v>-7.921458355864794</v>
      </c>
      <c r="F34" s="154">
        <v>3.0683556026735466</v>
      </c>
      <c r="G34" s="155" t="s">
        <v>71</v>
      </c>
      <c r="H34" s="154">
        <v>3.232940522868847</v>
      </c>
      <c r="I34" s="154">
        <v>5.0492171862575628</v>
      </c>
      <c r="J34" s="154">
        <v>12.925901201602144</v>
      </c>
      <c r="K34" s="14" t="s">
        <v>71</v>
      </c>
      <c r="L34" s="14" t="s">
        <v>71</v>
      </c>
      <c r="M34" s="14" t="s">
        <v>71</v>
      </c>
      <c r="N34" s="14" t="s">
        <v>71</v>
      </c>
      <c r="O34" s="14" t="s">
        <v>71</v>
      </c>
      <c r="P34" s="14" t="s">
        <v>71</v>
      </c>
      <c r="Q34" s="5"/>
    </row>
    <row r="35" spans="1:17" hidden="1" x14ac:dyDescent="0.25">
      <c r="A35" s="16"/>
      <c r="B35" s="5" t="s">
        <v>51</v>
      </c>
      <c r="C35" s="152" t="s">
        <v>71</v>
      </c>
      <c r="D35" s="170">
        <v>1.1499999999999999</v>
      </c>
      <c r="E35" s="154">
        <v>1.96</v>
      </c>
      <c r="F35" s="154">
        <v>-0.84</v>
      </c>
      <c r="G35" s="155" t="s">
        <v>71</v>
      </c>
      <c r="H35" s="154">
        <v>1.4</v>
      </c>
      <c r="I35" s="154">
        <v>5.3</v>
      </c>
      <c r="J35" s="154">
        <v>12.5</v>
      </c>
      <c r="K35" s="14" t="s">
        <v>71</v>
      </c>
      <c r="L35" s="14" t="s">
        <v>71</v>
      </c>
      <c r="M35" s="14" t="s">
        <v>71</v>
      </c>
      <c r="N35" s="14" t="s">
        <v>71</v>
      </c>
      <c r="O35" s="14" t="s">
        <v>71</v>
      </c>
      <c r="P35" s="14" t="s">
        <v>71</v>
      </c>
      <c r="Q35" s="5"/>
    </row>
    <row r="36" spans="1:17" hidden="1" x14ac:dyDescent="0.25">
      <c r="A36" s="16"/>
      <c r="B36" s="5" t="s">
        <v>52</v>
      </c>
      <c r="C36" s="152" t="s">
        <v>71</v>
      </c>
      <c r="D36" s="170">
        <v>3.4</v>
      </c>
      <c r="E36" s="154">
        <v>7.3</v>
      </c>
      <c r="F36" s="154">
        <v>8.3000000000000007</v>
      </c>
      <c r="G36" s="155" t="s">
        <v>71</v>
      </c>
      <c r="H36" s="154">
        <v>8.6999999999999993</v>
      </c>
      <c r="I36" s="154">
        <v>2.6</v>
      </c>
      <c r="J36" s="154">
        <v>13.4</v>
      </c>
      <c r="K36" s="14" t="s">
        <v>71</v>
      </c>
      <c r="L36" s="14" t="s">
        <v>71</v>
      </c>
      <c r="M36" s="14" t="s">
        <v>71</v>
      </c>
      <c r="N36" s="14" t="s">
        <v>71</v>
      </c>
      <c r="O36" s="14" t="s">
        <v>71</v>
      </c>
      <c r="P36" s="14" t="s">
        <v>71</v>
      </c>
      <c r="Q36" s="5"/>
    </row>
    <row r="37" spans="1:17" hidden="1" x14ac:dyDescent="0.25">
      <c r="A37" s="16"/>
      <c r="B37" s="5" t="s">
        <v>201</v>
      </c>
      <c r="C37" s="152" t="s">
        <v>71</v>
      </c>
      <c r="D37" s="170">
        <v>-8.9</v>
      </c>
      <c r="E37" s="154">
        <v>-2.1</v>
      </c>
      <c r="F37" s="154">
        <v>-3.2</v>
      </c>
      <c r="G37" s="155" t="s">
        <v>71</v>
      </c>
      <c r="H37" s="154">
        <v>-6.8</v>
      </c>
      <c r="I37" s="154">
        <v>-1.4</v>
      </c>
      <c r="J37" s="154">
        <v>7.2</v>
      </c>
      <c r="K37" s="14" t="s">
        <v>71</v>
      </c>
      <c r="L37" s="14" t="s">
        <v>71</v>
      </c>
      <c r="M37" s="14" t="s">
        <v>71</v>
      </c>
      <c r="N37" s="14" t="s">
        <v>71</v>
      </c>
      <c r="O37" s="14" t="s">
        <v>71</v>
      </c>
      <c r="P37" s="14" t="s">
        <v>71</v>
      </c>
      <c r="Q37" s="5"/>
    </row>
    <row r="38" spans="1:17" hidden="1" x14ac:dyDescent="0.25">
      <c r="A38" s="16"/>
      <c r="B38" s="5"/>
      <c r="C38" s="152"/>
      <c r="D38" s="170"/>
      <c r="E38" s="154"/>
      <c r="F38" s="154"/>
      <c r="G38" s="155"/>
      <c r="H38" s="154"/>
      <c r="I38" s="154"/>
      <c r="J38" s="154"/>
      <c r="K38" s="14"/>
      <c r="L38" s="14"/>
      <c r="M38" s="14"/>
      <c r="N38" s="14"/>
      <c r="O38" s="14"/>
      <c r="P38" s="14"/>
      <c r="Q38" s="5"/>
    </row>
    <row r="39" spans="1:17" x14ac:dyDescent="0.25">
      <c r="A39" s="16" t="s">
        <v>42</v>
      </c>
      <c r="B39" s="5" t="s">
        <v>50</v>
      </c>
      <c r="C39" s="152" t="s">
        <v>71</v>
      </c>
      <c r="D39" s="170">
        <v>2.8</v>
      </c>
      <c r="E39" s="154">
        <v>1.2</v>
      </c>
      <c r="F39" s="154">
        <v>13.3</v>
      </c>
      <c r="G39" s="155" t="s">
        <v>71</v>
      </c>
      <c r="H39" s="154">
        <v>-2</v>
      </c>
      <c r="I39" s="154">
        <v>8.3000000000000007</v>
      </c>
      <c r="J39" s="154">
        <v>17.8</v>
      </c>
      <c r="K39" s="14" t="s">
        <v>71</v>
      </c>
      <c r="L39" s="14" t="s">
        <v>71</v>
      </c>
      <c r="M39" s="14" t="s">
        <v>71</v>
      </c>
      <c r="N39" s="14" t="s">
        <v>71</v>
      </c>
      <c r="O39" s="14" t="s">
        <v>71</v>
      </c>
      <c r="P39" s="14" t="s">
        <v>71</v>
      </c>
      <c r="Q39" s="5"/>
    </row>
    <row r="40" spans="1:17" x14ac:dyDescent="0.25">
      <c r="A40" s="16"/>
      <c r="B40" s="5" t="s">
        <v>51</v>
      </c>
      <c r="C40" s="152" t="s">
        <v>71</v>
      </c>
      <c r="D40" s="170">
        <v>-0.97</v>
      </c>
      <c r="E40" s="154">
        <v>-2.84</v>
      </c>
      <c r="F40" s="154">
        <v>-5.0199999999999996</v>
      </c>
      <c r="G40" s="155" t="s">
        <v>71</v>
      </c>
      <c r="H40" s="154">
        <v>-4.09</v>
      </c>
      <c r="I40" s="154">
        <v>3.2</v>
      </c>
      <c r="J40" s="154">
        <v>12.8</v>
      </c>
      <c r="K40" s="14" t="s">
        <v>71</v>
      </c>
      <c r="L40" s="14" t="s">
        <v>71</v>
      </c>
      <c r="M40" s="14" t="s">
        <v>71</v>
      </c>
      <c r="N40" s="14" t="s">
        <v>71</v>
      </c>
      <c r="O40" s="14" t="s">
        <v>71</v>
      </c>
      <c r="P40" s="14" t="s">
        <v>71</v>
      </c>
      <c r="Q40" s="5"/>
    </row>
    <row r="41" spans="1:17" x14ac:dyDescent="0.25">
      <c r="A41" s="16"/>
      <c r="B41" s="5" t="s">
        <v>52</v>
      </c>
      <c r="C41" s="152" t="s">
        <v>71</v>
      </c>
      <c r="D41" s="170">
        <v>-2.2999999999999998</v>
      </c>
      <c r="E41" s="154">
        <v>6.69</v>
      </c>
      <c r="F41" s="154">
        <v>-2.33</v>
      </c>
      <c r="G41" s="155" t="s">
        <v>71</v>
      </c>
      <c r="H41" s="154">
        <v>-9.34</v>
      </c>
      <c r="I41" s="154">
        <v>2.65</v>
      </c>
      <c r="J41" s="154">
        <v>1.72</v>
      </c>
      <c r="K41" s="14" t="s">
        <v>71</v>
      </c>
      <c r="L41" s="14" t="s">
        <v>71</v>
      </c>
      <c r="M41" s="14" t="s">
        <v>71</v>
      </c>
      <c r="N41" s="14" t="s">
        <v>71</v>
      </c>
      <c r="O41" s="14" t="s">
        <v>71</v>
      </c>
      <c r="P41" s="14" t="s">
        <v>71</v>
      </c>
      <c r="Q41" s="5"/>
    </row>
    <row r="42" spans="1:17" x14ac:dyDescent="0.25">
      <c r="A42" s="16"/>
      <c r="B42" s="5" t="s">
        <v>201</v>
      </c>
      <c r="C42" s="152" t="s">
        <v>71</v>
      </c>
      <c r="D42" s="170">
        <v>-3.02</v>
      </c>
      <c r="E42" s="154">
        <v>-3.04</v>
      </c>
      <c r="F42" s="154">
        <v>-6.76</v>
      </c>
      <c r="G42" s="155" t="s">
        <v>71</v>
      </c>
      <c r="H42" s="154">
        <v>-3.51</v>
      </c>
      <c r="I42" s="154">
        <v>1.7</v>
      </c>
      <c r="J42" s="154">
        <v>-2.04</v>
      </c>
      <c r="K42" s="14" t="s">
        <v>71</v>
      </c>
      <c r="L42" s="14" t="s">
        <v>71</v>
      </c>
      <c r="M42" s="14" t="s">
        <v>71</v>
      </c>
      <c r="N42" s="14" t="s">
        <v>71</v>
      </c>
      <c r="O42" s="14" t="s">
        <v>71</v>
      </c>
      <c r="P42" s="14" t="s">
        <v>71</v>
      </c>
      <c r="Q42" s="5"/>
    </row>
    <row r="43" spans="1:17" x14ac:dyDescent="0.25">
      <c r="A43" s="16"/>
      <c r="B43" s="5"/>
      <c r="C43" s="152"/>
      <c r="D43" s="170"/>
      <c r="E43" s="154"/>
      <c r="F43" s="154"/>
      <c r="G43" s="155"/>
      <c r="H43" s="154"/>
      <c r="I43" s="154"/>
      <c r="J43" s="154"/>
      <c r="K43" s="14"/>
      <c r="L43" s="14"/>
      <c r="M43" s="14"/>
      <c r="N43" s="14"/>
      <c r="O43" s="14"/>
      <c r="P43" s="14"/>
      <c r="Q43" s="5"/>
    </row>
    <row r="44" spans="1:17" x14ac:dyDescent="0.25">
      <c r="A44" s="16" t="s">
        <v>43</v>
      </c>
      <c r="B44" s="5" t="s">
        <v>50</v>
      </c>
      <c r="C44" s="152" t="s">
        <v>71</v>
      </c>
      <c r="D44" s="170">
        <v>-4</v>
      </c>
      <c r="E44" s="154">
        <v>-1</v>
      </c>
      <c r="F44" s="154">
        <v>-6</v>
      </c>
      <c r="G44" s="155" t="s">
        <v>71</v>
      </c>
      <c r="H44" s="154">
        <v>-10</v>
      </c>
      <c r="I44" s="154">
        <v>-1</v>
      </c>
      <c r="J44" s="154">
        <v>-19</v>
      </c>
      <c r="K44" s="14" t="s">
        <v>71</v>
      </c>
      <c r="L44" s="14" t="s">
        <v>71</v>
      </c>
      <c r="M44" s="14" t="s">
        <v>71</v>
      </c>
      <c r="N44" s="14" t="s">
        <v>71</v>
      </c>
      <c r="O44" s="14" t="s">
        <v>71</v>
      </c>
      <c r="P44" s="14" t="s">
        <v>71</v>
      </c>
      <c r="Q44" s="5"/>
    </row>
    <row r="45" spans="1:17" x14ac:dyDescent="0.25">
      <c r="A45" s="16"/>
      <c r="B45" s="5" t="s">
        <v>51</v>
      </c>
      <c r="C45" s="152" t="s">
        <v>71</v>
      </c>
      <c r="D45" s="170">
        <v>-0.5</v>
      </c>
      <c r="E45" s="154">
        <v>-10.72</v>
      </c>
      <c r="F45" s="154">
        <v>0.52</v>
      </c>
      <c r="G45" s="155" t="s">
        <v>71</v>
      </c>
      <c r="H45" s="154">
        <v>-9.6999999999999993</v>
      </c>
      <c r="I45" s="154">
        <v>-8.68</v>
      </c>
      <c r="J45" s="154">
        <v>-14.17</v>
      </c>
      <c r="K45" s="14" t="s">
        <v>71</v>
      </c>
      <c r="L45" s="14" t="s">
        <v>71</v>
      </c>
      <c r="M45" s="14" t="s">
        <v>71</v>
      </c>
      <c r="N45" s="14" t="s">
        <v>71</v>
      </c>
      <c r="O45" s="14" t="s">
        <v>71</v>
      </c>
      <c r="P45" s="14" t="s">
        <v>71</v>
      </c>
      <c r="Q45" s="5"/>
    </row>
    <row r="46" spans="1:17" x14ac:dyDescent="0.25">
      <c r="A46" s="16"/>
      <c r="B46" s="5" t="s">
        <v>52</v>
      </c>
      <c r="C46" s="152" t="s">
        <v>71</v>
      </c>
      <c r="D46" s="170">
        <v>0.03</v>
      </c>
      <c r="E46" s="154">
        <v>12.73</v>
      </c>
      <c r="F46" s="154">
        <v>0.45</v>
      </c>
      <c r="G46" s="155" t="s">
        <v>71</v>
      </c>
      <c r="H46" s="154">
        <v>-7.55</v>
      </c>
      <c r="I46" s="154">
        <v>-3.51</v>
      </c>
      <c r="J46" s="154">
        <v>-11.73</v>
      </c>
      <c r="K46" s="14" t="s">
        <v>71</v>
      </c>
      <c r="L46" s="14" t="s">
        <v>71</v>
      </c>
      <c r="M46" s="14" t="s">
        <v>71</v>
      </c>
      <c r="N46" s="14" t="s">
        <v>71</v>
      </c>
      <c r="O46" s="14" t="s">
        <v>71</v>
      </c>
      <c r="P46" s="14" t="s">
        <v>71</v>
      </c>
      <c r="Q46" s="5"/>
    </row>
    <row r="47" spans="1:17" x14ac:dyDescent="0.25">
      <c r="A47" s="16"/>
      <c r="B47" s="5" t="s">
        <v>201</v>
      </c>
      <c r="C47" s="152" t="s">
        <v>71</v>
      </c>
      <c r="D47" s="170">
        <v>-5.46</v>
      </c>
      <c r="E47" s="154">
        <v>-10.57</v>
      </c>
      <c r="F47" s="154">
        <v>-5.99</v>
      </c>
      <c r="G47" s="155" t="s">
        <v>71</v>
      </c>
      <c r="H47" s="154">
        <v>-9.8699999999999992</v>
      </c>
      <c r="I47" s="154">
        <v>-11</v>
      </c>
      <c r="J47" s="154">
        <v>-11</v>
      </c>
      <c r="K47" s="14" t="s">
        <v>71</v>
      </c>
      <c r="L47" s="14" t="s">
        <v>71</v>
      </c>
      <c r="M47" s="14" t="s">
        <v>71</v>
      </c>
      <c r="N47" s="14" t="s">
        <v>71</v>
      </c>
      <c r="O47" s="14" t="s">
        <v>71</v>
      </c>
      <c r="P47" s="14" t="s">
        <v>71</v>
      </c>
      <c r="Q47" s="5"/>
    </row>
    <row r="48" spans="1:17" x14ac:dyDescent="0.25">
      <c r="A48" s="16"/>
      <c r="B48" s="5"/>
      <c r="C48" s="152"/>
      <c r="D48" s="170"/>
      <c r="E48" s="154"/>
      <c r="F48" s="154"/>
      <c r="G48" s="155"/>
      <c r="H48" s="154"/>
      <c r="I48" s="154"/>
      <c r="J48" s="154"/>
      <c r="K48" s="14"/>
      <c r="L48" s="14"/>
      <c r="M48" s="14"/>
      <c r="N48" s="14"/>
      <c r="O48" s="14"/>
      <c r="P48" s="14"/>
      <c r="Q48" s="5"/>
    </row>
    <row r="49" spans="1:17" x14ac:dyDescent="0.25">
      <c r="A49" s="16" t="s">
        <v>44</v>
      </c>
      <c r="B49" s="5" t="s">
        <v>50</v>
      </c>
      <c r="C49" s="152" t="s">
        <v>71</v>
      </c>
      <c r="D49" s="170">
        <v>0.62</v>
      </c>
      <c r="E49" s="154">
        <v>6.31</v>
      </c>
      <c r="F49" s="154">
        <v>9.36</v>
      </c>
      <c r="G49" s="155" t="s">
        <v>71</v>
      </c>
      <c r="H49" s="154">
        <v>-5.32</v>
      </c>
      <c r="I49" s="154">
        <v>-4.32</v>
      </c>
      <c r="J49" s="154">
        <v>3.81</v>
      </c>
      <c r="K49" s="14" t="s">
        <v>71</v>
      </c>
      <c r="L49" s="14" t="s">
        <v>71</v>
      </c>
      <c r="M49" s="14" t="s">
        <v>71</v>
      </c>
      <c r="N49" s="14" t="s">
        <v>71</v>
      </c>
      <c r="O49" s="14" t="s">
        <v>71</v>
      </c>
      <c r="P49" s="14" t="s">
        <v>71</v>
      </c>
      <c r="Q49" s="5"/>
    </row>
    <row r="50" spans="1:17" x14ac:dyDescent="0.25">
      <c r="A50" s="16"/>
      <c r="B50" s="5" t="s">
        <v>51</v>
      </c>
      <c r="C50" s="152" t="s">
        <v>71</v>
      </c>
      <c r="D50" s="170">
        <v>-2.56</v>
      </c>
      <c r="E50" s="154">
        <v>-5.18</v>
      </c>
      <c r="F50" s="154">
        <v>-3.7</v>
      </c>
      <c r="G50" s="155" t="s">
        <v>71</v>
      </c>
      <c r="H50" s="154">
        <v>-7.28</v>
      </c>
      <c r="I50" s="154">
        <v>1.63</v>
      </c>
      <c r="J50" s="154">
        <v>-0.55000000000000004</v>
      </c>
      <c r="K50" s="14" t="s">
        <v>71</v>
      </c>
      <c r="L50" s="14" t="s">
        <v>71</v>
      </c>
      <c r="M50" s="14" t="s">
        <v>71</v>
      </c>
      <c r="N50" s="14" t="s">
        <v>71</v>
      </c>
      <c r="O50" s="14" t="s">
        <v>71</v>
      </c>
      <c r="P50" s="14" t="s">
        <v>71</v>
      </c>
      <c r="Q50" s="5"/>
    </row>
    <row r="51" spans="1:17" x14ac:dyDescent="0.25">
      <c r="A51" s="16"/>
      <c r="B51" s="5" t="s">
        <v>52</v>
      </c>
      <c r="C51" s="152" t="s">
        <v>71</v>
      </c>
      <c r="D51" s="170">
        <v>0.43</v>
      </c>
      <c r="E51" s="154">
        <v>-5.26</v>
      </c>
      <c r="F51" s="154">
        <v>-2.17</v>
      </c>
      <c r="G51" s="155" t="s">
        <v>71</v>
      </c>
      <c r="H51" s="154">
        <v>-6.9</v>
      </c>
      <c r="I51" s="154">
        <v>-14.6</v>
      </c>
      <c r="J51" s="154">
        <v>-3.13</v>
      </c>
      <c r="K51" s="14" t="s">
        <v>71</v>
      </c>
      <c r="L51" s="14" t="s">
        <v>71</v>
      </c>
      <c r="M51" s="14" t="s">
        <v>71</v>
      </c>
      <c r="N51" s="14" t="s">
        <v>71</v>
      </c>
      <c r="O51" s="14" t="s">
        <v>71</v>
      </c>
      <c r="P51" s="14" t="s">
        <v>71</v>
      </c>
      <c r="Q51" s="5"/>
    </row>
    <row r="52" spans="1:17" x14ac:dyDescent="0.25">
      <c r="A52" s="16"/>
      <c r="B52" s="5" t="s">
        <v>201</v>
      </c>
      <c r="C52" s="152" t="s">
        <v>71</v>
      </c>
      <c r="D52" s="170">
        <v>-1.57</v>
      </c>
      <c r="E52" s="154">
        <v>-5.01</v>
      </c>
      <c r="F52" s="154">
        <v>-2.59</v>
      </c>
      <c r="G52" s="155" t="s">
        <v>71</v>
      </c>
      <c r="H52" s="154">
        <v>-3.07</v>
      </c>
      <c r="I52" s="154">
        <v>-9.3000000000000007</v>
      </c>
      <c r="J52" s="154">
        <v>0.39</v>
      </c>
      <c r="K52" s="14" t="s">
        <v>71</v>
      </c>
      <c r="L52" s="14" t="s">
        <v>71</v>
      </c>
      <c r="M52" s="14" t="s">
        <v>71</v>
      </c>
      <c r="N52" s="14" t="s">
        <v>71</v>
      </c>
      <c r="O52" s="14" t="s">
        <v>71</v>
      </c>
      <c r="P52" s="14" t="s">
        <v>71</v>
      </c>
      <c r="Q52" s="5"/>
    </row>
    <row r="53" spans="1:17" x14ac:dyDescent="0.25">
      <c r="A53" s="16"/>
      <c r="B53" s="5"/>
      <c r="C53" s="152"/>
      <c r="D53" s="170"/>
      <c r="E53" s="154"/>
      <c r="F53" s="154"/>
      <c r="G53" s="155"/>
      <c r="H53" s="154"/>
      <c r="I53" s="154"/>
      <c r="J53" s="154"/>
      <c r="K53" s="14"/>
      <c r="L53" s="14"/>
      <c r="M53" s="14"/>
      <c r="N53" s="14"/>
      <c r="O53" s="14"/>
      <c r="P53" s="14"/>
      <c r="Q53" s="5"/>
    </row>
    <row r="54" spans="1:17" x14ac:dyDescent="0.25">
      <c r="A54" s="150" t="s">
        <v>45</v>
      </c>
      <c r="B54" s="5" t="s">
        <v>50</v>
      </c>
      <c r="C54" s="152" t="s">
        <v>71</v>
      </c>
      <c r="D54" s="170">
        <v>7.58</v>
      </c>
      <c r="E54" s="154">
        <v>8.2899999999999991</v>
      </c>
      <c r="F54" s="154">
        <v>5.65</v>
      </c>
      <c r="G54" s="14" t="s">
        <v>71</v>
      </c>
      <c r="H54" s="154">
        <v>3.63</v>
      </c>
      <c r="I54" s="154">
        <v>-7.58</v>
      </c>
      <c r="J54" s="154">
        <v>-3.04</v>
      </c>
      <c r="K54" s="14" t="s">
        <v>71</v>
      </c>
      <c r="L54" s="14" t="s">
        <v>71</v>
      </c>
      <c r="M54" s="14" t="s">
        <v>71</v>
      </c>
      <c r="N54" s="14" t="s">
        <v>71</v>
      </c>
      <c r="O54" s="14" t="s">
        <v>71</v>
      </c>
      <c r="P54" s="14" t="s">
        <v>71</v>
      </c>
      <c r="Q54" s="5"/>
    </row>
    <row r="55" spans="1:17" x14ac:dyDescent="0.25">
      <c r="A55" s="150"/>
      <c r="B55" s="5" t="s">
        <v>51</v>
      </c>
      <c r="C55" s="152" t="s">
        <v>71</v>
      </c>
      <c r="D55" s="170">
        <v>0.77</v>
      </c>
      <c r="E55" s="154">
        <v>4.21</v>
      </c>
      <c r="F55" s="154">
        <v>5.0999999999999996</v>
      </c>
      <c r="G55" s="14" t="s">
        <v>71</v>
      </c>
      <c r="H55" s="154">
        <v>7.16</v>
      </c>
      <c r="I55" s="154">
        <v>1.56</v>
      </c>
      <c r="J55" s="154">
        <v>5.82</v>
      </c>
      <c r="K55" s="14" t="s">
        <v>71</v>
      </c>
      <c r="L55" s="14" t="s">
        <v>71</v>
      </c>
      <c r="M55" s="14" t="s">
        <v>71</v>
      </c>
      <c r="N55" s="14" t="s">
        <v>71</v>
      </c>
      <c r="O55" s="14" t="s">
        <v>71</v>
      </c>
      <c r="P55" s="14" t="s">
        <v>71</v>
      </c>
      <c r="Q55" s="5"/>
    </row>
    <row r="56" spans="1:17" x14ac:dyDescent="0.25">
      <c r="A56" s="150"/>
      <c r="B56" s="5" t="s">
        <v>52</v>
      </c>
      <c r="C56" s="152" t="s">
        <v>71</v>
      </c>
      <c r="D56" s="170">
        <v>-4.42</v>
      </c>
      <c r="E56" s="154">
        <v>-5.83</v>
      </c>
      <c r="F56" s="154">
        <v>-1.64</v>
      </c>
      <c r="G56" s="14" t="s">
        <v>71</v>
      </c>
      <c r="H56" s="154">
        <v>1.98</v>
      </c>
      <c r="I56" s="154">
        <v>0.94</v>
      </c>
      <c r="J56" s="154">
        <v>6.39</v>
      </c>
      <c r="K56" s="14" t="s">
        <v>71</v>
      </c>
      <c r="L56" s="14" t="s">
        <v>71</v>
      </c>
      <c r="M56" s="14" t="s">
        <v>71</v>
      </c>
      <c r="N56" s="14" t="s">
        <v>71</v>
      </c>
      <c r="O56" s="14" t="s">
        <v>71</v>
      </c>
      <c r="P56" s="14" t="s">
        <v>71</v>
      </c>
      <c r="Q56" s="5"/>
    </row>
    <row r="57" spans="1:17" x14ac:dyDescent="0.25">
      <c r="A57" s="150"/>
      <c r="B57" s="5" t="s">
        <v>201</v>
      </c>
      <c r="C57" s="152" t="s">
        <v>71</v>
      </c>
      <c r="D57" s="170">
        <v>5.92</v>
      </c>
      <c r="E57" s="154">
        <v>0.19</v>
      </c>
      <c r="F57" s="154">
        <v>2.68</v>
      </c>
      <c r="G57" s="14" t="s">
        <v>71</v>
      </c>
      <c r="H57" s="154">
        <v>9.74</v>
      </c>
      <c r="I57" s="154">
        <v>6.46</v>
      </c>
      <c r="J57" s="154">
        <v>12.15</v>
      </c>
      <c r="K57" s="14" t="s">
        <v>71</v>
      </c>
      <c r="L57" s="14" t="s">
        <v>71</v>
      </c>
      <c r="M57" s="14" t="s">
        <v>71</v>
      </c>
      <c r="N57" s="14" t="s">
        <v>71</v>
      </c>
      <c r="O57" s="14" t="s">
        <v>71</v>
      </c>
      <c r="P57" s="14" t="s">
        <v>71</v>
      </c>
      <c r="Q57" s="5"/>
    </row>
    <row r="58" spans="1:17" x14ac:dyDescent="0.25">
      <c r="A58" s="150"/>
      <c r="B58" s="5"/>
      <c r="C58" s="152"/>
      <c r="D58" s="170"/>
      <c r="E58" s="154"/>
      <c r="F58" s="154"/>
      <c r="G58" s="14"/>
      <c r="H58" s="154"/>
      <c r="I58" s="154"/>
      <c r="J58" s="154"/>
      <c r="K58" s="14"/>
      <c r="L58" s="14"/>
      <c r="M58" s="14"/>
      <c r="N58" s="14"/>
      <c r="O58" s="14"/>
      <c r="P58" s="14"/>
      <c r="Q58" s="5"/>
    </row>
    <row r="59" spans="1:17" x14ac:dyDescent="0.25">
      <c r="A59" s="150" t="s">
        <v>446</v>
      </c>
      <c r="B59" s="5" t="s">
        <v>50</v>
      </c>
      <c r="C59" s="152" t="s">
        <v>71</v>
      </c>
      <c r="D59" s="170">
        <v>-4.0199999999999996</v>
      </c>
      <c r="E59" s="154">
        <v>2.58</v>
      </c>
      <c r="F59" s="154">
        <v>-6.6</v>
      </c>
      <c r="G59" s="14" t="s">
        <v>71</v>
      </c>
      <c r="H59" s="154">
        <v>-2.08</v>
      </c>
      <c r="I59" s="154">
        <v>0.85</v>
      </c>
      <c r="J59" s="154">
        <v>-0.86</v>
      </c>
      <c r="K59" s="14" t="s">
        <v>71</v>
      </c>
      <c r="L59" s="14" t="s">
        <v>71</v>
      </c>
      <c r="M59" s="14" t="s">
        <v>71</v>
      </c>
      <c r="N59" s="14" t="s">
        <v>71</v>
      </c>
      <c r="O59" s="14" t="s">
        <v>71</v>
      </c>
      <c r="P59" s="14" t="s">
        <v>71</v>
      </c>
      <c r="Q59" s="5"/>
    </row>
    <row r="60" spans="1:17" x14ac:dyDescent="0.25">
      <c r="A60" s="150"/>
      <c r="B60" s="5" t="s">
        <v>51</v>
      </c>
      <c r="C60" s="152" t="s">
        <v>71</v>
      </c>
      <c r="D60" s="170">
        <v>-0.24</v>
      </c>
      <c r="E60" s="154">
        <v>-2.95</v>
      </c>
      <c r="F60" s="154">
        <v>5.65</v>
      </c>
      <c r="G60" s="14" t="s">
        <v>71</v>
      </c>
      <c r="H60" s="154">
        <v>-3.07</v>
      </c>
      <c r="I60" s="154">
        <v>-6.08</v>
      </c>
      <c r="J60" s="154">
        <v>0.35</v>
      </c>
      <c r="K60" s="14" t="s">
        <v>71</v>
      </c>
      <c r="L60" s="14" t="s">
        <v>71</v>
      </c>
      <c r="M60" s="14" t="s">
        <v>71</v>
      </c>
      <c r="N60" s="14" t="s">
        <v>71</v>
      </c>
      <c r="O60" s="14" t="s">
        <v>71</v>
      </c>
      <c r="P60" s="14" t="s">
        <v>71</v>
      </c>
      <c r="Q60" s="5"/>
    </row>
    <row r="61" spans="1:17" x14ac:dyDescent="0.25">
      <c r="A61" s="150"/>
      <c r="B61" s="5" t="s">
        <v>52</v>
      </c>
      <c r="C61" s="152" t="s">
        <v>71</v>
      </c>
      <c r="D61" s="170">
        <v>0.02</v>
      </c>
      <c r="E61" s="154">
        <v>5.7</v>
      </c>
      <c r="F61" s="154">
        <v>0.88</v>
      </c>
      <c r="G61" s="14" t="s">
        <v>71</v>
      </c>
      <c r="H61" s="154">
        <v>1.44</v>
      </c>
      <c r="I61" s="154">
        <v>5.43</v>
      </c>
      <c r="J61" s="154">
        <v>2.2000000000000002</v>
      </c>
      <c r="K61" s="14" t="s">
        <v>71</v>
      </c>
      <c r="L61" s="14" t="s">
        <v>71</v>
      </c>
      <c r="M61" s="14" t="s">
        <v>71</v>
      </c>
      <c r="N61" s="14" t="s">
        <v>71</v>
      </c>
      <c r="O61" s="14" t="s">
        <v>71</v>
      </c>
      <c r="P61" s="14" t="s">
        <v>71</v>
      </c>
      <c r="Q61" s="5"/>
    </row>
    <row r="62" spans="1:17" x14ac:dyDescent="0.25">
      <c r="A62" s="150"/>
      <c r="B62" s="5" t="s">
        <v>201</v>
      </c>
      <c r="C62" s="152" t="s">
        <v>71</v>
      </c>
      <c r="D62" s="170">
        <v>1.43</v>
      </c>
      <c r="E62" s="154">
        <v>2.44</v>
      </c>
      <c r="F62" s="154">
        <v>4.72</v>
      </c>
      <c r="G62" s="14" t="s">
        <v>71</v>
      </c>
      <c r="H62" s="154">
        <v>-1.87</v>
      </c>
      <c r="I62" s="154">
        <v>0.71</v>
      </c>
      <c r="J62" s="154">
        <v>2.42</v>
      </c>
      <c r="K62" s="14" t="s">
        <v>71</v>
      </c>
      <c r="L62" s="14" t="s">
        <v>71</v>
      </c>
      <c r="M62" s="14" t="s">
        <v>71</v>
      </c>
      <c r="N62" s="14" t="s">
        <v>71</v>
      </c>
      <c r="O62" s="14" t="s">
        <v>71</v>
      </c>
      <c r="P62" s="14" t="s">
        <v>71</v>
      </c>
      <c r="Q62" s="5"/>
    </row>
    <row r="63" spans="1:17" x14ac:dyDescent="0.25">
      <c r="A63" s="150"/>
      <c r="B63" s="5"/>
      <c r="C63" s="152"/>
      <c r="D63" s="170"/>
      <c r="E63" s="154"/>
      <c r="F63" s="154"/>
      <c r="G63" s="14"/>
      <c r="H63" s="154"/>
      <c r="I63" s="154"/>
      <c r="J63" s="154"/>
      <c r="K63" s="14"/>
      <c r="L63" s="14"/>
      <c r="M63" s="14"/>
      <c r="N63" s="14"/>
      <c r="O63" s="14"/>
      <c r="P63" s="14"/>
      <c r="Q63" s="5"/>
    </row>
    <row r="64" spans="1:17" x14ac:dyDescent="0.25">
      <c r="A64" s="150" t="s">
        <v>457</v>
      </c>
      <c r="B64" s="5" t="s">
        <v>50</v>
      </c>
      <c r="C64" s="152" t="s">
        <v>71</v>
      </c>
      <c r="D64" s="170">
        <v>0.56000000000000005</v>
      </c>
      <c r="E64" s="154">
        <v>1.44</v>
      </c>
      <c r="F64" s="154">
        <v>-3.42</v>
      </c>
      <c r="G64" s="14" t="s">
        <v>71</v>
      </c>
      <c r="H64" s="154">
        <v>-2.2799999999999998</v>
      </c>
      <c r="I64" s="154">
        <v>0.94</v>
      </c>
      <c r="J64" s="154">
        <v>-0.02</v>
      </c>
      <c r="K64" s="14" t="s">
        <v>71</v>
      </c>
      <c r="L64" s="14" t="s">
        <v>71</v>
      </c>
      <c r="M64" s="14" t="s">
        <v>71</v>
      </c>
      <c r="N64" s="14" t="s">
        <v>71</v>
      </c>
      <c r="O64" s="14" t="s">
        <v>71</v>
      </c>
      <c r="P64" s="14" t="s">
        <v>71</v>
      </c>
      <c r="Q64" s="5"/>
    </row>
    <row r="65" spans="1:17" x14ac:dyDescent="0.25">
      <c r="A65" s="150"/>
      <c r="B65" s="10" t="s">
        <v>51</v>
      </c>
      <c r="C65" s="152" t="s">
        <v>71</v>
      </c>
      <c r="D65" s="170">
        <v>-1.86</v>
      </c>
      <c r="E65" s="154">
        <v>-0.17</v>
      </c>
      <c r="F65" s="154">
        <v>3.01</v>
      </c>
      <c r="G65" s="14" t="s">
        <v>71</v>
      </c>
      <c r="H65" s="154">
        <v>-1.55</v>
      </c>
      <c r="I65" s="154">
        <v>4.04</v>
      </c>
      <c r="J65" s="154">
        <v>-0.66</v>
      </c>
      <c r="K65" s="14" t="s">
        <v>71</v>
      </c>
      <c r="L65" s="14" t="s">
        <v>71</v>
      </c>
      <c r="M65" s="14" t="s">
        <v>71</v>
      </c>
      <c r="N65" s="14" t="s">
        <v>71</v>
      </c>
      <c r="O65" s="14" t="s">
        <v>71</v>
      </c>
      <c r="P65" s="14" t="s">
        <v>71</v>
      </c>
      <c r="Q65" s="5"/>
    </row>
    <row r="66" spans="1:17" ht="30.75" customHeight="1" x14ac:dyDescent="0.25">
      <c r="A66" s="33"/>
      <c r="B66" s="5"/>
      <c r="C66" s="403" t="s">
        <v>202</v>
      </c>
      <c r="D66" s="403"/>
      <c r="E66" s="403"/>
      <c r="F66" s="403"/>
      <c r="G66" s="403"/>
      <c r="H66" s="403"/>
      <c r="I66" s="403"/>
      <c r="J66" s="403"/>
      <c r="K66" s="403"/>
      <c r="L66" s="403"/>
      <c r="M66" s="403"/>
      <c r="N66" s="403"/>
      <c r="O66" s="403"/>
      <c r="P66" s="403"/>
      <c r="Q66" s="5"/>
    </row>
    <row r="67" spans="1:17" hidden="1" x14ac:dyDescent="0.25">
      <c r="A67" s="16" t="s">
        <v>22</v>
      </c>
      <c r="B67" s="5" t="s">
        <v>50</v>
      </c>
      <c r="C67" s="151" t="s">
        <v>71</v>
      </c>
      <c r="D67" s="32">
        <v>-1</v>
      </c>
      <c r="E67" s="14">
        <v>-1</v>
      </c>
      <c r="F67" s="14">
        <v>-4</v>
      </c>
      <c r="G67" s="14" t="s">
        <v>71</v>
      </c>
      <c r="H67" s="14">
        <v>2</v>
      </c>
      <c r="I67" s="14">
        <v>2</v>
      </c>
      <c r="J67" s="14">
        <v>-1</v>
      </c>
      <c r="K67" s="14" t="s">
        <v>71</v>
      </c>
      <c r="L67" s="14" t="s">
        <v>71</v>
      </c>
      <c r="M67" s="14" t="s">
        <v>71</v>
      </c>
      <c r="N67" s="14" t="s">
        <v>71</v>
      </c>
      <c r="O67" s="14" t="s">
        <v>71</v>
      </c>
      <c r="P67" s="14" t="s">
        <v>71</v>
      </c>
      <c r="Q67" s="5"/>
    </row>
    <row r="68" spans="1:17" hidden="1" x14ac:dyDescent="0.25">
      <c r="A68" s="47"/>
      <c r="B68" s="5" t="s">
        <v>51</v>
      </c>
      <c r="C68" s="152" t="s">
        <v>71</v>
      </c>
      <c r="D68" s="19">
        <v>-1</v>
      </c>
      <c r="E68" s="5">
        <v>-4</v>
      </c>
      <c r="F68" s="5">
        <v>1</v>
      </c>
      <c r="G68" s="14" t="s">
        <v>71</v>
      </c>
      <c r="H68" s="14">
        <v>4</v>
      </c>
      <c r="I68" s="5">
        <v>0</v>
      </c>
      <c r="J68" s="5">
        <v>3</v>
      </c>
      <c r="K68" s="14" t="s">
        <v>71</v>
      </c>
      <c r="L68" s="14" t="s">
        <v>71</v>
      </c>
      <c r="M68" s="14" t="s">
        <v>71</v>
      </c>
      <c r="N68" s="14" t="s">
        <v>71</v>
      </c>
      <c r="O68" s="14" t="s">
        <v>71</v>
      </c>
      <c r="P68" s="14" t="s">
        <v>71</v>
      </c>
      <c r="Q68" s="5"/>
    </row>
    <row r="69" spans="1:17" hidden="1" x14ac:dyDescent="0.25">
      <c r="A69" s="47"/>
      <c r="B69" s="5" t="s">
        <v>52</v>
      </c>
      <c r="C69" s="152" t="s">
        <v>71</v>
      </c>
      <c r="D69" s="19">
        <v>0</v>
      </c>
      <c r="E69" s="5">
        <v>2</v>
      </c>
      <c r="F69" s="5">
        <v>0</v>
      </c>
      <c r="G69" s="14" t="s">
        <v>71</v>
      </c>
      <c r="H69" s="14">
        <v>-2</v>
      </c>
      <c r="I69" s="5">
        <v>-3</v>
      </c>
      <c r="J69" s="5">
        <v>-3</v>
      </c>
      <c r="K69" s="14" t="s">
        <v>71</v>
      </c>
      <c r="L69" s="14" t="s">
        <v>71</v>
      </c>
      <c r="M69" s="14" t="s">
        <v>71</v>
      </c>
      <c r="N69" s="14" t="s">
        <v>71</v>
      </c>
      <c r="O69" s="14" t="s">
        <v>71</v>
      </c>
      <c r="P69" s="14" t="s">
        <v>71</v>
      </c>
      <c r="Q69" s="5"/>
    </row>
    <row r="70" spans="1:17" hidden="1" x14ac:dyDescent="0.25">
      <c r="A70" s="47"/>
      <c r="B70" s="5" t="s">
        <v>201</v>
      </c>
      <c r="C70" s="152" t="s">
        <v>71</v>
      </c>
      <c r="D70" s="19">
        <v>1</v>
      </c>
      <c r="E70" s="5">
        <v>-2</v>
      </c>
      <c r="F70" s="5">
        <v>0</v>
      </c>
      <c r="G70" s="14" t="s">
        <v>71</v>
      </c>
      <c r="H70" s="14">
        <v>0</v>
      </c>
      <c r="I70" s="5">
        <v>-4</v>
      </c>
      <c r="J70" s="5">
        <v>-3</v>
      </c>
      <c r="K70" s="14" t="s">
        <v>71</v>
      </c>
      <c r="L70" s="14" t="s">
        <v>71</v>
      </c>
      <c r="M70" s="14" t="s">
        <v>71</v>
      </c>
      <c r="N70" s="14" t="s">
        <v>71</v>
      </c>
      <c r="O70" s="14" t="s">
        <v>71</v>
      </c>
      <c r="P70" s="14" t="s">
        <v>71</v>
      </c>
      <c r="Q70" s="5"/>
    </row>
    <row r="71" spans="1:17" hidden="1" x14ac:dyDescent="0.25">
      <c r="A71" s="47"/>
      <c r="B71" s="5"/>
      <c r="C71" s="152"/>
      <c r="D71" s="19"/>
      <c r="E71" s="5"/>
      <c r="F71" s="5"/>
      <c r="G71" s="5"/>
      <c r="H71" s="5"/>
      <c r="I71" s="5"/>
      <c r="J71" s="5"/>
      <c r="K71" s="14"/>
      <c r="L71" s="14"/>
      <c r="M71" s="14"/>
      <c r="N71" s="14"/>
      <c r="O71" s="14"/>
      <c r="P71" s="14"/>
      <c r="Q71" s="5"/>
    </row>
    <row r="72" spans="1:17" hidden="1" x14ac:dyDescent="0.25">
      <c r="A72" s="16" t="s">
        <v>21</v>
      </c>
      <c r="B72" s="5" t="s">
        <v>50</v>
      </c>
      <c r="C72" s="152" t="s">
        <v>71</v>
      </c>
      <c r="D72" s="170">
        <v>2</v>
      </c>
      <c r="E72" s="154">
        <v>3</v>
      </c>
      <c r="F72" s="154">
        <v>2</v>
      </c>
      <c r="G72" s="155" t="s">
        <v>71</v>
      </c>
      <c r="H72" s="155">
        <v>3</v>
      </c>
      <c r="I72" s="154">
        <v>0</v>
      </c>
      <c r="J72" s="154">
        <v>3</v>
      </c>
      <c r="K72" s="14" t="s">
        <v>71</v>
      </c>
      <c r="L72" s="14" t="s">
        <v>71</v>
      </c>
      <c r="M72" s="14" t="s">
        <v>71</v>
      </c>
      <c r="N72" s="14" t="s">
        <v>71</v>
      </c>
      <c r="O72" s="14" t="s">
        <v>71</v>
      </c>
      <c r="P72" s="14" t="s">
        <v>71</v>
      </c>
      <c r="Q72" s="5"/>
    </row>
    <row r="73" spans="1:17" hidden="1" x14ac:dyDescent="0.25">
      <c r="A73" s="47"/>
      <c r="B73" s="5" t="s">
        <v>51</v>
      </c>
      <c r="C73" s="152" t="s">
        <v>71</v>
      </c>
      <c r="D73" s="170">
        <v>0</v>
      </c>
      <c r="E73" s="154">
        <v>1.2</v>
      </c>
      <c r="F73" s="154">
        <v>-2.2000000000000002</v>
      </c>
      <c r="G73" s="155" t="s">
        <v>71</v>
      </c>
      <c r="H73" s="155">
        <v>3.4</v>
      </c>
      <c r="I73" s="154">
        <v>5.0999999999999996</v>
      </c>
      <c r="J73" s="154">
        <v>-0.5</v>
      </c>
      <c r="K73" s="14" t="s">
        <v>71</v>
      </c>
      <c r="L73" s="14" t="s">
        <v>71</v>
      </c>
      <c r="M73" s="14" t="s">
        <v>71</v>
      </c>
      <c r="N73" s="14" t="s">
        <v>71</v>
      </c>
      <c r="O73" s="14" t="s">
        <v>71</v>
      </c>
      <c r="P73" s="14" t="s">
        <v>71</v>
      </c>
      <c r="Q73" s="5"/>
    </row>
    <row r="74" spans="1:17" hidden="1" x14ac:dyDescent="0.25">
      <c r="A74" s="47"/>
      <c r="B74" s="5" t="s">
        <v>52</v>
      </c>
      <c r="C74" s="152" t="s">
        <v>71</v>
      </c>
      <c r="D74" s="170">
        <v>5.7</v>
      </c>
      <c r="E74" s="154">
        <v>6.6</v>
      </c>
      <c r="F74" s="154">
        <v>7</v>
      </c>
      <c r="G74" s="155" t="s">
        <v>71</v>
      </c>
      <c r="H74" s="155">
        <v>8.8000000000000007</v>
      </c>
      <c r="I74" s="154">
        <v>9.6999999999999993</v>
      </c>
      <c r="J74" s="154">
        <v>6.3</v>
      </c>
      <c r="K74" s="14" t="s">
        <v>71</v>
      </c>
      <c r="L74" s="14" t="s">
        <v>71</v>
      </c>
      <c r="M74" s="14" t="s">
        <v>71</v>
      </c>
      <c r="N74" s="14" t="s">
        <v>71</v>
      </c>
      <c r="O74" s="14" t="s">
        <v>71</v>
      </c>
      <c r="P74" s="14" t="s">
        <v>71</v>
      </c>
      <c r="Q74" s="5"/>
    </row>
    <row r="75" spans="1:17" hidden="1" x14ac:dyDescent="0.25">
      <c r="A75" s="47"/>
      <c r="B75" s="5" t="s">
        <v>201</v>
      </c>
      <c r="C75" s="152" t="s">
        <v>71</v>
      </c>
      <c r="D75" s="164">
        <v>11</v>
      </c>
      <c r="E75" s="155">
        <v>10</v>
      </c>
      <c r="F75" s="155">
        <v>6</v>
      </c>
      <c r="G75" s="155" t="s">
        <v>71</v>
      </c>
      <c r="H75" s="155">
        <v>19</v>
      </c>
      <c r="I75" s="155">
        <v>23</v>
      </c>
      <c r="J75" s="155">
        <v>13</v>
      </c>
      <c r="K75" s="14" t="s">
        <v>71</v>
      </c>
      <c r="L75" s="14" t="s">
        <v>71</v>
      </c>
      <c r="M75" s="14" t="s">
        <v>71</v>
      </c>
      <c r="N75" s="14" t="s">
        <v>71</v>
      </c>
      <c r="O75" s="14" t="s">
        <v>71</v>
      </c>
      <c r="P75" s="14" t="s">
        <v>71</v>
      </c>
      <c r="Q75" s="5"/>
    </row>
    <row r="76" spans="1:17" hidden="1" x14ac:dyDescent="0.25">
      <c r="A76" s="47"/>
      <c r="B76" s="5"/>
      <c r="C76" s="152"/>
      <c r="D76" s="32"/>
      <c r="E76" s="14"/>
      <c r="F76" s="14"/>
      <c r="G76" s="14"/>
      <c r="H76" s="14"/>
      <c r="I76" s="14"/>
      <c r="J76" s="14"/>
      <c r="K76" s="14"/>
      <c r="L76" s="14"/>
      <c r="M76" s="14"/>
      <c r="N76" s="14"/>
      <c r="O76" s="14"/>
      <c r="P76" s="14"/>
      <c r="Q76" s="5"/>
    </row>
    <row r="77" spans="1:17" hidden="1" x14ac:dyDescent="0.25">
      <c r="A77" s="16" t="s">
        <v>36</v>
      </c>
      <c r="B77" s="5" t="s">
        <v>50</v>
      </c>
      <c r="C77" s="152" t="s">
        <v>71</v>
      </c>
      <c r="D77" s="19">
        <v>7</v>
      </c>
      <c r="E77" s="5">
        <v>5</v>
      </c>
      <c r="F77" s="5">
        <v>3</v>
      </c>
      <c r="G77" s="14" t="s">
        <v>71</v>
      </c>
      <c r="H77" s="5">
        <v>26</v>
      </c>
      <c r="I77" s="5">
        <v>25</v>
      </c>
      <c r="J77" s="5">
        <v>15</v>
      </c>
      <c r="K77" s="14" t="s">
        <v>71</v>
      </c>
      <c r="L77" s="14" t="s">
        <v>71</v>
      </c>
      <c r="M77" s="14" t="s">
        <v>71</v>
      </c>
      <c r="N77" s="14" t="s">
        <v>71</v>
      </c>
      <c r="O77" s="14" t="s">
        <v>71</v>
      </c>
      <c r="P77" s="14" t="s">
        <v>71</v>
      </c>
      <c r="Q77" s="5"/>
    </row>
    <row r="78" spans="1:17" hidden="1" x14ac:dyDescent="0.25">
      <c r="A78" s="47"/>
      <c r="B78" s="5" t="s">
        <v>51</v>
      </c>
      <c r="C78" s="152" t="s">
        <v>71</v>
      </c>
      <c r="D78" s="170">
        <v>0.4</v>
      </c>
      <c r="E78" s="154">
        <v>3.5</v>
      </c>
      <c r="F78" s="154">
        <v>0.39</v>
      </c>
      <c r="G78" s="155" t="s">
        <v>71</v>
      </c>
      <c r="H78" s="154">
        <v>26.6</v>
      </c>
      <c r="I78" s="154">
        <v>27.4</v>
      </c>
      <c r="J78" s="154">
        <v>16.2</v>
      </c>
      <c r="K78" s="14" t="s">
        <v>71</v>
      </c>
      <c r="L78" s="14" t="s">
        <v>71</v>
      </c>
      <c r="M78" s="14" t="s">
        <v>71</v>
      </c>
      <c r="N78" s="14" t="s">
        <v>71</v>
      </c>
      <c r="O78" s="14" t="s">
        <v>71</v>
      </c>
      <c r="P78" s="14" t="s">
        <v>71</v>
      </c>
      <c r="Q78" s="5"/>
    </row>
    <row r="79" spans="1:17" hidden="1" x14ac:dyDescent="0.25">
      <c r="A79" s="47"/>
      <c r="B79" s="5" t="s">
        <v>52</v>
      </c>
      <c r="C79" s="152" t="s">
        <v>71</v>
      </c>
      <c r="D79" s="170">
        <v>5.87</v>
      </c>
      <c r="E79" s="154">
        <v>10.78</v>
      </c>
      <c r="F79" s="154">
        <v>4.55</v>
      </c>
      <c r="G79" s="155" t="s">
        <v>71</v>
      </c>
      <c r="H79" s="154">
        <v>26.7</v>
      </c>
      <c r="I79" s="154">
        <v>32.5</v>
      </c>
      <c r="J79" s="154">
        <v>13.5</v>
      </c>
      <c r="K79" s="14" t="s">
        <v>71</v>
      </c>
      <c r="L79" s="14" t="s">
        <v>71</v>
      </c>
      <c r="M79" s="14" t="s">
        <v>71</v>
      </c>
      <c r="N79" s="14" t="s">
        <v>71</v>
      </c>
      <c r="O79" s="14" t="s">
        <v>71</v>
      </c>
      <c r="P79" s="14" t="s">
        <v>71</v>
      </c>
      <c r="Q79" s="5"/>
    </row>
    <row r="80" spans="1:17" hidden="1" x14ac:dyDescent="0.25">
      <c r="A80" s="47"/>
      <c r="B80" s="5" t="s">
        <v>201</v>
      </c>
      <c r="C80" s="152" t="s">
        <v>71</v>
      </c>
      <c r="D80" s="170">
        <v>9</v>
      </c>
      <c r="E80" s="154">
        <v>5</v>
      </c>
      <c r="F80" s="154">
        <v>3</v>
      </c>
      <c r="G80" s="155" t="s">
        <v>71</v>
      </c>
      <c r="H80" s="154">
        <v>25</v>
      </c>
      <c r="I80" s="154">
        <v>27</v>
      </c>
      <c r="J80" s="154">
        <v>10</v>
      </c>
      <c r="K80" s="14" t="s">
        <v>71</v>
      </c>
      <c r="L80" s="14" t="s">
        <v>71</v>
      </c>
      <c r="M80" s="14" t="s">
        <v>71</v>
      </c>
      <c r="N80" s="14" t="s">
        <v>71</v>
      </c>
      <c r="O80" s="14" t="s">
        <v>71</v>
      </c>
      <c r="P80" s="14" t="s">
        <v>71</v>
      </c>
      <c r="Q80" s="5"/>
    </row>
    <row r="81" spans="1:17" hidden="1" x14ac:dyDescent="0.25">
      <c r="A81" s="47"/>
      <c r="B81" s="5"/>
      <c r="C81" s="152"/>
      <c r="D81" s="170"/>
      <c r="E81" s="154"/>
      <c r="F81" s="154"/>
      <c r="G81" s="155"/>
      <c r="H81" s="154"/>
      <c r="I81" s="154"/>
      <c r="J81" s="154"/>
      <c r="K81" s="14"/>
      <c r="L81" s="14"/>
      <c r="M81" s="14"/>
      <c r="N81" s="14"/>
      <c r="O81" s="14"/>
      <c r="P81" s="14"/>
      <c r="Q81" s="5"/>
    </row>
    <row r="82" spans="1:17" hidden="1" x14ac:dyDescent="0.25">
      <c r="A82" s="16" t="s">
        <v>38</v>
      </c>
      <c r="B82" s="5" t="s">
        <v>50</v>
      </c>
      <c r="C82" s="152" t="s">
        <v>71</v>
      </c>
      <c r="D82" s="170">
        <v>7</v>
      </c>
      <c r="E82" s="154">
        <v>6</v>
      </c>
      <c r="F82" s="154">
        <v>7</v>
      </c>
      <c r="G82" s="155" t="s">
        <v>71</v>
      </c>
      <c r="H82" s="154">
        <v>24</v>
      </c>
      <c r="I82" s="154">
        <v>27</v>
      </c>
      <c r="J82" s="154">
        <v>14</v>
      </c>
      <c r="K82" s="14" t="s">
        <v>71</v>
      </c>
      <c r="L82" s="14" t="s">
        <v>71</v>
      </c>
      <c r="M82" s="14" t="s">
        <v>71</v>
      </c>
      <c r="N82" s="14" t="s">
        <v>71</v>
      </c>
      <c r="O82" s="14" t="s">
        <v>71</v>
      </c>
      <c r="P82" s="14" t="s">
        <v>71</v>
      </c>
      <c r="Q82" s="5"/>
    </row>
    <row r="83" spans="1:17" hidden="1" x14ac:dyDescent="0.25">
      <c r="A83" s="16"/>
      <c r="B83" s="5" t="s">
        <v>51</v>
      </c>
      <c r="C83" s="152" t="s">
        <v>71</v>
      </c>
      <c r="D83" s="170">
        <v>3</v>
      </c>
      <c r="E83" s="154">
        <v>3.8</v>
      </c>
      <c r="F83" s="154">
        <v>2.2000000000000002</v>
      </c>
      <c r="G83" s="155" t="s">
        <v>71</v>
      </c>
      <c r="H83" s="154">
        <v>27.1</v>
      </c>
      <c r="I83" s="154">
        <v>27.7</v>
      </c>
      <c r="J83" s="154">
        <v>17.899999999999999</v>
      </c>
      <c r="K83" s="14" t="s">
        <v>71</v>
      </c>
      <c r="L83" s="14" t="s">
        <v>71</v>
      </c>
      <c r="M83" s="14" t="s">
        <v>71</v>
      </c>
      <c r="N83" s="14" t="s">
        <v>71</v>
      </c>
      <c r="O83" s="14" t="s">
        <v>71</v>
      </c>
      <c r="P83" s="14" t="s">
        <v>71</v>
      </c>
      <c r="Q83" s="5"/>
    </row>
    <row r="84" spans="1:17" hidden="1" x14ac:dyDescent="0.25">
      <c r="A84" s="16"/>
      <c r="B84" s="5" t="s">
        <v>52</v>
      </c>
      <c r="C84" s="152" t="s">
        <v>71</v>
      </c>
      <c r="D84" s="170">
        <v>-0.8</v>
      </c>
      <c r="E84" s="154">
        <v>-0.4</v>
      </c>
      <c r="F84" s="154">
        <v>-1.1000000000000001</v>
      </c>
      <c r="G84" s="155" t="s">
        <v>71</v>
      </c>
      <c r="H84" s="154">
        <v>19.100000000000001</v>
      </c>
      <c r="I84" s="154">
        <v>14.9</v>
      </c>
      <c r="J84" s="154">
        <v>11.5</v>
      </c>
      <c r="K84" s="14" t="s">
        <v>71</v>
      </c>
      <c r="L84" s="14" t="s">
        <v>71</v>
      </c>
      <c r="M84" s="14" t="s">
        <v>71</v>
      </c>
      <c r="N84" s="14" t="s">
        <v>71</v>
      </c>
      <c r="O84" s="14" t="s">
        <v>71</v>
      </c>
      <c r="P84" s="14" t="s">
        <v>71</v>
      </c>
      <c r="Q84" s="5"/>
    </row>
    <row r="85" spans="1:17" hidden="1" x14ac:dyDescent="0.25">
      <c r="A85" s="16"/>
      <c r="B85" s="5" t="s">
        <v>201</v>
      </c>
      <c r="C85" s="152" t="s">
        <v>71</v>
      </c>
      <c r="D85" s="170">
        <v>10.8</v>
      </c>
      <c r="E85" s="154">
        <v>16.100000000000001</v>
      </c>
      <c r="F85" s="154">
        <v>7.3</v>
      </c>
      <c r="G85" s="155" t="s">
        <v>71</v>
      </c>
      <c r="H85" s="154">
        <v>20.6</v>
      </c>
      <c r="I85" s="154">
        <v>26.8</v>
      </c>
      <c r="J85" s="154">
        <v>16.2</v>
      </c>
      <c r="K85" s="14" t="s">
        <v>71</v>
      </c>
      <c r="L85" s="14" t="s">
        <v>71</v>
      </c>
      <c r="M85" s="14" t="s">
        <v>71</v>
      </c>
      <c r="N85" s="14" t="s">
        <v>71</v>
      </c>
      <c r="O85" s="14" t="s">
        <v>71</v>
      </c>
      <c r="P85" s="14" t="s">
        <v>71</v>
      </c>
      <c r="Q85" s="5"/>
    </row>
    <row r="86" spans="1:17" hidden="1" x14ac:dyDescent="0.25">
      <c r="A86" s="16"/>
      <c r="B86" s="5"/>
      <c r="C86" s="152"/>
      <c r="D86" s="170"/>
      <c r="E86" s="154"/>
      <c r="F86" s="154"/>
      <c r="G86" s="155"/>
      <c r="H86" s="154"/>
      <c r="I86" s="154"/>
      <c r="J86" s="154"/>
      <c r="K86" s="14"/>
      <c r="L86" s="14"/>
      <c r="M86" s="14"/>
      <c r="N86" s="14"/>
      <c r="O86" s="14"/>
      <c r="P86" s="14"/>
      <c r="Q86" s="5"/>
    </row>
    <row r="87" spans="1:17" hidden="1" x14ac:dyDescent="0.25">
      <c r="A87" s="16" t="s">
        <v>40</v>
      </c>
      <c r="B87" s="5" t="s">
        <v>50</v>
      </c>
      <c r="C87" s="152" t="s">
        <v>71</v>
      </c>
      <c r="D87" s="170">
        <v>3</v>
      </c>
      <c r="E87" s="154">
        <v>3.3</v>
      </c>
      <c r="F87" s="154">
        <v>3.4</v>
      </c>
      <c r="G87" s="155" t="s">
        <v>71</v>
      </c>
      <c r="H87" s="154">
        <v>16.600000000000001</v>
      </c>
      <c r="I87" s="154">
        <v>24</v>
      </c>
      <c r="J87" s="154">
        <v>12.1</v>
      </c>
      <c r="K87" s="14" t="s">
        <v>71</v>
      </c>
      <c r="L87" s="14" t="s">
        <v>71</v>
      </c>
      <c r="M87" s="14" t="s">
        <v>71</v>
      </c>
      <c r="N87" s="14" t="s">
        <v>71</v>
      </c>
      <c r="O87" s="14" t="s">
        <v>71</v>
      </c>
      <c r="P87" s="14" t="s">
        <v>71</v>
      </c>
      <c r="Q87" s="5"/>
    </row>
    <row r="88" spans="1:17" hidden="1" x14ac:dyDescent="0.25">
      <c r="A88" s="16"/>
      <c r="B88" s="5" t="s">
        <v>51</v>
      </c>
      <c r="C88" s="152" t="s">
        <v>71</v>
      </c>
      <c r="D88" s="170">
        <v>0</v>
      </c>
      <c r="E88" s="154">
        <v>2.4</v>
      </c>
      <c r="F88" s="154">
        <v>0.2</v>
      </c>
      <c r="G88" s="155" t="s">
        <v>71</v>
      </c>
      <c r="H88" s="154">
        <v>13.3</v>
      </c>
      <c r="I88" s="154">
        <v>22.4</v>
      </c>
      <c r="J88" s="154">
        <v>9.9</v>
      </c>
      <c r="K88" s="14" t="s">
        <v>71</v>
      </c>
      <c r="L88" s="14" t="s">
        <v>71</v>
      </c>
      <c r="M88" s="14" t="s">
        <v>71</v>
      </c>
      <c r="N88" s="14" t="s">
        <v>71</v>
      </c>
      <c r="O88" s="14" t="s">
        <v>71</v>
      </c>
      <c r="P88" s="14" t="s">
        <v>71</v>
      </c>
      <c r="Q88" s="5"/>
    </row>
    <row r="89" spans="1:17" hidden="1" x14ac:dyDescent="0.25">
      <c r="A89" s="16"/>
      <c r="B89" s="5" t="s">
        <v>52</v>
      </c>
      <c r="C89" s="152" t="s">
        <v>71</v>
      </c>
      <c r="D89" s="170">
        <v>7.8</v>
      </c>
      <c r="E89" s="154">
        <v>2.2000000000000002</v>
      </c>
      <c r="F89" s="154">
        <v>4.8</v>
      </c>
      <c r="G89" s="155" t="s">
        <v>71</v>
      </c>
      <c r="H89" s="154">
        <v>23.1</v>
      </c>
      <c r="I89" s="154">
        <v>25.5</v>
      </c>
      <c r="J89" s="154">
        <v>16.5</v>
      </c>
      <c r="K89" s="14" t="s">
        <v>71</v>
      </c>
      <c r="L89" s="14" t="s">
        <v>71</v>
      </c>
      <c r="M89" s="14" t="s">
        <v>71</v>
      </c>
      <c r="N89" s="14" t="s">
        <v>71</v>
      </c>
      <c r="O89" s="14" t="s">
        <v>71</v>
      </c>
      <c r="P89" s="14" t="s">
        <v>71</v>
      </c>
      <c r="Q89" s="5"/>
    </row>
    <row r="90" spans="1:17" hidden="1" x14ac:dyDescent="0.25">
      <c r="A90" s="16"/>
      <c r="B90" s="5" t="s">
        <v>201</v>
      </c>
      <c r="C90" s="152" t="s">
        <v>71</v>
      </c>
      <c r="D90" s="170">
        <v>-0.01</v>
      </c>
      <c r="E90" s="154">
        <v>0.6</v>
      </c>
      <c r="F90" s="154">
        <v>0.4</v>
      </c>
      <c r="G90" s="155" t="s">
        <v>71</v>
      </c>
      <c r="H90" s="154">
        <v>11</v>
      </c>
      <c r="I90" s="154">
        <v>10.3</v>
      </c>
      <c r="J90" s="154">
        <v>9</v>
      </c>
      <c r="K90" s="14" t="s">
        <v>71</v>
      </c>
      <c r="L90" s="14" t="s">
        <v>71</v>
      </c>
      <c r="M90" s="14" t="s">
        <v>71</v>
      </c>
      <c r="N90" s="14" t="s">
        <v>71</v>
      </c>
      <c r="O90" s="14" t="s">
        <v>71</v>
      </c>
      <c r="P90" s="14" t="s">
        <v>71</v>
      </c>
      <c r="Q90" s="5"/>
    </row>
    <row r="91" spans="1:17" hidden="1" x14ac:dyDescent="0.25">
      <c r="A91" s="16"/>
      <c r="B91" s="5"/>
      <c r="C91" s="152"/>
      <c r="D91" s="170"/>
      <c r="E91" s="154"/>
      <c r="F91" s="154"/>
      <c r="G91" s="155"/>
      <c r="H91" s="154"/>
      <c r="I91" s="154"/>
      <c r="J91" s="154"/>
      <c r="K91" s="14"/>
      <c r="L91" s="14"/>
      <c r="M91" s="14"/>
      <c r="N91" s="14"/>
      <c r="O91" s="14"/>
      <c r="P91" s="14"/>
      <c r="Q91" s="5"/>
    </row>
    <row r="92" spans="1:17" hidden="1" x14ac:dyDescent="0.25">
      <c r="A92" s="16" t="s">
        <v>41</v>
      </c>
      <c r="B92" s="5" t="s">
        <v>50</v>
      </c>
      <c r="C92" s="152" t="s">
        <v>71</v>
      </c>
      <c r="D92" s="170">
        <v>-1.4941432676571782</v>
      </c>
      <c r="E92" s="154">
        <v>0.73867847056703617</v>
      </c>
      <c r="F92" s="154">
        <v>4.8347341984744814</v>
      </c>
      <c r="G92" s="155" t="s">
        <v>71</v>
      </c>
      <c r="H92" s="154">
        <v>6.1070530059859447</v>
      </c>
      <c r="I92" s="154">
        <v>7.5084806265510178</v>
      </c>
      <c r="J92" s="154">
        <v>10.497459432879861</v>
      </c>
      <c r="K92" s="14" t="s">
        <v>71</v>
      </c>
      <c r="L92" s="14" t="s">
        <v>71</v>
      </c>
      <c r="M92" s="14" t="s">
        <v>71</v>
      </c>
      <c r="N92" s="14" t="s">
        <v>71</v>
      </c>
      <c r="O92" s="14" t="s">
        <v>71</v>
      </c>
      <c r="P92" s="14" t="s">
        <v>71</v>
      </c>
      <c r="Q92" s="5"/>
    </row>
    <row r="93" spans="1:17" hidden="1" x14ac:dyDescent="0.25">
      <c r="A93" s="47"/>
      <c r="B93" s="5" t="s">
        <v>51</v>
      </c>
      <c r="C93" s="152" t="s">
        <v>71</v>
      </c>
      <c r="D93" s="170">
        <v>-0.09</v>
      </c>
      <c r="E93" s="154">
        <v>2.65</v>
      </c>
      <c r="F93" s="154">
        <v>-1.73</v>
      </c>
      <c r="G93" s="155" t="s">
        <v>71</v>
      </c>
      <c r="H93" s="154">
        <v>6</v>
      </c>
      <c r="I93" s="154">
        <v>7.8</v>
      </c>
      <c r="J93" s="154">
        <v>8.4</v>
      </c>
      <c r="K93" s="14" t="s">
        <v>71</v>
      </c>
      <c r="L93" s="14" t="s">
        <v>71</v>
      </c>
      <c r="M93" s="14" t="s">
        <v>71</v>
      </c>
      <c r="N93" s="14" t="s">
        <v>71</v>
      </c>
      <c r="O93" s="14" t="s">
        <v>71</v>
      </c>
      <c r="P93" s="14" t="s">
        <v>71</v>
      </c>
      <c r="Q93" s="5"/>
    </row>
    <row r="94" spans="1:17" hidden="1" x14ac:dyDescent="0.25">
      <c r="A94" s="47"/>
      <c r="B94" s="5" t="s">
        <v>52</v>
      </c>
      <c r="C94" s="152" t="s">
        <v>71</v>
      </c>
      <c r="D94" s="170">
        <v>2.6</v>
      </c>
      <c r="E94" s="154">
        <v>-0.8</v>
      </c>
      <c r="F94" s="154">
        <v>5.2</v>
      </c>
      <c r="G94" s="155" t="s">
        <v>71</v>
      </c>
      <c r="H94" s="154">
        <v>0.9</v>
      </c>
      <c r="I94" s="154">
        <v>3.2</v>
      </c>
      <c r="J94" s="154">
        <v>8.8000000000000007</v>
      </c>
      <c r="K94" s="14" t="s">
        <v>71</v>
      </c>
      <c r="L94" s="14" t="s">
        <v>71</v>
      </c>
      <c r="M94" s="14" t="s">
        <v>71</v>
      </c>
      <c r="N94" s="14" t="s">
        <v>71</v>
      </c>
      <c r="O94" s="14" t="s">
        <v>71</v>
      </c>
      <c r="P94" s="14" t="s">
        <v>71</v>
      </c>
      <c r="Q94" s="5"/>
    </row>
    <row r="95" spans="1:17" hidden="1" x14ac:dyDescent="0.25">
      <c r="A95" s="47"/>
      <c r="B95" s="5" t="s">
        <v>201</v>
      </c>
      <c r="C95" s="152" t="s">
        <v>71</v>
      </c>
      <c r="D95" s="170">
        <v>-1.3</v>
      </c>
      <c r="E95" s="154">
        <v>-2</v>
      </c>
      <c r="F95" s="154">
        <v>2.9</v>
      </c>
      <c r="G95" s="155" t="s">
        <v>71</v>
      </c>
      <c r="H95" s="154">
        <v>-0.4</v>
      </c>
      <c r="I95" s="154">
        <v>0.5</v>
      </c>
      <c r="J95" s="154">
        <v>11.5</v>
      </c>
      <c r="K95" s="14" t="s">
        <v>71</v>
      </c>
      <c r="L95" s="14" t="s">
        <v>71</v>
      </c>
      <c r="M95" s="14" t="s">
        <v>71</v>
      </c>
      <c r="N95" s="14" t="s">
        <v>71</v>
      </c>
      <c r="O95" s="14" t="s">
        <v>71</v>
      </c>
      <c r="P95" s="14" t="s">
        <v>71</v>
      </c>
      <c r="Q95" s="5"/>
    </row>
    <row r="96" spans="1:17" hidden="1" x14ac:dyDescent="0.25">
      <c r="A96" s="47"/>
      <c r="B96" s="5"/>
      <c r="C96" s="152"/>
      <c r="D96" s="170"/>
      <c r="E96" s="154"/>
      <c r="F96" s="154"/>
      <c r="G96" s="155"/>
      <c r="H96" s="154"/>
      <c r="I96" s="154"/>
      <c r="J96" s="154"/>
      <c r="K96" s="14"/>
      <c r="L96" s="14"/>
      <c r="M96" s="14"/>
      <c r="N96" s="14"/>
      <c r="O96" s="14"/>
      <c r="P96" s="14"/>
      <c r="Q96" s="5"/>
    </row>
    <row r="97" spans="1:17" x14ac:dyDescent="0.25">
      <c r="A97" s="16" t="s">
        <v>42</v>
      </c>
      <c r="B97" s="5" t="s">
        <v>50</v>
      </c>
      <c r="C97" s="152" t="s">
        <v>71</v>
      </c>
      <c r="D97" s="170">
        <v>-0.8</v>
      </c>
      <c r="E97" s="154">
        <v>-0.2</v>
      </c>
      <c r="F97" s="154">
        <v>-0.2</v>
      </c>
      <c r="G97" s="155" t="s">
        <v>71</v>
      </c>
      <c r="H97" s="154">
        <v>0.4</v>
      </c>
      <c r="I97" s="154">
        <v>-0.4</v>
      </c>
      <c r="J97" s="154">
        <v>6.1</v>
      </c>
      <c r="K97" s="14" t="s">
        <v>71</v>
      </c>
      <c r="L97" s="14" t="s">
        <v>71</v>
      </c>
      <c r="M97" s="14" t="s">
        <v>71</v>
      </c>
      <c r="N97" s="14" t="s">
        <v>71</v>
      </c>
      <c r="O97" s="14" t="s">
        <v>71</v>
      </c>
      <c r="P97" s="14" t="s">
        <v>71</v>
      </c>
      <c r="Q97" s="5"/>
    </row>
    <row r="98" spans="1:17" x14ac:dyDescent="0.25">
      <c r="A98" s="47"/>
      <c r="B98" s="5" t="s">
        <v>51</v>
      </c>
      <c r="C98" s="152" t="s">
        <v>71</v>
      </c>
      <c r="D98" s="170">
        <v>-1.38</v>
      </c>
      <c r="E98" s="154">
        <v>0.22</v>
      </c>
      <c r="F98" s="154">
        <v>2.48</v>
      </c>
      <c r="G98" s="155" t="s">
        <v>71</v>
      </c>
      <c r="H98" s="154">
        <v>-0.95</v>
      </c>
      <c r="I98" s="154">
        <v>-2.78</v>
      </c>
      <c r="J98" s="154">
        <v>10.64</v>
      </c>
      <c r="K98" s="14" t="s">
        <v>71</v>
      </c>
      <c r="L98" s="14" t="s">
        <v>71</v>
      </c>
      <c r="M98" s="14" t="s">
        <v>71</v>
      </c>
      <c r="N98" s="14" t="s">
        <v>71</v>
      </c>
      <c r="O98" s="14" t="s">
        <v>71</v>
      </c>
      <c r="P98" s="14" t="s">
        <v>71</v>
      </c>
      <c r="Q98" s="5"/>
    </row>
    <row r="99" spans="1:17" x14ac:dyDescent="0.25">
      <c r="A99" s="47"/>
      <c r="B99" s="5" t="s">
        <v>52</v>
      </c>
      <c r="C99" s="152" t="s">
        <v>71</v>
      </c>
      <c r="D99" s="170">
        <v>1.73</v>
      </c>
      <c r="E99" s="154">
        <v>1.1399999999999999</v>
      </c>
      <c r="F99" s="154">
        <v>-0.86</v>
      </c>
      <c r="G99" s="155" t="s">
        <v>71</v>
      </c>
      <c r="H99" s="154">
        <v>-1.79</v>
      </c>
      <c r="I99" s="154">
        <v>-0.85</v>
      </c>
      <c r="J99" s="154">
        <v>4.28</v>
      </c>
      <c r="K99" s="14" t="s">
        <v>71</v>
      </c>
      <c r="L99" s="14" t="s">
        <v>71</v>
      </c>
      <c r="M99" s="14" t="s">
        <v>71</v>
      </c>
      <c r="N99" s="14" t="s">
        <v>71</v>
      </c>
      <c r="O99" s="14" t="s">
        <v>71</v>
      </c>
      <c r="P99" s="14" t="s">
        <v>71</v>
      </c>
      <c r="Q99" s="5"/>
    </row>
    <row r="100" spans="1:17" x14ac:dyDescent="0.25">
      <c r="A100" s="47"/>
      <c r="B100" s="5" t="s">
        <v>201</v>
      </c>
      <c r="C100" s="152" t="s">
        <v>71</v>
      </c>
      <c r="D100" s="170">
        <v>-0.8</v>
      </c>
      <c r="E100" s="154">
        <v>-1.47</v>
      </c>
      <c r="F100" s="154">
        <v>2.44</v>
      </c>
      <c r="G100" s="155" t="s">
        <v>71</v>
      </c>
      <c r="H100" s="155">
        <v>-1.27</v>
      </c>
      <c r="I100" s="154">
        <v>-0.32</v>
      </c>
      <c r="J100" s="154">
        <v>3.84</v>
      </c>
      <c r="K100" s="14" t="s">
        <v>71</v>
      </c>
      <c r="L100" s="14" t="s">
        <v>71</v>
      </c>
      <c r="M100" s="14" t="s">
        <v>71</v>
      </c>
      <c r="N100" s="14" t="s">
        <v>71</v>
      </c>
      <c r="O100" s="14" t="s">
        <v>71</v>
      </c>
      <c r="P100" s="14" t="s">
        <v>71</v>
      </c>
      <c r="Q100" s="5"/>
    </row>
    <row r="101" spans="1:17" x14ac:dyDescent="0.25">
      <c r="A101" s="47"/>
      <c r="B101" s="5"/>
      <c r="C101" s="152"/>
      <c r="D101" s="170"/>
      <c r="E101" s="154"/>
      <c r="F101" s="154"/>
      <c r="G101" s="155"/>
      <c r="H101" s="155"/>
      <c r="I101" s="154"/>
      <c r="J101" s="154"/>
      <c r="K101" s="14"/>
      <c r="L101" s="14"/>
      <c r="M101" s="14"/>
      <c r="N101" s="14"/>
      <c r="O101" s="14"/>
      <c r="P101" s="14"/>
      <c r="Q101" s="5"/>
    </row>
    <row r="102" spans="1:17" x14ac:dyDescent="0.25">
      <c r="A102" s="16" t="s">
        <v>43</v>
      </c>
      <c r="B102" s="5" t="s">
        <v>50</v>
      </c>
      <c r="C102" s="152" t="s">
        <v>71</v>
      </c>
      <c r="D102" s="170">
        <v>-2</v>
      </c>
      <c r="E102" s="154">
        <v>-1</v>
      </c>
      <c r="F102" s="154">
        <v>-2</v>
      </c>
      <c r="G102" s="155" t="s">
        <v>71</v>
      </c>
      <c r="H102" s="155">
        <v>-2</v>
      </c>
      <c r="I102" s="154">
        <v>-2</v>
      </c>
      <c r="J102" s="154">
        <v>2</v>
      </c>
      <c r="K102" s="14" t="s">
        <v>71</v>
      </c>
      <c r="L102" s="14" t="s">
        <v>71</v>
      </c>
      <c r="M102" s="14" t="s">
        <v>71</v>
      </c>
      <c r="N102" s="14" t="s">
        <v>71</v>
      </c>
      <c r="O102" s="14" t="s">
        <v>71</v>
      </c>
      <c r="P102" s="14" t="s">
        <v>71</v>
      </c>
      <c r="Q102" s="5"/>
    </row>
    <row r="103" spans="1:17" x14ac:dyDescent="0.25">
      <c r="A103" s="47"/>
      <c r="B103" s="5" t="s">
        <v>51</v>
      </c>
      <c r="C103" s="152" t="s">
        <v>71</v>
      </c>
      <c r="D103" s="170">
        <v>2.31</v>
      </c>
      <c r="E103" s="154">
        <v>2.5299999999999998</v>
      </c>
      <c r="F103" s="154">
        <v>0.44</v>
      </c>
      <c r="G103" s="155" t="s">
        <v>71</v>
      </c>
      <c r="H103" s="155">
        <v>1.51</v>
      </c>
      <c r="I103" s="154">
        <v>0.7</v>
      </c>
      <c r="J103" s="154">
        <v>-0.3</v>
      </c>
      <c r="K103" s="14" t="s">
        <v>71</v>
      </c>
      <c r="L103" s="14" t="s">
        <v>71</v>
      </c>
      <c r="M103" s="14" t="s">
        <v>71</v>
      </c>
      <c r="N103" s="14" t="s">
        <v>71</v>
      </c>
      <c r="O103" s="14" t="s">
        <v>71</v>
      </c>
      <c r="P103" s="14" t="s">
        <v>71</v>
      </c>
      <c r="Q103" s="5"/>
    </row>
    <row r="104" spans="1:17" x14ac:dyDescent="0.25">
      <c r="A104" s="47"/>
      <c r="B104" s="5" t="s">
        <v>52</v>
      </c>
      <c r="C104" s="152" t="s">
        <v>71</v>
      </c>
      <c r="D104" s="170">
        <v>-4.74</v>
      </c>
      <c r="E104" s="154">
        <v>-4.68</v>
      </c>
      <c r="F104" s="154">
        <v>-6.85</v>
      </c>
      <c r="G104" s="155" t="s">
        <v>71</v>
      </c>
      <c r="H104" s="155">
        <v>-4.95</v>
      </c>
      <c r="I104" s="154">
        <v>-5.09</v>
      </c>
      <c r="J104" s="154">
        <v>-6.32</v>
      </c>
      <c r="K104" s="14" t="s">
        <v>71</v>
      </c>
      <c r="L104" s="14" t="s">
        <v>71</v>
      </c>
      <c r="M104" s="14" t="s">
        <v>71</v>
      </c>
      <c r="N104" s="14" t="s">
        <v>71</v>
      </c>
      <c r="O104" s="14" t="s">
        <v>71</v>
      </c>
      <c r="P104" s="14" t="s">
        <v>71</v>
      </c>
      <c r="Q104" s="5"/>
    </row>
    <row r="105" spans="1:17" x14ac:dyDescent="0.25">
      <c r="A105" s="47"/>
      <c r="B105" s="5" t="s">
        <v>201</v>
      </c>
      <c r="C105" s="152" t="s">
        <v>71</v>
      </c>
      <c r="D105" s="170">
        <v>-4.59</v>
      </c>
      <c r="E105" s="154">
        <v>-7.19</v>
      </c>
      <c r="F105" s="154">
        <v>-2.25</v>
      </c>
      <c r="G105" s="155" t="s">
        <v>71</v>
      </c>
      <c r="H105" s="155">
        <v>-8.58</v>
      </c>
      <c r="I105" s="154">
        <v>-10.6</v>
      </c>
      <c r="J105" s="154">
        <v>-10.61</v>
      </c>
      <c r="K105" s="14" t="s">
        <v>71</v>
      </c>
      <c r="L105" s="14" t="s">
        <v>71</v>
      </c>
      <c r="M105" s="14" t="s">
        <v>71</v>
      </c>
      <c r="N105" s="14" t="s">
        <v>71</v>
      </c>
      <c r="O105" s="14" t="s">
        <v>71</v>
      </c>
      <c r="P105" s="14" t="s">
        <v>71</v>
      </c>
      <c r="Q105" s="5"/>
    </row>
    <row r="106" spans="1:17" x14ac:dyDescent="0.25">
      <c r="A106" s="47"/>
      <c r="B106" s="5"/>
      <c r="C106" s="152"/>
      <c r="D106" s="170"/>
      <c r="E106" s="154"/>
      <c r="F106" s="154"/>
      <c r="G106" s="155"/>
      <c r="H106" s="155"/>
      <c r="I106" s="154"/>
      <c r="J106" s="154"/>
      <c r="K106" s="14"/>
      <c r="L106" s="14"/>
      <c r="M106" s="14"/>
      <c r="N106" s="14"/>
      <c r="O106" s="14"/>
      <c r="P106" s="14"/>
      <c r="Q106" s="5"/>
    </row>
    <row r="107" spans="1:17" x14ac:dyDescent="0.25">
      <c r="A107" s="47" t="s">
        <v>44</v>
      </c>
      <c r="B107" s="5" t="s">
        <v>50</v>
      </c>
      <c r="C107" s="152" t="s">
        <v>71</v>
      </c>
      <c r="D107" s="170">
        <v>2.93</v>
      </c>
      <c r="E107" s="154">
        <v>-0.49</v>
      </c>
      <c r="F107" s="154">
        <v>4.07</v>
      </c>
      <c r="G107" s="155" t="s">
        <v>71</v>
      </c>
      <c r="H107" s="155">
        <v>-4.3</v>
      </c>
      <c r="I107" s="154">
        <v>-9.74</v>
      </c>
      <c r="J107" s="154">
        <v>-4.82</v>
      </c>
      <c r="K107" s="14" t="s">
        <v>71</v>
      </c>
      <c r="L107" s="14" t="s">
        <v>71</v>
      </c>
      <c r="M107" s="14" t="s">
        <v>71</v>
      </c>
      <c r="N107" s="14" t="s">
        <v>71</v>
      </c>
      <c r="O107" s="14" t="s">
        <v>71</v>
      </c>
      <c r="P107" s="14" t="s">
        <v>71</v>
      </c>
      <c r="Q107" s="5"/>
    </row>
    <row r="108" spans="1:17" x14ac:dyDescent="0.25">
      <c r="A108" s="47"/>
      <c r="B108" s="5" t="s">
        <v>51</v>
      </c>
      <c r="C108" s="152" t="s">
        <v>71</v>
      </c>
      <c r="D108" s="170">
        <v>-4.84</v>
      </c>
      <c r="E108" s="154">
        <v>-0.54</v>
      </c>
      <c r="F108" s="154">
        <v>-3.32</v>
      </c>
      <c r="G108" s="155" t="s">
        <v>71</v>
      </c>
      <c r="H108" s="155">
        <v>-10.97</v>
      </c>
      <c r="I108" s="154">
        <v>-12.45</v>
      </c>
      <c r="J108" s="154">
        <v>-8.35</v>
      </c>
      <c r="K108" s="14" t="s">
        <v>71</v>
      </c>
      <c r="L108" s="14" t="s">
        <v>71</v>
      </c>
      <c r="M108" s="14" t="s">
        <v>71</v>
      </c>
      <c r="N108" s="14" t="s">
        <v>71</v>
      </c>
      <c r="O108" s="14" t="s">
        <v>71</v>
      </c>
      <c r="P108" s="14" t="s">
        <v>71</v>
      </c>
      <c r="Q108" s="5"/>
    </row>
    <row r="109" spans="1:17" x14ac:dyDescent="0.25">
      <c r="A109" s="16"/>
      <c r="B109" s="5" t="s">
        <v>52</v>
      </c>
      <c r="C109" s="152" t="s">
        <v>71</v>
      </c>
      <c r="D109" s="170">
        <v>4.8600000000000003</v>
      </c>
      <c r="E109" s="154">
        <v>0.41</v>
      </c>
      <c r="F109" s="154">
        <v>3.96</v>
      </c>
      <c r="G109" s="155" t="s">
        <v>71</v>
      </c>
      <c r="H109" s="155">
        <v>-1.98</v>
      </c>
      <c r="I109" s="154">
        <v>-7.76</v>
      </c>
      <c r="J109" s="154">
        <v>2.2799999999999998</v>
      </c>
      <c r="K109" s="14" t="s">
        <v>71</v>
      </c>
      <c r="L109" s="14" t="s">
        <v>71</v>
      </c>
      <c r="M109" s="14" t="s">
        <v>71</v>
      </c>
      <c r="N109" s="14" t="s">
        <v>71</v>
      </c>
      <c r="O109" s="14" t="s">
        <v>71</v>
      </c>
      <c r="P109" s="14" t="s">
        <v>71</v>
      </c>
      <c r="Q109" s="5"/>
    </row>
    <row r="110" spans="1:17" x14ac:dyDescent="0.25">
      <c r="A110" s="16"/>
      <c r="B110" s="5" t="s">
        <v>201</v>
      </c>
      <c r="C110" s="152" t="s">
        <v>71</v>
      </c>
      <c r="D110" s="170">
        <v>0.56000000000000005</v>
      </c>
      <c r="E110" s="154">
        <v>1.53</v>
      </c>
      <c r="F110" s="154">
        <v>-0.56999999999999995</v>
      </c>
      <c r="G110" s="155" t="s">
        <v>71</v>
      </c>
      <c r="H110" s="155">
        <v>3.3</v>
      </c>
      <c r="I110" s="154">
        <v>0.89</v>
      </c>
      <c r="J110" s="154">
        <v>4.0599999999999996</v>
      </c>
      <c r="K110" s="14" t="s">
        <v>71</v>
      </c>
      <c r="L110" s="14" t="s">
        <v>71</v>
      </c>
      <c r="M110" s="14" t="s">
        <v>71</v>
      </c>
      <c r="N110" s="14" t="s">
        <v>71</v>
      </c>
      <c r="O110" s="14" t="s">
        <v>71</v>
      </c>
      <c r="P110" s="14" t="s">
        <v>71</v>
      </c>
      <c r="Q110" s="5"/>
    </row>
    <row r="111" spans="1:17" x14ac:dyDescent="0.25">
      <c r="A111" s="16"/>
      <c r="B111" s="5"/>
      <c r="C111" s="152"/>
      <c r="D111" s="170"/>
      <c r="E111" s="154"/>
      <c r="F111" s="154"/>
      <c r="G111" s="155"/>
      <c r="H111" s="155"/>
      <c r="I111" s="154"/>
      <c r="J111" s="154"/>
      <c r="K111" s="14"/>
      <c r="L111" s="14"/>
      <c r="M111" s="14"/>
      <c r="N111" s="14"/>
      <c r="O111" s="14"/>
      <c r="P111" s="14"/>
      <c r="Q111" s="5"/>
    </row>
    <row r="112" spans="1:17" x14ac:dyDescent="0.25">
      <c r="A112" s="150" t="s">
        <v>45</v>
      </c>
      <c r="B112" s="5" t="s">
        <v>50</v>
      </c>
      <c r="C112" s="152" t="s">
        <v>71</v>
      </c>
      <c r="D112" s="170">
        <v>-1.39</v>
      </c>
      <c r="E112" s="154">
        <v>-0.2</v>
      </c>
      <c r="F112" s="154">
        <v>-1.59</v>
      </c>
      <c r="G112" s="155" t="s">
        <v>71</v>
      </c>
      <c r="H112" s="155">
        <v>-1.04</v>
      </c>
      <c r="I112" s="154">
        <v>1.19</v>
      </c>
      <c r="J112" s="154">
        <v>-1.66</v>
      </c>
      <c r="K112" s="14" t="s">
        <v>71</v>
      </c>
      <c r="L112" s="14" t="s">
        <v>71</v>
      </c>
      <c r="M112" s="14" t="s">
        <v>71</v>
      </c>
      <c r="N112" s="14" t="s">
        <v>71</v>
      </c>
      <c r="O112" s="14" t="s">
        <v>71</v>
      </c>
      <c r="P112" s="14" t="s">
        <v>71</v>
      </c>
      <c r="Q112" s="5"/>
    </row>
    <row r="113" spans="1:17" x14ac:dyDescent="0.25">
      <c r="A113" s="150"/>
      <c r="B113" s="5" t="s">
        <v>51</v>
      </c>
      <c r="C113" s="152" t="s">
        <v>71</v>
      </c>
      <c r="D113" s="170">
        <v>-1.27</v>
      </c>
      <c r="E113" s="154">
        <v>-0.11</v>
      </c>
      <c r="F113" s="154">
        <v>-0.15</v>
      </c>
      <c r="G113" s="155" t="s">
        <v>71</v>
      </c>
      <c r="H113" s="155">
        <v>2.67</v>
      </c>
      <c r="I113" s="154">
        <v>1.63</v>
      </c>
      <c r="J113" s="154">
        <v>1.57</v>
      </c>
      <c r="K113" s="14" t="s">
        <v>71</v>
      </c>
      <c r="L113" s="14" t="s">
        <v>71</v>
      </c>
      <c r="M113" s="14" t="s">
        <v>71</v>
      </c>
      <c r="N113" s="14" t="s">
        <v>71</v>
      </c>
      <c r="O113" s="14" t="s">
        <v>71</v>
      </c>
      <c r="P113" s="14" t="s">
        <v>71</v>
      </c>
      <c r="Q113" s="5"/>
    </row>
    <row r="114" spans="1:17" x14ac:dyDescent="0.25">
      <c r="A114" s="150"/>
      <c r="B114" s="5" t="s">
        <v>52</v>
      </c>
      <c r="C114" s="152" t="s">
        <v>71</v>
      </c>
      <c r="D114" s="170">
        <v>3.03</v>
      </c>
      <c r="E114" s="154">
        <v>0.16</v>
      </c>
      <c r="F114" s="154">
        <v>5.5</v>
      </c>
      <c r="G114" s="155" t="s">
        <v>71</v>
      </c>
      <c r="H114" s="155">
        <v>0.87</v>
      </c>
      <c r="I114" s="154">
        <v>1.37</v>
      </c>
      <c r="J114" s="154">
        <v>3.09</v>
      </c>
      <c r="K114" s="14" t="s">
        <v>71</v>
      </c>
      <c r="L114" s="14" t="s">
        <v>71</v>
      </c>
      <c r="M114" s="14" t="s">
        <v>71</v>
      </c>
      <c r="N114" s="14" t="s">
        <v>71</v>
      </c>
      <c r="O114" s="14" t="s">
        <v>71</v>
      </c>
      <c r="P114" s="14" t="s">
        <v>71</v>
      </c>
      <c r="Q114" s="5"/>
    </row>
    <row r="115" spans="1:17" x14ac:dyDescent="0.25">
      <c r="A115" s="150"/>
      <c r="B115" s="5" t="s">
        <v>201</v>
      </c>
      <c r="C115" s="152" t="s">
        <v>71</v>
      </c>
      <c r="D115" s="170">
        <v>-0.52</v>
      </c>
      <c r="E115" s="154">
        <v>-1.58</v>
      </c>
      <c r="F115" s="154">
        <v>-3.07</v>
      </c>
      <c r="G115" s="155" t="s">
        <v>71</v>
      </c>
      <c r="H115" s="155">
        <v>-0.21</v>
      </c>
      <c r="I115" s="154">
        <v>-1.73</v>
      </c>
      <c r="J115" s="154">
        <v>0.51</v>
      </c>
      <c r="K115" s="14" t="s">
        <v>71</v>
      </c>
      <c r="L115" s="14" t="s">
        <v>71</v>
      </c>
      <c r="M115" s="14" t="s">
        <v>71</v>
      </c>
      <c r="N115" s="14" t="s">
        <v>71</v>
      </c>
      <c r="O115" s="14" t="s">
        <v>71</v>
      </c>
      <c r="P115" s="14" t="s">
        <v>71</v>
      </c>
      <c r="Q115" s="5"/>
    </row>
    <row r="116" spans="1:17" x14ac:dyDescent="0.25">
      <c r="A116" s="150"/>
      <c r="B116" s="5"/>
      <c r="C116" s="152"/>
      <c r="D116" s="170"/>
      <c r="E116" s="154"/>
      <c r="F116" s="154"/>
      <c r="G116" s="155"/>
      <c r="H116" s="155"/>
      <c r="I116" s="154"/>
      <c r="J116" s="154"/>
      <c r="K116" s="14"/>
      <c r="L116" s="14"/>
      <c r="M116" s="14"/>
      <c r="N116" s="14"/>
      <c r="O116" s="14"/>
      <c r="P116" s="14"/>
      <c r="Q116" s="5"/>
    </row>
    <row r="117" spans="1:17" x14ac:dyDescent="0.25">
      <c r="A117" s="150" t="s">
        <v>446</v>
      </c>
      <c r="B117" s="5" t="s">
        <v>50</v>
      </c>
      <c r="C117" s="152" t="s">
        <v>71</v>
      </c>
      <c r="D117" s="170">
        <v>0.28000000000000003</v>
      </c>
      <c r="E117" s="154">
        <v>-0.59</v>
      </c>
      <c r="F117" s="154">
        <v>1.73</v>
      </c>
      <c r="G117" s="155" t="s">
        <v>71</v>
      </c>
      <c r="H117" s="155">
        <v>1.48</v>
      </c>
      <c r="I117" s="154">
        <v>-2.11</v>
      </c>
      <c r="J117" s="154">
        <v>3.89</v>
      </c>
      <c r="K117" s="14" t="s">
        <v>71</v>
      </c>
      <c r="L117" s="14" t="s">
        <v>71</v>
      </c>
      <c r="M117" s="14" t="s">
        <v>71</v>
      </c>
      <c r="N117" s="14" t="s">
        <v>71</v>
      </c>
      <c r="O117" s="14" t="s">
        <v>71</v>
      </c>
      <c r="P117" s="14" t="s">
        <v>71</v>
      </c>
      <c r="Q117" s="5"/>
    </row>
    <row r="118" spans="1:17" x14ac:dyDescent="0.25">
      <c r="A118" s="150"/>
      <c r="B118" s="5" t="s">
        <v>51</v>
      </c>
      <c r="C118" s="152" t="s">
        <v>71</v>
      </c>
      <c r="D118" s="170">
        <v>-0.8</v>
      </c>
      <c r="E118" s="154">
        <v>-1.25</v>
      </c>
      <c r="F118" s="154">
        <v>2.69</v>
      </c>
      <c r="G118" s="155" t="s">
        <v>71</v>
      </c>
      <c r="H118" s="155">
        <v>1.96</v>
      </c>
      <c r="I118" s="154">
        <v>-3.22</v>
      </c>
      <c r="J118" s="154">
        <v>6.84</v>
      </c>
      <c r="K118" s="14" t="s">
        <v>71</v>
      </c>
      <c r="L118" s="14" t="s">
        <v>71</v>
      </c>
      <c r="M118" s="14" t="s">
        <v>71</v>
      </c>
      <c r="N118" s="14" t="s">
        <v>71</v>
      </c>
      <c r="O118" s="14" t="s">
        <v>71</v>
      </c>
      <c r="P118" s="14" t="s">
        <v>71</v>
      </c>
      <c r="Q118" s="5"/>
    </row>
    <row r="119" spans="1:17" x14ac:dyDescent="0.25">
      <c r="A119" s="150"/>
      <c r="B119" s="5" t="s">
        <v>52</v>
      </c>
      <c r="C119" s="152" t="s">
        <v>71</v>
      </c>
      <c r="D119" s="170">
        <v>0.84</v>
      </c>
      <c r="E119" s="154">
        <v>4.2699999999999996</v>
      </c>
      <c r="F119" s="154">
        <v>-0.21</v>
      </c>
      <c r="G119" s="155" t="s">
        <v>71</v>
      </c>
      <c r="H119" s="155">
        <v>-0.21</v>
      </c>
      <c r="I119" s="154">
        <v>0.75</v>
      </c>
      <c r="J119" s="154">
        <v>1.05</v>
      </c>
      <c r="K119" s="14" t="s">
        <v>71</v>
      </c>
      <c r="L119" s="14" t="s">
        <v>71</v>
      </c>
      <c r="M119" s="14" t="s">
        <v>71</v>
      </c>
      <c r="N119" s="14" t="s">
        <v>71</v>
      </c>
      <c r="O119" s="14" t="s">
        <v>71</v>
      </c>
      <c r="P119" s="14" t="s">
        <v>71</v>
      </c>
      <c r="Q119" s="5"/>
    </row>
    <row r="120" spans="1:17" x14ac:dyDescent="0.25">
      <c r="A120" s="150"/>
      <c r="B120" s="5" t="s">
        <v>201</v>
      </c>
      <c r="C120" s="152" t="s">
        <v>71</v>
      </c>
      <c r="D120" s="170">
        <v>2.48</v>
      </c>
      <c r="E120" s="154">
        <v>-1.28</v>
      </c>
      <c r="F120" s="154">
        <v>1.19</v>
      </c>
      <c r="G120" s="155" t="s">
        <v>71</v>
      </c>
      <c r="H120" s="155">
        <v>4.28</v>
      </c>
      <c r="I120" s="154">
        <v>0.56000000000000005</v>
      </c>
      <c r="J120" s="154">
        <v>3.1</v>
      </c>
      <c r="K120" s="14" t="s">
        <v>71</v>
      </c>
      <c r="L120" s="14" t="s">
        <v>71</v>
      </c>
      <c r="M120" s="14" t="s">
        <v>71</v>
      </c>
      <c r="N120" s="14" t="s">
        <v>71</v>
      </c>
      <c r="O120" s="14" t="s">
        <v>71</v>
      </c>
      <c r="P120" s="14" t="s">
        <v>71</v>
      </c>
      <c r="Q120" s="5"/>
    </row>
    <row r="121" spans="1:17" x14ac:dyDescent="0.25">
      <c r="A121" s="150"/>
      <c r="B121" s="5"/>
      <c r="C121" s="152"/>
      <c r="D121" s="170"/>
      <c r="E121" s="154"/>
      <c r="F121" s="154"/>
      <c r="G121" s="155"/>
      <c r="H121" s="155"/>
      <c r="I121" s="154"/>
      <c r="J121" s="154"/>
      <c r="K121" s="14"/>
      <c r="L121" s="14"/>
      <c r="M121" s="14"/>
      <c r="N121" s="14"/>
      <c r="O121" s="14"/>
      <c r="P121" s="14"/>
      <c r="Q121" s="5"/>
    </row>
    <row r="122" spans="1:17" x14ac:dyDescent="0.25">
      <c r="A122" s="150" t="s">
        <v>457</v>
      </c>
      <c r="B122" s="5" t="s">
        <v>50</v>
      </c>
      <c r="C122" s="152" t="s">
        <v>71</v>
      </c>
      <c r="D122" s="170">
        <v>-0.3</v>
      </c>
      <c r="E122" s="154">
        <v>-1.23</v>
      </c>
      <c r="F122" s="154">
        <v>0.28999999999999998</v>
      </c>
      <c r="G122" s="155" t="s">
        <v>71</v>
      </c>
      <c r="H122" s="155">
        <v>1.42</v>
      </c>
      <c r="I122" s="154">
        <v>-0.54</v>
      </c>
      <c r="J122" s="154">
        <v>2.65</v>
      </c>
      <c r="K122" s="14" t="s">
        <v>71</v>
      </c>
      <c r="L122" s="14" t="s">
        <v>71</v>
      </c>
      <c r="M122" s="14" t="s">
        <v>71</v>
      </c>
      <c r="N122" s="14" t="s">
        <v>71</v>
      </c>
      <c r="O122" s="14" t="s">
        <v>71</v>
      </c>
      <c r="P122" s="14" t="s">
        <v>71</v>
      </c>
      <c r="Q122" s="5"/>
    </row>
    <row r="123" spans="1:17" x14ac:dyDescent="0.25">
      <c r="A123" s="150"/>
      <c r="B123" s="10" t="s">
        <v>51</v>
      </c>
      <c r="C123" s="152" t="s">
        <v>71</v>
      </c>
      <c r="D123" s="170">
        <v>0.77</v>
      </c>
      <c r="E123" s="154">
        <v>1.49</v>
      </c>
      <c r="F123" s="154">
        <v>1.2</v>
      </c>
      <c r="G123" s="155" t="s">
        <v>71</v>
      </c>
      <c r="H123" s="155">
        <v>2.78</v>
      </c>
      <c r="I123" s="154">
        <v>0.43</v>
      </c>
      <c r="J123" s="154">
        <v>2.4700000000000002</v>
      </c>
      <c r="K123" s="14" t="s">
        <v>71</v>
      </c>
      <c r="L123" s="14" t="s">
        <v>71</v>
      </c>
      <c r="M123" s="14" t="s">
        <v>71</v>
      </c>
      <c r="N123" s="14" t="s">
        <v>71</v>
      </c>
      <c r="O123" s="14" t="s">
        <v>71</v>
      </c>
      <c r="P123" s="14" t="s">
        <v>71</v>
      </c>
      <c r="Q123" s="5"/>
    </row>
    <row r="124" spans="1:17" ht="33" customHeight="1" x14ac:dyDescent="0.25">
      <c r="A124" s="33"/>
      <c r="B124" s="5"/>
      <c r="C124" s="403" t="s">
        <v>210</v>
      </c>
      <c r="D124" s="403"/>
      <c r="E124" s="403"/>
      <c r="F124" s="403"/>
      <c r="G124" s="403"/>
      <c r="H124" s="403"/>
      <c r="I124" s="403"/>
      <c r="J124" s="403"/>
      <c r="K124" s="403"/>
      <c r="L124" s="403"/>
      <c r="M124" s="403"/>
      <c r="N124" s="403"/>
      <c r="O124" s="403"/>
      <c r="P124" s="403"/>
      <c r="Q124" s="5"/>
    </row>
    <row r="125" spans="1:17" hidden="1" x14ac:dyDescent="0.25">
      <c r="A125" s="16" t="s">
        <v>22</v>
      </c>
      <c r="B125" s="5" t="s">
        <v>50</v>
      </c>
      <c r="C125" s="151" t="s">
        <v>71</v>
      </c>
      <c r="D125" s="19">
        <v>-5</v>
      </c>
      <c r="E125" s="5">
        <v>-10</v>
      </c>
      <c r="F125" s="5">
        <v>-3</v>
      </c>
      <c r="G125" s="14" t="s">
        <v>71</v>
      </c>
      <c r="H125" s="5">
        <v>1</v>
      </c>
      <c r="I125" s="5">
        <v>12</v>
      </c>
      <c r="J125" s="5">
        <v>-5</v>
      </c>
      <c r="K125" s="14" t="s">
        <v>71</v>
      </c>
      <c r="L125" s="14" t="s">
        <v>71</v>
      </c>
      <c r="M125" s="14" t="s">
        <v>71</v>
      </c>
      <c r="N125" s="14" t="s">
        <v>71</v>
      </c>
      <c r="O125" s="14" t="s">
        <v>71</v>
      </c>
      <c r="P125" s="14" t="s">
        <v>71</v>
      </c>
      <c r="Q125" s="5"/>
    </row>
    <row r="126" spans="1:17" hidden="1" x14ac:dyDescent="0.25">
      <c r="A126" s="47"/>
      <c r="B126" s="5" t="s">
        <v>51</v>
      </c>
      <c r="C126" s="152" t="s">
        <v>71</v>
      </c>
      <c r="D126" s="19">
        <v>3</v>
      </c>
      <c r="E126" s="5">
        <v>8</v>
      </c>
      <c r="F126" s="5">
        <v>0</v>
      </c>
      <c r="G126" s="14" t="s">
        <v>71</v>
      </c>
      <c r="H126" s="5">
        <v>-1</v>
      </c>
      <c r="I126" s="5">
        <v>7</v>
      </c>
      <c r="J126" s="5">
        <v>-6</v>
      </c>
      <c r="K126" s="14" t="s">
        <v>71</v>
      </c>
      <c r="L126" s="14" t="s">
        <v>71</v>
      </c>
      <c r="M126" s="14" t="s">
        <v>71</v>
      </c>
      <c r="N126" s="14" t="s">
        <v>71</v>
      </c>
      <c r="O126" s="14" t="s">
        <v>71</v>
      </c>
      <c r="P126" s="14" t="s">
        <v>71</v>
      </c>
      <c r="Q126" s="5"/>
    </row>
    <row r="127" spans="1:17" hidden="1" x14ac:dyDescent="0.25">
      <c r="A127" s="47"/>
      <c r="B127" s="5" t="s">
        <v>52</v>
      </c>
      <c r="C127" s="152" t="s">
        <v>71</v>
      </c>
      <c r="D127" s="19">
        <v>6</v>
      </c>
      <c r="E127" s="5">
        <v>-4</v>
      </c>
      <c r="F127" s="5">
        <v>5</v>
      </c>
      <c r="G127" s="14" t="s">
        <v>71</v>
      </c>
      <c r="H127" s="5">
        <v>27</v>
      </c>
      <c r="I127" s="5">
        <v>3</v>
      </c>
      <c r="J127" s="5">
        <v>3</v>
      </c>
      <c r="K127" s="14" t="s">
        <v>71</v>
      </c>
      <c r="L127" s="14" t="s">
        <v>71</v>
      </c>
      <c r="M127" s="14" t="s">
        <v>71</v>
      </c>
      <c r="N127" s="14" t="s">
        <v>71</v>
      </c>
      <c r="O127" s="14" t="s">
        <v>71</v>
      </c>
      <c r="P127" s="14" t="s">
        <v>71</v>
      </c>
      <c r="Q127" s="5"/>
    </row>
    <row r="128" spans="1:17" hidden="1" x14ac:dyDescent="0.25">
      <c r="A128" s="47"/>
      <c r="B128" s="5" t="s">
        <v>201</v>
      </c>
      <c r="C128" s="152" t="s">
        <v>71</v>
      </c>
      <c r="D128" s="19">
        <v>-8</v>
      </c>
      <c r="E128" s="5">
        <v>-1</v>
      </c>
      <c r="F128" s="5">
        <v>-16</v>
      </c>
      <c r="G128" s="14" t="s">
        <v>71</v>
      </c>
      <c r="H128" s="5">
        <v>-5</v>
      </c>
      <c r="I128" s="5">
        <v>-9</v>
      </c>
      <c r="J128" s="5">
        <v>-15</v>
      </c>
      <c r="K128" s="14" t="s">
        <v>71</v>
      </c>
      <c r="L128" s="14" t="s">
        <v>71</v>
      </c>
      <c r="M128" s="14" t="s">
        <v>71</v>
      </c>
      <c r="N128" s="14" t="s">
        <v>71</v>
      </c>
      <c r="O128" s="14" t="s">
        <v>71</v>
      </c>
      <c r="P128" s="14" t="s">
        <v>71</v>
      </c>
      <c r="Q128" s="5"/>
    </row>
    <row r="129" spans="1:17" hidden="1" x14ac:dyDescent="0.25">
      <c r="A129" s="47"/>
      <c r="B129" s="5"/>
      <c r="C129" s="152"/>
      <c r="D129" s="19"/>
      <c r="E129" s="5"/>
      <c r="F129" s="5"/>
      <c r="G129" s="14"/>
      <c r="H129" s="5"/>
      <c r="I129" s="5"/>
      <c r="J129" s="5"/>
      <c r="K129" s="14"/>
      <c r="L129" s="14"/>
      <c r="M129" s="14"/>
      <c r="N129" s="14"/>
      <c r="O129" s="14"/>
      <c r="P129" s="14"/>
      <c r="Q129" s="5"/>
    </row>
    <row r="130" spans="1:17" hidden="1" x14ac:dyDescent="0.25">
      <c r="A130" s="16" t="s">
        <v>21</v>
      </c>
      <c r="B130" s="5" t="s">
        <v>50</v>
      </c>
      <c r="C130" s="152" t="s">
        <v>71</v>
      </c>
      <c r="D130" s="170">
        <v>18</v>
      </c>
      <c r="E130" s="154">
        <v>-1</v>
      </c>
      <c r="F130" s="154">
        <v>7</v>
      </c>
      <c r="G130" s="155" t="s">
        <v>71</v>
      </c>
      <c r="H130" s="154">
        <v>19</v>
      </c>
      <c r="I130" s="154">
        <v>1</v>
      </c>
      <c r="J130" s="154">
        <v>-6</v>
      </c>
      <c r="K130" s="14" t="s">
        <v>71</v>
      </c>
      <c r="L130" s="14" t="s">
        <v>71</v>
      </c>
      <c r="M130" s="14" t="s">
        <v>71</v>
      </c>
      <c r="N130" s="14" t="s">
        <v>71</v>
      </c>
      <c r="O130" s="14" t="s">
        <v>71</v>
      </c>
      <c r="P130" s="14" t="s">
        <v>71</v>
      </c>
      <c r="Q130" s="5"/>
    </row>
    <row r="131" spans="1:17" hidden="1" x14ac:dyDescent="0.25">
      <c r="A131" s="47"/>
      <c r="B131" s="5" t="s">
        <v>51</v>
      </c>
      <c r="C131" s="152" t="s">
        <v>71</v>
      </c>
      <c r="D131" s="170">
        <v>-4</v>
      </c>
      <c r="E131" s="154">
        <v>4</v>
      </c>
      <c r="F131" s="154">
        <v>1.2</v>
      </c>
      <c r="G131" s="155" t="s">
        <v>71</v>
      </c>
      <c r="H131" s="154">
        <v>10.9</v>
      </c>
      <c r="I131" s="154">
        <v>-2.7</v>
      </c>
      <c r="J131" s="154">
        <v>-4.7</v>
      </c>
      <c r="K131" s="14" t="s">
        <v>71</v>
      </c>
      <c r="L131" s="14" t="s">
        <v>71</v>
      </c>
      <c r="M131" s="14" t="s">
        <v>71</v>
      </c>
      <c r="N131" s="14" t="s">
        <v>71</v>
      </c>
      <c r="O131" s="14" t="s">
        <v>71</v>
      </c>
      <c r="P131" s="14" t="s">
        <v>71</v>
      </c>
      <c r="Q131" s="5"/>
    </row>
    <row r="132" spans="1:17" hidden="1" x14ac:dyDescent="0.25">
      <c r="A132" s="47"/>
      <c r="B132" s="5" t="s">
        <v>52</v>
      </c>
      <c r="C132" s="152" t="s">
        <v>71</v>
      </c>
      <c r="D132" s="170">
        <v>-18.899999999999999</v>
      </c>
      <c r="E132" s="154">
        <v>-3.9</v>
      </c>
      <c r="F132" s="154">
        <v>-4.8</v>
      </c>
      <c r="G132" s="155" t="s">
        <v>71</v>
      </c>
      <c r="H132" s="154">
        <v>-14.8</v>
      </c>
      <c r="I132" s="154">
        <v>-2.2999999999999998</v>
      </c>
      <c r="J132" s="154">
        <v>-13.5</v>
      </c>
      <c r="K132" s="14" t="s">
        <v>71</v>
      </c>
      <c r="L132" s="14" t="s">
        <v>71</v>
      </c>
      <c r="M132" s="14" t="s">
        <v>71</v>
      </c>
      <c r="N132" s="14" t="s">
        <v>71</v>
      </c>
      <c r="O132" s="14" t="s">
        <v>71</v>
      </c>
      <c r="P132" s="14" t="s">
        <v>71</v>
      </c>
      <c r="Q132" s="5"/>
    </row>
    <row r="133" spans="1:17" hidden="1" x14ac:dyDescent="0.25">
      <c r="A133" s="47"/>
      <c r="B133" s="5" t="s">
        <v>201</v>
      </c>
      <c r="C133" s="152" t="s">
        <v>71</v>
      </c>
      <c r="D133" s="170">
        <v>27</v>
      </c>
      <c r="E133" s="154">
        <v>-2</v>
      </c>
      <c r="F133" s="154">
        <v>3</v>
      </c>
      <c r="G133" s="155" t="s">
        <v>71</v>
      </c>
      <c r="H133" s="154">
        <v>17</v>
      </c>
      <c r="I133" s="154">
        <v>-3</v>
      </c>
      <c r="J133" s="154">
        <v>6</v>
      </c>
      <c r="K133" s="14" t="s">
        <v>71</v>
      </c>
      <c r="L133" s="14" t="s">
        <v>71</v>
      </c>
      <c r="M133" s="14" t="s">
        <v>71</v>
      </c>
      <c r="N133" s="14" t="s">
        <v>71</v>
      </c>
      <c r="O133" s="14" t="s">
        <v>71</v>
      </c>
      <c r="P133" s="14" t="s">
        <v>71</v>
      </c>
      <c r="Q133" s="5"/>
    </row>
    <row r="134" spans="1:17" hidden="1" x14ac:dyDescent="0.25">
      <c r="A134" s="47"/>
      <c r="B134" s="5"/>
      <c r="C134" s="152"/>
      <c r="D134" s="19"/>
      <c r="E134" s="5"/>
      <c r="F134" s="5"/>
      <c r="G134" s="14"/>
      <c r="H134" s="5"/>
      <c r="I134" s="5"/>
      <c r="J134" s="5"/>
      <c r="K134" s="14"/>
      <c r="L134" s="14"/>
      <c r="M134" s="14"/>
      <c r="N134" s="14"/>
      <c r="O134" s="14"/>
      <c r="P134" s="14"/>
      <c r="Q134" s="5"/>
    </row>
    <row r="135" spans="1:17" hidden="1" x14ac:dyDescent="0.25">
      <c r="A135" s="16" t="s">
        <v>36</v>
      </c>
      <c r="B135" s="5" t="s">
        <v>50</v>
      </c>
      <c r="C135" s="152" t="s">
        <v>71</v>
      </c>
      <c r="D135" s="19">
        <v>16</v>
      </c>
      <c r="E135" s="5">
        <v>15</v>
      </c>
      <c r="F135" s="5">
        <v>33</v>
      </c>
      <c r="G135" s="14" t="s">
        <v>71</v>
      </c>
      <c r="H135" s="5">
        <v>14</v>
      </c>
      <c r="I135" s="5">
        <v>13</v>
      </c>
      <c r="J135" s="5">
        <v>32</v>
      </c>
      <c r="K135" s="14" t="s">
        <v>71</v>
      </c>
      <c r="L135" s="14" t="s">
        <v>71</v>
      </c>
      <c r="M135" s="14" t="s">
        <v>71</v>
      </c>
      <c r="N135" s="14" t="s">
        <v>71</v>
      </c>
      <c r="O135" s="14" t="s">
        <v>71</v>
      </c>
      <c r="P135" s="14" t="s">
        <v>71</v>
      </c>
      <c r="Q135" s="5"/>
    </row>
    <row r="136" spans="1:17" hidden="1" x14ac:dyDescent="0.25">
      <c r="A136" s="47"/>
      <c r="B136" s="5" t="s">
        <v>51</v>
      </c>
      <c r="C136" s="152" t="s">
        <v>71</v>
      </c>
      <c r="D136" s="170">
        <v>-0.1</v>
      </c>
      <c r="E136" s="5">
        <v>-24</v>
      </c>
      <c r="F136" s="154">
        <v>7.9</v>
      </c>
      <c r="G136" s="155" t="s">
        <v>71</v>
      </c>
      <c r="H136" s="154">
        <v>19.3</v>
      </c>
      <c r="I136" s="154">
        <v>34.9</v>
      </c>
      <c r="J136" s="154">
        <v>19.8</v>
      </c>
      <c r="K136" s="14" t="s">
        <v>71</v>
      </c>
      <c r="L136" s="14" t="s">
        <v>71</v>
      </c>
      <c r="M136" s="14" t="s">
        <v>71</v>
      </c>
      <c r="N136" s="14" t="s">
        <v>71</v>
      </c>
      <c r="O136" s="14" t="s">
        <v>71</v>
      </c>
      <c r="P136" s="14" t="s">
        <v>71</v>
      </c>
      <c r="Q136" s="5"/>
    </row>
    <row r="137" spans="1:17" hidden="1" x14ac:dyDescent="0.25">
      <c r="A137" s="47"/>
      <c r="B137" s="5" t="s">
        <v>52</v>
      </c>
      <c r="C137" s="152" t="s">
        <v>71</v>
      </c>
      <c r="D137" s="170">
        <v>-10.199999999999999</v>
      </c>
      <c r="E137" s="154">
        <v>-15.73</v>
      </c>
      <c r="F137" s="154">
        <v>25.72</v>
      </c>
      <c r="G137" s="155" t="s">
        <v>71</v>
      </c>
      <c r="H137" s="154">
        <v>32.200000000000003</v>
      </c>
      <c r="I137" s="154">
        <v>18.3</v>
      </c>
      <c r="J137" s="154">
        <v>58.1</v>
      </c>
      <c r="K137" s="14" t="s">
        <v>71</v>
      </c>
      <c r="L137" s="14" t="s">
        <v>71</v>
      </c>
      <c r="M137" s="14" t="s">
        <v>71</v>
      </c>
      <c r="N137" s="14" t="s">
        <v>71</v>
      </c>
      <c r="O137" s="14" t="s">
        <v>71</v>
      </c>
      <c r="P137" s="14" t="s">
        <v>71</v>
      </c>
      <c r="Q137" s="5"/>
    </row>
    <row r="138" spans="1:17" hidden="1" x14ac:dyDescent="0.25">
      <c r="A138" s="47"/>
      <c r="B138" s="5" t="s">
        <v>201</v>
      </c>
      <c r="C138" s="152" t="s">
        <v>71</v>
      </c>
      <c r="D138" s="170">
        <v>13</v>
      </c>
      <c r="E138" s="154">
        <v>3</v>
      </c>
      <c r="F138" s="154">
        <v>-16</v>
      </c>
      <c r="G138" s="155" t="s">
        <v>71</v>
      </c>
      <c r="H138" s="154">
        <v>18</v>
      </c>
      <c r="I138" s="154">
        <v>24</v>
      </c>
      <c r="J138" s="154">
        <v>29</v>
      </c>
      <c r="K138" s="14" t="s">
        <v>71</v>
      </c>
      <c r="L138" s="14" t="s">
        <v>71</v>
      </c>
      <c r="M138" s="14" t="s">
        <v>71</v>
      </c>
      <c r="N138" s="14" t="s">
        <v>71</v>
      </c>
      <c r="O138" s="14" t="s">
        <v>71</v>
      </c>
      <c r="P138" s="14" t="s">
        <v>71</v>
      </c>
      <c r="Q138" s="5"/>
    </row>
    <row r="139" spans="1:17" hidden="1" x14ac:dyDescent="0.25">
      <c r="A139" s="47"/>
      <c r="B139" s="5"/>
      <c r="C139" s="152"/>
      <c r="D139" s="170"/>
      <c r="E139" s="154"/>
      <c r="F139" s="154"/>
      <c r="G139" s="155"/>
      <c r="H139" s="154"/>
      <c r="I139" s="154"/>
      <c r="J139" s="154"/>
      <c r="K139" s="14"/>
      <c r="L139" s="14"/>
      <c r="M139" s="14"/>
      <c r="N139" s="14"/>
      <c r="O139" s="14"/>
      <c r="P139" s="14"/>
      <c r="Q139" s="5"/>
    </row>
    <row r="140" spans="1:17" hidden="1" x14ac:dyDescent="0.25">
      <c r="A140" s="16" t="s">
        <v>38</v>
      </c>
      <c r="B140" s="5" t="s">
        <v>50</v>
      </c>
      <c r="C140" s="152" t="s">
        <v>71</v>
      </c>
      <c r="D140" s="170">
        <v>8</v>
      </c>
      <c r="E140" s="154">
        <v>5</v>
      </c>
      <c r="F140" s="154">
        <v>23</v>
      </c>
      <c r="G140" s="155" t="s">
        <v>71</v>
      </c>
      <c r="H140" s="154">
        <v>10</v>
      </c>
      <c r="I140" s="154">
        <v>13</v>
      </c>
      <c r="J140" s="154">
        <v>20</v>
      </c>
      <c r="K140" s="14" t="s">
        <v>71</v>
      </c>
      <c r="L140" s="14" t="s">
        <v>71</v>
      </c>
      <c r="M140" s="14" t="s">
        <v>71</v>
      </c>
      <c r="N140" s="14" t="s">
        <v>71</v>
      </c>
      <c r="O140" s="14" t="s">
        <v>71</v>
      </c>
      <c r="P140" s="14" t="s">
        <v>71</v>
      </c>
      <c r="Q140" s="5"/>
    </row>
    <row r="141" spans="1:17" hidden="1" x14ac:dyDescent="0.25">
      <c r="A141" s="16"/>
      <c r="B141" s="5" t="s">
        <v>51</v>
      </c>
      <c r="C141" s="152" t="s">
        <v>71</v>
      </c>
      <c r="D141" s="170">
        <v>-7</v>
      </c>
      <c r="E141" s="154">
        <v>38.700000000000003</v>
      </c>
      <c r="F141" s="154">
        <v>-7.8</v>
      </c>
      <c r="G141" s="155" t="s">
        <v>71</v>
      </c>
      <c r="H141" s="154">
        <v>2.4</v>
      </c>
      <c r="I141" s="154">
        <v>26.4</v>
      </c>
      <c r="J141" s="154">
        <v>20.2</v>
      </c>
      <c r="K141" s="14" t="s">
        <v>71</v>
      </c>
      <c r="L141" s="14" t="s">
        <v>71</v>
      </c>
      <c r="M141" s="14" t="s">
        <v>71</v>
      </c>
      <c r="N141" s="14" t="s">
        <v>71</v>
      </c>
      <c r="O141" s="14" t="s">
        <v>71</v>
      </c>
      <c r="P141" s="14" t="s">
        <v>71</v>
      </c>
      <c r="Q141" s="5"/>
    </row>
    <row r="142" spans="1:17" hidden="1" x14ac:dyDescent="0.25">
      <c r="A142" s="16"/>
      <c r="B142" s="5" t="s">
        <v>52</v>
      </c>
      <c r="C142" s="152" t="s">
        <v>71</v>
      </c>
      <c r="D142" s="170">
        <v>-0.7</v>
      </c>
      <c r="E142" s="154">
        <v>-5.3</v>
      </c>
      <c r="F142" s="154">
        <v>-12.9</v>
      </c>
      <c r="G142" s="155" t="s">
        <v>71</v>
      </c>
      <c r="H142" s="154">
        <v>13.2</v>
      </c>
      <c r="I142" s="154">
        <v>42.1</v>
      </c>
      <c r="J142" s="154">
        <v>-16.8</v>
      </c>
      <c r="K142" s="14" t="s">
        <v>71</v>
      </c>
      <c r="L142" s="14" t="s">
        <v>71</v>
      </c>
      <c r="M142" s="14" t="s">
        <v>71</v>
      </c>
      <c r="N142" s="14" t="s">
        <v>71</v>
      </c>
      <c r="O142" s="14" t="s">
        <v>71</v>
      </c>
      <c r="P142" s="14" t="s">
        <v>71</v>
      </c>
      <c r="Q142" s="5"/>
    </row>
    <row r="143" spans="1:17" hidden="1" x14ac:dyDescent="0.25">
      <c r="A143" s="16"/>
      <c r="B143" s="5" t="s">
        <v>201</v>
      </c>
      <c r="C143" s="152" t="s">
        <v>71</v>
      </c>
      <c r="D143" s="170">
        <v>10.7</v>
      </c>
      <c r="E143" s="154">
        <v>-14</v>
      </c>
      <c r="F143" s="154">
        <v>3.9</v>
      </c>
      <c r="G143" s="155" t="s">
        <v>71</v>
      </c>
      <c r="H143" s="154">
        <v>10.8</v>
      </c>
      <c r="I143" s="154">
        <v>18.5</v>
      </c>
      <c r="J143" s="154">
        <v>2.7</v>
      </c>
      <c r="K143" s="14" t="s">
        <v>71</v>
      </c>
      <c r="L143" s="14" t="s">
        <v>71</v>
      </c>
      <c r="M143" s="14" t="s">
        <v>71</v>
      </c>
      <c r="N143" s="14" t="s">
        <v>71</v>
      </c>
      <c r="O143" s="14" t="s">
        <v>71</v>
      </c>
      <c r="P143" s="14" t="s">
        <v>71</v>
      </c>
      <c r="Q143" s="5"/>
    </row>
    <row r="144" spans="1:17" hidden="1" x14ac:dyDescent="0.25">
      <c r="A144" s="16"/>
      <c r="B144" s="5"/>
      <c r="C144" s="152"/>
      <c r="D144" s="170"/>
      <c r="E144" s="154"/>
      <c r="F144" s="154"/>
      <c r="G144" s="155"/>
      <c r="H144" s="154"/>
      <c r="I144" s="154"/>
      <c r="J144" s="154"/>
      <c r="K144" s="14"/>
      <c r="L144" s="14"/>
      <c r="M144" s="14"/>
      <c r="N144" s="14"/>
      <c r="O144" s="14"/>
      <c r="P144" s="14"/>
      <c r="Q144" s="5"/>
    </row>
    <row r="145" spans="1:17" hidden="1" x14ac:dyDescent="0.25">
      <c r="A145" s="16" t="s">
        <v>40</v>
      </c>
      <c r="B145" s="5" t="s">
        <v>50</v>
      </c>
      <c r="C145" s="152" t="s">
        <v>71</v>
      </c>
      <c r="D145" s="170">
        <v>14.7</v>
      </c>
      <c r="E145" s="154">
        <v>3.6</v>
      </c>
      <c r="F145" s="154">
        <v>-6.2</v>
      </c>
      <c r="G145" s="155" t="s">
        <v>71</v>
      </c>
      <c r="H145" s="154">
        <v>17.2</v>
      </c>
      <c r="I145" s="154">
        <v>17</v>
      </c>
      <c r="J145" s="154">
        <v>-21.8</v>
      </c>
      <c r="K145" s="14" t="s">
        <v>71</v>
      </c>
      <c r="L145" s="14" t="s">
        <v>71</v>
      </c>
      <c r="M145" s="14" t="s">
        <v>71</v>
      </c>
      <c r="N145" s="14" t="s">
        <v>71</v>
      </c>
      <c r="O145" s="14" t="s">
        <v>71</v>
      </c>
      <c r="P145" s="14" t="s">
        <v>71</v>
      </c>
      <c r="Q145" s="5"/>
    </row>
    <row r="146" spans="1:17" hidden="1" x14ac:dyDescent="0.25">
      <c r="A146" s="16"/>
      <c r="B146" s="5" t="s">
        <v>51</v>
      </c>
      <c r="C146" s="152" t="s">
        <v>71</v>
      </c>
      <c r="D146" s="170">
        <v>-7.8</v>
      </c>
      <c r="E146" s="154">
        <v>-2.9</v>
      </c>
      <c r="F146" s="154">
        <v>8.3000000000000007</v>
      </c>
      <c r="G146" s="155" t="s">
        <v>71</v>
      </c>
      <c r="H146" s="154">
        <v>16.2</v>
      </c>
      <c r="I146" s="154">
        <v>-18.100000000000001</v>
      </c>
      <c r="J146" s="154">
        <v>-8</v>
      </c>
      <c r="K146" s="14" t="s">
        <v>71</v>
      </c>
      <c r="L146" s="14" t="s">
        <v>71</v>
      </c>
      <c r="M146" s="14" t="s">
        <v>71</v>
      </c>
      <c r="N146" s="14" t="s">
        <v>71</v>
      </c>
      <c r="O146" s="14" t="s">
        <v>71</v>
      </c>
      <c r="P146" s="14" t="s">
        <v>71</v>
      </c>
      <c r="Q146" s="5"/>
    </row>
    <row r="147" spans="1:17" hidden="1" x14ac:dyDescent="0.25">
      <c r="A147" s="16"/>
      <c r="B147" s="5" t="s">
        <v>52</v>
      </c>
      <c r="C147" s="152" t="s">
        <v>71</v>
      </c>
      <c r="D147" s="170">
        <v>-16.399999999999999</v>
      </c>
      <c r="E147" s="154">
        <v>-7.4</v>
      </c>
      <c r="F147" s="154">
        <v>-14.7</v>
      </c>
      <c r="G147" s="155" t="s">
        <v>71</v>
      </c>
      <c r="H147" s="154">
        <v>-2.1</v>
      </c>
      <c r="I147" s="154">
        <v>-20</v>
      </c>
      <c r="J147" s="154">
        <v>-9.8000000000000007</v>
      </c>
      <c r="K147" s="14" t="s">
        <v>71</v>
      </c>
      <c r="L147" s="14" t="s">
        <v>71</v>
      </c>
      <c r="M147" s="14" t="s">
        <v>71</v>
      </c>
      <c r="N147" s="14" t="s">
        <v>71</v>
      </c>
      <c r="O147" s="14" t="s">
        <v>71</v>
      </c>
      <c r="P147" s="14" t="s">
        <v>71</v>
      </c>
      <c r="Q147" s="5"/>
    </row>
    <row r="148" spans="1:17" hidden="1" x14ac:dyDescent="0.25">
      <c r="A148" s="16"/>
      <c r="B148" s="5" t="s">
        <v>201</v>
      </c>
      <c r="C148" s="152" t="s">
        <v>71</v>
      </c>
      <c r="D148" s="170">
        <v>26.2</v>
      </c>
      <c r="E148" s="154">
        <v>10.6</v>
      </c>
      <c r="F148" s="154">
        <v>12.7</v>
      </c>
      <c r="G148" s="155" t="s">
        <v>71</v>
      </c>
      <c r="H148" s="154">
        <v>11.6</v>
      </c>
      <c r="I148" s="154">
        <v>2.9</v>
      </c>
      <c r="J148" s="154">
        <v>-2.2999999999999998</v>
      </c>
      <c r="K148" s="14" t="s">
        <v>71</v>
      </c>
      <c r="L148" s="14" t="s">
        <v>71</v>
      </c>
      <c r="M148" s="14" t="s">
        <v>71</v>
      </c>
      <c r="N148" s="14" t="s">
        <v>71</v>
      </c>
      <c r="O148" s="14" t="s">
        <v>71</v>
      </c>
      <c r="P148" s="14" t="s">
        <v>71</v>
      </c>
      <c r="Q148" s="5"/>
    </row>
    <row r="149" spans="1:17" hidden="1" x14ac:dyDescent="0.25">
      <c r="A149" s="16"/>
      <c r="B149" s="5"/>
      <c r="C149" s="152"/>
      <c r="D149" s="170"/>
      <c r="E149" s="154"/>
      <c r="F149" s="154"/>
      <c r="G149" s="155"/>
      <c r="H149" s="154"/>
      <c r="I149" s="154"/>
      <c r="J149" s="154"/>
      <c r="K149" s="14"/>
      <c r="L149" s="14"/>
      <c r="M149" s="14"/>
      <c r="N149" s="14"/>
      <c r="O149" s="14"/>
      <c r="P149" s="14"/>
      <c r="Q149" s="5"/>
    </row>
    <row r="150" spans="1:17" hidden="1" x14ac:dyDescent="0.25">
      <c r="A150" s="16" t="s">
        <v>41</v>
      </c>
      <c r="B150" s="5" t="s">
        <v>50</v>
      </c>
      <c r="C150" s="152" t="s">
        <v>71</v>
      </c>
      <c r="D150" s="170">
        <v>-15.368325495784529</v>
      </c>
      <c r="E150" s="154">
        <v>-2.8199228876088025</v>
      </c>
      <c r="F150" s="154">
        <v>-20.3766401792486</v>
      </c>
      <c r="G150" s="155" t="s">
        <v>71</v>
      </c>
      <c r="H150" s="154">
        <v>-17.622926716613378</v>
      </c>
      <c r="I150" s="154">
        <v>-3.4482259214961655</v>
      </c>
      <c r="J150" s="154">
        <v>-17.055676619124828</v>
      </c>
      <c r="K150" s="14" t="s">
        <v>71</v>
      </c>
      <c r="L150" s="14" t="s">
        <v>71</v>
      </c>
      <c r="M150" s="14" t="s">
        <v>71</v>
      </c>
      <c r="N150" s="14" t="s">
        <v>71</v>
      </c>
      <c r="O150" s="14" t="s">
        <v>71</v>
      </c>
      <c r="P150" s="14" t="s">
        <v>71</v>
      </c>
      <c r="Q150" s="5"/>
    </row>
    <row r="151" spans="1:17" hidden="1" x14ac:dyDescent="0.25">
      <c r="A151" s="47"/>
      <c r="B151" s="5" t="s">
        <v>51</v>
      </c>
      <c r="C151" s="152" t="s">
        <v>71</v>
      </c>
      <c r="D151" s="170">
        <v>8.32</v>
      </c>
      <c r="E151" s="154">
        <v>20.83</v>
      </c>
      <c r="F151" s="154">
        <v>12.77</v>
      </c>
      <c r="G151" s="155" t="s">
        <v>71</v>
      </c>
      <c r="H151" s="154">
        <v>-3.2</v>
      </c>
      <c r="I151" s="154">
        <v>20.2</v>
      </c>
      <c r="J151" s="154">
        <v>-13.7</v>
      </c>
      <c r="K151" s="14" t="s">
        <v>71</v>
      </c>
      <c r="L151" s="14" t="s">
        <v>71</v>
      </c>
      <c r="M151" s="14" t="s">
        <v>71</v>
      </c>
      <c r="N151" s="14" t="s">
        <v>71</v>
      </c>
      <c r="O151" s="14" t="s">
        <v>71</v>
      </c>
      <c r="P151" s="14" t="s">
        <v>71</v>
      </c>
      <c r="Q151" s="5"/>
    </row>
    <row r="152" spans="1:17" hidden="1" x14ac:dyDescent="0.25">
      <c r="A152" s="47"/>
      <c r="B152" s="5" t="s">
        <v>52</v>
      </c>
      <c r="C152" s="152" t="s">
        <v>71</v>
      </c>
      <c r="D152" s="170">
        <v>5.2</v>
      </c>
      <c r="E152" s="154">
        <v>29.1</v>
      </c>
      <c r="F152" s="154">
        <v>0.2</v>
      </c>
      <c r="G152" s="155" t="s">
        <v>71</v>
      </c>
      <c r="H152" s="154">
        <v>21.7</v>
      </c>
      <c r="I152" s="154">
        <v>67.599999999999994</v>
      </c>
      <c r="J152" s="154">
        <v>1.4</v>
      </c>
      <c r="K152" s="14" t="s">
        <v>71</v>
      </c>
      <c r="L152" s="14" t="s">
        <v>71</v>
      </c>
      <c r="M152" s="14" t="s">
        <v>71</v>
      </c>
      <c r="N152" s="14" t="s">
        <v>71</v>
      </c>
      <c r="O152" s="14" t="s">
        <v>71</v>
      </c>
      <c r="P152" s="14" t="s">
        <v>71</v>
      </c>
      <c r="Q152" s="5"/>
    </row>
    <row r="153" spans="1:17" hidden="1" x14ac:dyDescent="0.25">
      <c r="A153" s="47"/>
      <c r="B153" s="5" t="s">
        <v>201</v>
      </c>
      <c r="C153" s="152" t="s">
        <v>71</v>
      </c>
      <c r="D153" s="170">
        <v>15.1</v>
      </c>
      <c r="E153" s="154">
        <v>-8.6</v>
      </c>
      <c r="F153" s="154">
        <v>3</v>
      </c>
      <c r="G153" s="155" t="s">
        <v>71</v>
      </c>
      <c r="H153" s="154">
        <v>11</v>
      </c>
      <c r="I153" s="154">
        <v>38.5</v>
      </c>
      <c r="J153" s="154">
        <v>-7.3</v>
      </c>
      <c r="K153" s="14" t="s">
        <v>71</v>
      </c>
      <c r="L153" s="14" t="s">
        <v>71</v>
      </c>
      <c r="M153" s="14" t="s">
        <v>71</v>
      </c>
      <c r="N153" s="14" t="s">
        <v>71</v>
      </c>
      <c r="O153" s="14" t="s">
        <v>71</v>
      </c>
      <c r="P153" s="14" t="s">
        <v>71</v>
      </c>
      <c r="Q153" s="5"/>
    </row>
    <row r="154" spans="1:17" hidden="1" x14ac:dyDescent="0.25">
      <c r="A154" s="47"/>
      <c r="B154" s="5"/>
      <c r="C154" s="152"/>
      <c r="D154" s="170"/>
      <c r="E154" s="154"/>
      <c r="F154" s="154"/>
      <c r="G154" s="155"/>
      <c r="H154" s="154"/>
      <c r="I154" s="154"/>
      <c r="J154" s="154"/>
      <c r="K154" s="14"/>
      <c r="L154" s="14"/>
      <c r="M154" s="14"/>
      <c r="N154" s="14"/>
      <c r="O154" s="14"/>
      <c r="P154" s="14"/>
      <c r="Q154" s="5"/>
    </row>
    <row r="155" spans="1:17" x14ac:dyDescent="0.25">
      <c r="A155" s="16" t="s">
        <v>42</v>
      </c>
      <c r="B155" s="5" t="s">
        <v>50</v>
      </c>
      <c r="C155" s="152" t="s">
        <v>71</v>
      </c>
      <c r="D155" s="170">
        <v>-2.6</v>
      </c>
      <c r="E155" s="154">
        <v>3.8</v>
      </c>
      <c r="F155" s="154">
        <v>-10.6</v>
      </c>
      <c r="G155" s="155" t="s">
        <v>71</v>
      </c>
      <c r="H155" s="154">
        <v>27.7</v>
      </c>
      <c r="I155" s="154">
        <v>47.9</v>
      </c>
      <c r="J155" s="154">
        <v>4.0999999999999996</v>
      </c>
      <c r="K155" s="14" t="s">
        <v>71</v>
      </c>
      <c r="L155" s="14" t="s">
        <v>71</v>
      </c>
      <c r="M155" s="14" t="s">
        <v>71</v>
      </c>
      <c r="N155" s="14" t="s">
        <v>71</v>
      </c>
      <c r="O155" s="14" t="s">
        <v>71</v>
      </c>
      <c r="P155" s="14" t="s">
        <v>71</v>
      </c>
      <c r="Q155" s="5"/>
    </row>
    <row r="156" spans="1:17" x14ac:dyDescent="0.25">
      <c r="A156" s="47"/>
      <c r="B156" s="5" t="s">
        <v>51</v>
      </c>
      <c r="C156" s="152" t="s">
        <v>71</v>
      </c>
      <c r="D156" s="170">
        <v>-27.15</v>
      </c>
      <c r="E156" s="154">
        <v>-26.1</v>
      </c>
      <c r="F156" s="154">
        <v>2.31</v>
      </c>
      <c r="G156" s="155" t="s">
        <v>71</v>
      </c>
      <c r="H156" s="154">
        <v>-14.13</v>
      </c>
      <c r="I156" s="154">
        <v>-9.52</v>
      </c>
      <c r="J156" s="154">
        <v>-5.56</v>
      </c>
      <c r="K156" s="14" t="s">
        <v>71</v>
      </c>
      <c r="L156" s="14" t="s">
        <v>71</v>
      </c>
      <c r="M156" s="14" t="s">
        <v>71</v>
      </c>
      <c r="N156" s="14" t="s">
        <v>71</v>
      </c>
      <c r="O156" s="14" t="s">
        <v>71</v>
      </c>
      <c r="P156" s="14" t="s">
        <v>71</v>
      </c>
      <c r="Q156" s="5"/>
    </row>
    <row r="157" spans="1:17" x14ac:dyDescent="0.25">
      <c r="A157" s="47"/>
      <c r="B157" s="5" t="s">
        <v>52</v>
      </c>
      <c r="C157" s="152" t="s">
        <v>71</v>
      </c>
      <c r="D157" s="170">
        <v>35.25</v>
      </c>
      <c r="E157" s="154">
        <v>22.349340000000002</v>
      </c>
      <c r="F157" s="154">
        <v>29.532160000000001</v>
      </c>
      <c r="G157" s="155" t="s">
        <v>71</v>
      </c>
      <c r="H157" s="154">
        <v>10.41778</v>
      </c>
      <c r="I157" s="154">
        <v>-14.257099999999999</v>
      </c>
      <c r="J157" s="154">
        <v>22.06681</v>
      </c>
      <c r="K157" s="14" t="s">
        <v>71</v>
      </c>
      <c r="L157" s="14" t="s">
        <v>71</v>
      </c>
      <c r="M157" s="14" t="s">
        <v>71</v>
      </c>
      <c r="N157" s="14" t="s">
        <v>71</v>
      </c>
      <c r="O157" s="14" t="s">
        <v>71</v>
      </c>
      <c r="P157" s="14" t="s">
        <v>71</v>
      </c>
      <c r="Q157" s="5"/>
    </row>
    <row r="158" spans="1:17" x14ac:dyDescent="0.25">
      <c r="A158" s="47"/>
      <c r="B158" s="5" t="s">
        <v>201</v>
      </c>
      <c r="C158" s="152" t="s">
        <v>71</v>
      </c>
      <c r="D158" s="170">
        <v>-3.34</v>
      </c>
      <c r="E158" s="170">
        <v>-6.12</v>
      </c>
      <c r="F158" s="170">
        <v>-14.96</v>
      </c>
      <c r="G158" s="164" t="s">
        <v>71</v>
      </c>
      <c r="H158" s="170">
        <v>-7.29</v>
      </c>
      <c r="I158" s="170">
        <v>-11.91</v>
      </c>
      <c r="J158" s="170">
        <v>0.77</v>
      </c>
      <c r="K158" s="32" t="s">
        <v>71</v>
      </c>
      <c r="L158" s="32" t="s">
        <v>71</v>
      </c>
      <c r="M158" s="32" t="s">
        <v>71</v>
      </c>
      <c r="N158" s="32" t="s">
        <v>71</v>
      </c>
      <c r="O158" s="32" t="s">
        <v>71</v>
      </c>
      <c r="P158" s="32" t="s">
        <v>71</v>
      </c>
      <c r="Q158" s="5"/>
    </row>
    <row r="159" spans="1:17" x14ac:dyDescent="0.25">
      <c r="A159" s="47"/>
      <c r="B159" s="5"/>
      <c r="C159" s="152"/>
      <c r="D159" s="170"/>
      <c r="E159" s="170"/>
      <c r="F159" s="170"/>
      <c r="G159" s="164"/>
      <c r="H159" s="170"/>
      <c r="I159" s="170"/>
      <c r="J159" s="170"/>
      <c r="K159" s="32"/>
      <c r="L159" s="32"/>
      <c r="M159" s="32"/>
      <c r="N159" s="32"/>
      <c r="O159" s="32"/>
      <c r="P159" s="32"/>
      <c r="Q159" s="5"/>
    </row>
    <row r="160" spans="1:17" x14ac:dyDescent="0.25">
      <c r="A160" s="16" t="s">
        <v>43</v>
      </c>
      <c r="B160" s="5" t="s">
        <v>50</v>
      </c>
      <c r="C160" s="152" t="s">
        <v>71</v>
      </c>
      <c r="D160" s="170">
        <v>-15</v>
      </c>
      <c r="E160" s="170">
        <v>-10</v>
      </c>
      <c r="F160" s="170">
        <v>-3</v>
      </c>
      <c r="G160" s="164" t="s">
        <v>71</v>
      </c>
      <c r="H160" s="170">
        <v>-19</v>
      </c>
      <c r="I160" s="170">
        <v>-24</v>
      </c>
      <c r="J160" s="170">
        <v>9</v>
      </c>
      <c r="K160" s="32" t="s">
        <v>71</v>
      </c>
      <c r="L160" s="32" t="s">
        <v>71</v>
      </c>
      <c r="M160" s="32" t="s">
        <v>71</v>
      </c>
      <c r="N160" s="32" t="s">
        <v>71</v>
      </c>
      <c r="O160" s="32" t="s">
        <v>71</v>
      </c>
      <c r="P160" s="32" t="s">
        <v>71</v>
      </c>
      <c r="Q160" s="5"/>
    </row>
    <row r="161" spans="1:17" x14ac:dyDescent="0.25">
      <c r="A161" s="16"/>
      <c r="B161" s="5" t="s">
        <v>51</v>
      </c>
      <c r="C161" s="152" t="s">
        <v>71</v>
      </c>
      <c r="D161" s="181">
        <v>11.6</v>
      </c>
      <c r="E161" s="181">
        <v>13.57</v>
      </c>
      <c r="F161" s="161" t="s">
        <v>71</v>
      </c>
      <c r="G161" s="161" t="s">
        <v>71</v>
      </c>
      <c r="H161" s="181">
        <v>24.02</v>
      </c>
      <c r="I161" s="181">
        <v>17.52</v>
      </c>
      <c r="J161" s="161" t="s">
        <v>71</v>
      </c>
      <c r="K161" s="32" t="s">
        <v>71</v>
      </c>
      <c r="L161" s="32" t="s">
        <v>71</v>
      </c>
      <c r="M161" s="32" t="s">
        <v>71</v>
      </c>
      <c r="N161" s="32" t="s">
        <v>71</v>
      </c>
      <c r="O161" s="32" t="s">
        <v>71</v>
      </c>
      <c r="P161" s="32" t="s">
        <v>71</v>
      </c>
      <c r="Q161" s="5"/>
    </row>
    <row r="162" spans="1:17" x14ac:dyDescent="0.25">
      <c r="A162" s="16"/>
      <c r="B162" s="5" t="s">
        <v>52</v>
      </c>
      <c r="C162" s="152" t="s">
        <v>71</v>
      </c>
      <c r="D162" s="181">
        <v>-8.34</v>
      </c>
      <c r="E162" s="181">
        <v>-10.49</v>
      </c>
      <c r="F162" s="161" t="s">
        <v>71</v>
      </c>
      <c r="G162" s="161" t="s">
        <v>71</v>
      </c>
      <c r="H162" s="181">
        <v>-15.95</v>
      </c>
      <c r="I162" s="181">
        <v>-14.02</v>
      </c>
      <c r="J162" s="161">
        <v>-12.5</v>
      </c>
      <c r="K162" s="32" t="s">
        <v>71</v>
      </c>
      <c r="L162" s="32" t="s">
        <v>71</v>
      </c>
      <c r="M162" s="32" t="s">
        <v>71</v>
      </c>
      <c r="N162" s="32" t="s">
        <v>71</v>
      </c>
      <c r="O162" s="32" t="s">
        <v>71</v>
      </c>
      <c r="P162" s="32" t="s">
        <v>71</v>
      </c>
      <c r="Q162" s="5"/>
    </row>
    <row r="163" spans="1:17" x14ac:dyDescent="0.25">
      <c r="A163" s="16"/>
      <c r="B163" s="5" t="s">
        <v>201</v>
      </c>
      <c r="C163" s="152" t="s">
        <v>71</v>
      </c>
      <c r="D163" s="181">
        <v>1.05</v>
      </c>
      <c r="E163" s="181">
        <v>-3.66</v>
      </c>
      <c r="F163" s="161">
        <v>-3.52</v>
      </c>
      <c r="G163" s="161" t="s">
        <v>71</v>
      </c>
      <c r="H163" s="181">
        <v>-12.13</v>
      </c>
      <c r="I163" s="181">
        <v>-11.76</v>
      </c>
      <c r="J163" s="161">
        <v>-0.72</v>
      </c>
      <c r="K163" s="32" t="s">
        <v>71</v>
      </c>
      <c r="L163" s="32" t="s">
        <v>71</v>
      </c>
      <c r="M163" s="32" t="s">
        <v>71</v>
      </c>
      <c r="N163" s="32" t="s">
        <v>71</v>
      </c>
      <c r="O163" s="32" t="s">
        <v>71</v>
      </c>
      <c r="P163" s="32" t="s">
        <v>71</v>
      </c>
      <c r="Q163" s="5"/>
    </row>
    <row r="164" spans="1:17" x14ac:dyDescent="0.25">
      <c r="A164" s="16"/>
      <c r="B164" s="5"/>
      <c r="C164" s="152"/>
      <c r="D164" s="181"/>
      <c r="E164" s="181"/>
      <c r="F164" s="161"/>
      <c r="G164" s="161"/>
      <c r="H164" s="181"/>
      <c r="I164" s="181"/>
      <c r="J164" s="161"/>
      <c r="K164" s="32"/>
      <c r="L164" s="32"/>
      <c r="M164" s="32"/>
      <c r="N164" s="32"/>
      <c r="O164" s="32"/>
      <c r="P164" s="32"/>
      <c r="Q164" s="5"/>
    </row>
    <row r="165" spans="1:17" x14ac:dyDescent="0.25">
      <c r="A165" s="16" t="s">
        <v>44</v>
      </c>
      <c r="B165" s="5" t="s">
        <v>50</v>
      </c>
      <c r="C165" s="152" t="s">
        <v>71</v>
      </c>
      <c r="D165" s="181">
        <v>17.68</v>
      </c>
      <c r="E165" s="181">
        <v>7.88</v>
      </c>
      <c r="F165" s="161">
        <v>24.47</v>
      </c>
      <c r="G165" s="161" t="s">
        <v>71</v>
      </c>
      <c r="H165" s="181">
        <v>21.65</v>
      </c>
      <c r="I165" s="181">
        <v>5.66</v>
      </c>
      <c r="J165" s="161">
        <v>27.74</v>
      </c>
      <c r="K165" s="32" t="s">
        <v>71</v>
      </c>
      <c r="L165" s="32" t="s">
        <v>71</v>
      </c>
      <c r="M165" s="32" t="s">
        <v>71</v>
      </c>
      <c r="N165" s="32" t="s">
        <v>71</v>
      </c>
      <c r="O165" s="32" t="s">
        <v>71</v>
      </c>
      <c r="P165" s="32" t="s">
        <v>71</v>
      </c>
      <c r="Q165" s="5"/>
    </row>
    <row r="166" spans="1:17" x14ac:dyDescent="0.25">
      <c r="A166" s="16"/>
      <c r="B166" s="5" t="s">
        <v>51</v>
      </c>
      <c r="C166" s="152" t="s">
        <v>71</v>
      </c>
      <c r="D166" s="181">
        <v>9.4</v>
      </c>
      <c r="E166" s="181">
        <v>11.7</v>
      </c>
      <c r="F166" s="161">
        <v>-13.54</v>
      </c>
      <c r="G166" s="161" t="s">
        <v>71</v>
      </c>
      <c r="H166" s="181">
        <v>19.25</v>
      </c>
      <c r="I166" s="181">
        <v>3.93</v>
      </c>
      <c r="J166" s="161" t="s">
        <v>71</v>
      </c>
      <c r="K166" s="32" t="s">
        <v>71</v>
      </c>
      <c r="L166" s="32" t="s">
        <v>71</v>
      </c>
      <c r="M166" s="32" t="s">
        <v>71</v>
      </c>
      <c r="N166" s="32" t="s">
        <v>71</v>
      </c>
      <c r="O166" s="32" t="s">
        <v>71</v>
      </c>
      <c r="P166" s="32" t="s">
        <v>71</v>
      </c>
      <c r="Q166" s="5"/>
    </row>
    <row r="167" spans="1:17" x14ac:dyDescent="0.25">
      <c r="A167" s="16"/>
      <c r="B167" s="5" t="s">
        <v>52</v>
      </c>
      <c r="C167" s="152" t="s">
        <v>71</v>
      </c>
      <c r="D167" s="181">
        <v>-15.38</v>
      </c>
      <c r="E167" s="181">
        <v>-10.48</v>
      </c>
      <c r="F167" s="161">
        <v>-7.95</v>
      </c>
      <c r="G167" s="161" t="s">
        <v>71</v>
      </c>
      <c r="H167" s="181">
        <v>10.08</v>
      </c>
      <c r="I167" s="181">
        <v>3.93</v>
      </c>
      <c r="J167" s="164">
        <v>-4.4400000000000004</v>
      </c>
      <c r="K167" s="32" t="s">
        <v>71</v>
      </c>
      <c r="L167" s="32" t="s">
        <v>71</v>
      </c>
      <c r="M167" s="32" t="s">
        <v>71</v>
      </c>
      <c r="N167" s="32" t="s">
        <v>71</v>
      </c>
      <c r="O167" s="32" t="s">
        <v>71</v>
      </c>
      <c r="P167" s="32" t="s">
        <v>71</v>
      </c>
      <c r="Q167" s="5"/>
    </row>
    <row r="168" spans="1:17" x14ac:dyDescent="0.25">
      <c r="A168" s="16"/>
      <c r="B168" s="5" t="s">
        <v>201</v>
      </c>
      <c r="C168" s="152" t="s">
        <v>71</v>
      </c>
      <c r="D168" s="181">
        <v>2.41</v>
      </c>
      <c r="E168" s="181">
        <v>-4.1399999999999997</v>
      </c>
      <c r="F168" s="161">
        <v>-8.9600000000000009</v>
      </c>
      <c r="G168" s="161" t="s">
        <v>71</v>
      </c>
      <c r="H168" s="181">
        <v>11.55</v>
      </c>
      <c r="I168" s="181">
        <v>3.42</v>
      </c>
      <c r="J168" s="164">
        <v>-9.84</v>
      </c>
      <c r="K168" s="32" t="s">
        <v>71</v>
      </c>
      <c r="L168" s="32" t="s">
        <v>71</v>
      </c>
      <c r="M168" s="32" t="s">
        <v>71</v>
      </c>
      <c r="N168" s="32" t="s">
        <v>71</v>
      </c>
      <c r="O168" s="32" t="s">
        <v>71</v>
      </c>
      <c r="P168" s="32" t="s">
        <v>71</v>
      </c>
      <c r="Q168" s="5"/>
    </row>
    <row r="169" spans="1:17" x14ac:dyDescent="0.25">
      <c r="A169" s="16"/>
      <c r="B169" s="5"/>
      <c r="C169" s="152"/>
      <c r="D169" s="181"/>
      <c r="E169" s="181"/>
      <c r="F169" s="161"/>
      <c r="G169" s="161"/>
      <c r="H169" s="181"/>
      <c r="I169" s="181"/>
      <c r="J169" s="164"/>
      <c r="K169" s="32"/>
      <c r="L169" s="32"/>
      <c r="M169" s="32"/>
      <c r="N169" s="32"/>
      <c r="O169" s="32"/>
      <c r="P169" s="32"/>
      <c r="Q169" s="5"/>
    </row>
    <row r="170" spans="1:17" x14ac:dyDescent="0.25">
      <c r="A170" s="150" t="s">
        <v>45</v>
      </c>
      <c r="B170" s="5" t="s">
        <v>50</v>
      </c>
      <c r="C170" s="152" t="s">
        <v>71</v>
      </c>
      <c r="D170" s="181">
        <v>-2.5299999999999998</v>
      </c>
      <c r="E170" s="181">
        <v>15.1</v>
      </c>
      <c r="F170" s="161">
        <v>5.0999999999999996</v>
      </c>
      <c r="G170" s="14" t="s">
        <v>71</v>
      </c>
      <c r="H170" s="181">
        <v>-7.6</v>
      </c>
      <c r="I170" s="181">
        <v>10.33</v>
      </c>
      <c r="J170" s="164" t="s">
        <v>71</v>
      </c>
      <c r="K170" s="14" t="s">
        <v>71</v>
      </c>
      <c r="L170" s="14" t="s">
        <v>71</v>
      </c>
      <c r="M170" s="14" t="s">
        <v>71</v>
      </c>
      <c r="N170" s="14" t="s">
        <v>71</v>
      </c>
      <c r="O170" s="14" t="s">
        <v>71</v>
      </c>
      <c r="P170" s="14" t="s">
        <v>71</v>
      </c>
      <c r="Q170" s="5"/>
    </row>
    <row r="171" spans="1:17" x14ac:dyDescent="0.25">
      <c r="A171" s="150"/>
      <c r="B171" s="5" t="s">
        <v>51</v>
      </c>
      <c r="C171" s="152" t="s">
        <v>71</v>
      </c>
      <c r="D171" s="161">
        <v>4.4800000000000004</v>
      </c>
      <c r="E171" s="181">
        <v>-12.32</v>
      </c>
      <c r="F171" s="161">
        <v>0.28000000000000003</v>
      </c>
      <c r="G171" s="14" t="s">
        <v>71</v>
      </c>
      <c r="H171" s="181">
        <v>-11.76</v>
      </c>
      <c r="I171" s="181">
        <v>-13.4</v>
      </c>
      <c r="J171" s="164">
        <v>-11.68</v>
      </c>
      <c r="K171" s="14" t="s">
        <v>71</v>
      </c>
      <c r="L171" s="14" t="s">
        <v>71</v>
      </c>
      <c r="M171" s="14" t="s">
        <v>71</v>
      </c>
      <c r="N171" s="14" t="s">
        <v>71</v>
      </c>
      <c r="O171" s="14" t="s">
        <v>71</v>
      </c>
      <c r="P171" s="14" t="s">
        <v>71</v>
      </c>
      <c r="Q171" s="5"/>
    </row>
    <row r="172" spans="1:17" x14ac:dyDescent="0.25">
      <c r="A172" s="150"/>
      <c r="B172" s="5" t="s">
        <v>52</v>
      </c>
      <c r="C172" s="152" t="s">
        <v>71</v>
      </c>
      <c r="D172" s="164" t="s">
        <v>71</v>
      </c>
      <c r="E172" s="161" t="s">
        <v>71</v>
      </c>
      <c r="F172" s="161" t="s">
        <v>71</v>
      </c>
      <c r="G172" s="14" t="s">
        <v>71</v>
      </c>
      <c r="H172" s="181">
        <v>-1.26</v>
      </c>
      <c r="I172" s="181">
        <v>11.77</v>
      </c>
      <c r="J172" s="164" t="s">
        <v>71</v>
      </c>
      <c r="K172" s="14" t="s">
        <v>71</v>
      </c>
      <c r="L172" s="14" t="s">
        <v>71</v>
      </c>
      <c r="M172" s="14" t="s">
        <v>71</v>
      </c>
      <c r="N172" s="14" t="s">
        <v>71</v>
      </c>
      <c r="O172" s="14" t="s">
        <v>71</v>
      </c>
      <c r="P172" s="14" t="s">
        <v>71</v>
      </c>
      <c r="Q172" s="5"/>
    </row>
    <row r="173" spans="1:17" x14ac:dyDescent="0.25">
      <c r="A173" s="150"/>
      <c r="B173" s="5" t="s">
        <v>201</v>
      </c>
      <c r="C173" s="152" t="s">
        <v>71</v>
      </c>
      <c r="D173" s="164" t="s">
        <v>71</v>
      </c>
      <c r="E173" s="161" t="s">
        <v>71</v>
      </c>
      <c r="F173" s="161" t="s">
        <v>71</v>
      </c>
      <c r="G173" s="14" t="s">
        <v>71</v>
      </c>
      <c r="H173" s="161" t="s">
        <v>71</v>
      </c>
      <c r="I173" s="181">
        <v>0.92</v>
      </c>
      <c r="J173" s="164" t="s">
        <v>71</v>
      </c>
      <c r="K173" s="14" t="s">
        <v>71</v>
      </c>
      <c r="L173" s="14" t="s">
        <v>71</v>
      </c>
      <c r="M173" s="14" t="s">
        <v>71</v>
      </c>
      <c r="N173" s="14" t="s">
        <v>71</v>
      </c>
      <c r="O173" s="14" t="s">
        <v>71</v>
      </c>
      <c r="P173" s="14" t="s">
        <v>71</v>
      </c>
      <c r="Q173" s="5"/>
    </row>
    <row r="174" spans="1:17" x14ac:dyDescent="0.25">
      <c r="A174" s="150"/>
      <c r="B174" s="5"/>
      <c r="C174" s="152"/>
      <c r="D174" s="164"/>
      <c r="E174" s="161"/>
      <c r="F174" s="161"/>
      <c r="G174" s="14"/>
      <c r="H174" s="181"/>
      <c r="I174" s="181"/>
      <c r="J174" s="164"/>
      <c r="K174" s="14"/>
      <c r="L174" s="14"/>
      <c r="M174" s="14"/>
      <c r="N174" s="14"/>
      <c r="O174" s="14"/>
      <c r="P174" s="14"/>
      <c r="Q174" s="5"/>
    </row>
    <row r="175" spans="1:17" x14ac:dyDescent="0.25">
      <c r="A175" s="150" t="s">
        <v>446</v>
      </c>
      <c r="B175" s="5" t="s">
        <v>50</v>
      </c>
      <c r="C175" s="152" t="s">
        <v>71</v>
      </c>
      <c r="D175" s="164" t="s">
        <v>71</v>
      </c>
      <c r="E175" s="161" t="s">
        <v>71</v>
      </c>
      <c r="F175" s="161" t="s">
        <v>71</v>
      </c>
      <c r="G175" s="14" t="s">
        <v>71</v>
      </c>
      <c r="H175" s="161" t="s">
        <v>71</v>
      </c>
      <c r="I175" s="161" t="s">
        <v>71</v>
      </c>
      <c r="J175" s="164" t="s">
        <v>71</v>
      </c>
      <c r="K175" s="14" t="s">
        <v>71</v>
      </c>
      <c r="L175" s="14" t="s">
        <v>71</v>
      </c>
      <c r="M175" s="14" t="s">
        <v>71</v>
      </c>
      <c r="N175" s="14" t="s">
        <v>71</v>
      </c>
      <c r="O175" s="14" t="s">
        <v>71</v>
      </c>
      <c r="P175" s="14" t="s">
        <v>71</v>
      </c>
      <c r="Q175" s="5"/>
    </row>
    <row r="176" spans="1:17" x14ac:dyDescent="0.25">
      <c r="A176" s="150"/>
      <c r="B176" s="5" t="s">
        <v>51</v>
      </c>
      <c r="C176" s="152" t="s">
        <v>71</v>
      </c>
      <c r="D176" s="164" t="s">
        <v>71</v>
      </c>
      <c r="E176" s="161" t="s">
        <v>71</v>
      </c>
      <c r="F176" s="161" t="s">
        <v>71</v>
      </c>
      <c r="G176" s="14" t="s">
        <v>71</v>
      </c>
      <c r="H176" s="161" t="s">
        <v>71</v>
      </c>
      <c r="I176" s="161" t="s">
        <v>71</v>
      </c>
      <c r="J176" s="164" t="s">
        <v>71</v>
      </c>
      <c r="K176" s="14" t="s">
        <v>71</v>
      </c>
      <c r="L176" s="14" t="s">
        <v>71</v>
      </c>
      <c r="M176" s="14" t="s">
        <v>71</v>
      </c>
      <c r="N176" s="14" t="s">
        <v>71</v>
      </c>
      <c r="O176" s="14" t="s">
        <v>71</v>
      </c>
      <c r="P176" s="14" t="s">
        <v>71</v>
      </c>
      <c r="Q176" s="5"/>
    </row>
    <row r="177" spans="1:17" x14ac:dyDescent="0.25">
      <c r="A177" s="150"/>
      <c r="B177" s="5" t="s">
        <v>52</v>
      </c>
      <c r="C177" s="152" t="s">
        <v>71</v>
      </c>
      <c r="D177" s="164" t="s">
        <v>71</v>
      </c>
      <c r="E177" s="161" t="s">
        <v>71</v>
      </c>
      <c r="F177" s="161" t="s">
        <v>71</v>
      </c>
      <c r="G177" s="14" t="s">
        <v>71</v>
      </c>
      <c r="H177" s="161" t="s">
        <v>71</v>
      </c>
      <c r="I177" s="161" t="s">
        <v>71</v>
      </c>
      <c r="J177" s="164" t="s">
        <v>71</v>
      </c>
      <c r="K177" s="14" t="s">
        <v>71</v>
      </c>
      <c r="L177" s="14" t="s">
        <v>71</v>
      </c>
      <c r="M177" s="14" t="s">
        <v>71</v>
      </c>
      <c r="N177" s="14" t="s">
        <v>71</v>
      </c>
      <c r="O177" s="14" t="s">
        <v>71</v>
      </c>
      <c r="P177" s="14" t="s">
        <v>71</v>
      </c>
      <c r="Q177" s="5"/>
    </row>
    <row r="178" spans="1:17" x14ac:dyDescent="0.25">
      <c r="A178" s="150"/>
      <c r="B178" s="5" t="s">
        <v>201</v>
      </c>
      <c r="C178" s="152" t="s">
        <v>71</v>
      </c>
      <c r="D178" s="164" t="s">
        <v>71</v>
      </c>
      <c r="E178" s="161" t="s">
        <v>71</v>
      </c>
      <c r="F178" s="161" t="s">
        <v>71</v>
      </c>
      <c r="G178" s="14" t="s">
        <v>71</v>
      </c>
      <c r="H178" s="161" t="s">
        <v>71</v>
      </c>
      <c r="I178" s="161" t="s">
        <v>71</v>
      </c>
      <c r="J178" s="164" t="s">
        <v>71</v>
      </c>
      <c r="K178" s="14" t="s">
        <v>71</v>
      </c>
      <c r="L178" s="14" t="s">
        <v>71</v>
      </c>
      <c r="M178" s="14" t="s">
        <v>71</v>
      </c>
      <c r="N178" s="14" t="s">
        <v>71</v>
      </c>
      <c r="O178" s="14" t="s">
        <v>71</v>
      </c>
      <c r="P178" s="14" t="s">
        <v>71</v>
      </c>
      <c r="Q178" s="5"/>
    </row>
    <row r="179" spans="1:17" x14ac:dyDescent="0.25">
      <c r="A179" s="150"/>
      <c r="B179" s="5"/>
      <c r="C179" s="152"/>
      <c r="D179" s="164"/>
      <c r="E179" s="161"/>
      <c r="F179" s="161"/>
      <c r="G179" s="14"/>
      <c r="H179" s="161"/>
      <c r="I179" s="161"/>
      <c r="J179" s="164"/>
      <c r="K179" s="14"/>
      <c r="L179" s="14"/>
      <c r="M179" s="14"/>
      <c r="N179" s="14"/>
      <c r="O179" s="14"/>
      <c r="P179" s="14"/>
      <c r="Q179" s="5"/>
    </row>
    <row r="180" spans="1:17" x14ac:dyDescent="0.25">
      <c r="A180" s="150" t="s">
        <v>457</v>
      </c>
      <c r="B180" s="5" t="s">
        <v>50</v>
      </c>
      <c r="C180" s="152" t="s">
        <v>71</v>
      </c>
      <c r="D180" s="164" t="s">
        <v>71</v>
      </c>
      <c r="E180" s="161" t="s">
        <v>71</v>
      </c>
      <c r="F180" s="161" t="s">
        <v>71</v>
      </c>
      <c r="G180" s="14" t="s">
        <v>71</v>
      </c>
      <c r="H180" s="161" t="s">
        <v>71</v>
      </c>
      <c r="I180" s="161" t="s">
        <v>71</v>
      </c>
      <c r="J180" s="164" t="s">
        <v>71</v>
      </c>
      <c r="K180" s="14" t="s">
        <v>71</v>
      </c>
      <c r="L180" s="14" t="s">
        <v>71</v>
      </c>
      <c r="M180" s="14" t="s">
        <v>71</v>
      </c>
      <c r="N180" s="14" t="s">
        <v>71</v>
      </c>
      <c r="O180" s="14" t="s">
        <v>71</v>
      </c>
      <c r="P180" s="14" t="s">
        <v>71</v>
      </c>
      <c r="Q180" s="5"/>
    </row>
    <row r="181" spans="1:17" x14ac:dyDescent="0.25">
      <c r="A181" s="150"/>
      <c r="B181" s="10" t="s">
        <v>51</v>
      </c>
      <c r="C181" s="152" t="s">
        <v>71</v>
      </c>
      <c r="D181" s="164" t="s">
        <v>71</v>
      </c>
      <c r="E181" s="161" t="s">
        <v>71</v>
      </c>
      <c r="F181" s="161" t="s">
        <v>71</v>
      </c>
      <c r="G181" s="14" t="s">
        <v>71</v>
      </c>
      <c r="H181" s="14" t="s">
        <v>71</v>
      </c>
      <c r="I181" s="161" t="s">
        <v>71</v>
      </c>
      <c r="J181" s="14" t="s">
        <v>71</v>
      </c>
      <c r="K181" s="14" t="s">
        <v>71</v>
      </c>
      <c r="L181" s="14" t="s">
        <v>71</v>
      </c>
      <c r="M181" s="14" t="s">
        <v>71</v>
      </c>
      <c r="N181" s="14" t="s">
        <v>71</v>
      </c>
      <c r="O181" s="14" t="s">
        <v>71</v>
      </c>
      <c r="P181" s="14" t="s">
        <v>71</v>
      </c>
      <c r="Q181" s="5"/>
    </row>
    <row r="182" spans="1:17" x14ac:dyDescent="0.25">
      <c r="A182" s="5"/>
      <c r="B182" s="5"/>
      <c r="C182" s="24"/>
      <c r="D182" s="24"/>
      <c r="E182" s="24"/>
      <c r="F182" s="24"/>
      <c r="G182" s="24"/>
      <c r="H182" s="24"/>
      <c r="I182" s="24"/>
      <c r="J182" s="24"/>
      <c r="K182" s="24"/>
      <c r="L182" s="24"/>
      <c r="M182" s="24"/>
      <c r="N182" s="24"/>
      <c r="O182" s="24"/>
      <c r="P182" s="24"/>
      <c r="Q182" s="5"/>
    </row>
    <row r="183" spans="1:17" x14ac:dyDescent="0.25">
      <c r="A183" s="5" t="s">
        <v>204</v>
      </c>
    </row>
    <row r="184" spans="1:17" x14ac:dyDescent="0.25">
      <c r="A184" s="5" t="s">
        <v>205</v>
      </c>
    </row>
    <row r="185" spans="1:17" x14ac:dyDescent="0.25">
      <c r="A185" s="5" t="s">
        <v>206</v>
      </c>
    </row>
    <row r="187" spans="1:17" ht="15.75" x14ac:dyDescent="0.3">
      <c r="A187" s="73"/>
    </row>
  </sheetData>
  <mergeCells count="8">
    <mergeCell ref="C66:P66"/>
    <mergeCell ref="C124:P124"/>
    <mergeCell ref="C4:M4"/>
    <mergeCell ref="N4:P5"/>
    <mergeCell ref="C5:F5"/>
    <mergeCell ref="G5:J5"/>
    <mergeCell ref="K5:M5"/>
    <mergeCell ref="C8:P8"/>
  </mergeCells>
  <pageMargins left="0.96" right="0.7" top="0.35" bottom="0.35" header="0.3" footer="0.3"/>
  <pageSetup scale="3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Q56"/>
  <sheetViews>
    <sheetView workbookViewId="0">
      <selection activeCell="G24" sqref="G24"/>
    </sheetView>
  </sheetViews>
  <sheetFormatPr defaultRowHeight="15" x14ac:dyDescent="0.25"/>
  <cols>
    <col min="1" max="1" width="6.28515625" customWidth="1"/>
    <col min="2" max="2" width="5.42578125" customWidth="1"/>
    <col min="3" max="16" width="10.7109375" customWidth="1"/>
  </cols>
  <sheetData>
    <row r="1" spans="1:17" ht="15.75" x14ac:dyDescent="0.25">
      <c r="A1" s="4" t="s">
        <v>250</v>
      </c>
    </row>
    <row r="2" spans="1:17" ht="15.75" x14ac:dyDescent="0.25">
      <c r="A2" s="2" t="s">
        <v>60</v>
      </c>
    </row>
    <row r="3" spans="1:17" ht="15.75" x14ac:dyDescent="0.25">
      <c r="A3" s="2"/>
    </row>
    <row r="4" spans="1:17" ht="30" customHeight="1" x14ac:dyDescent="0.25">
      <c r="A4" s="143"/>
      <c r="B4" s="144"/>
      <c r="C4" s="404" t="s">
        <v>238</v>
      </c>
      <c r="D4" s="404"/>
      <c r="E4" s="404"/>
      <c r="F4" s="404"/>
      <c r="G4" s="404"/>
      <c r="H4" s="404"/>
      <c r="I4" s="404"/>
      <c r="J4" s="404"/>
      <c r="K4" s="404"/>
      <c r="L4" s="404"/>
      <c r="M4" s="404"/>
      <c r="N4" s="404" t="s">
        <v>239</v>
      </c>
      <c r="O4" s="404"/>
      <c r="P4" s="404"/>
    </row>
    <row r="5" spans="1:17" ht="36.75" customHeight="1" x14ac:dyDescent="0.25">
      <c r="A5" s="19"/>
      <c r="B5" s="140"/>
      <c r="C5" s="403" t="s">
        <v>240</v>
      </c>
      <c r="D5" s="403"/>
      <c r="E5" s="403"/>
      <c r="F5" s="403"/>
      <c r="G5" s="403" t="s">
        <v>241</v>
      </c>
      <c r="H5" s="403"/>
      <c r="I5" s="403"/>
      <c r="J5" s="403"/>
      <c r="K5" s="412" t="s">
        <v>242</v>
      </c>
      <c r="L5" s="413"/>
      <c r="M5" s="414"/>
      <c r="N5" s="404"/>
      <c r="O5" s="404"/>
      <c r="P5" s="404"/>
    </row>
    <row r="6" spans="1:17" ht="27" customHeight="1" x14ac:dyDescent="0.25">
      <c r="A6" s="25" t="s">
        <v>193</v>
      </c>
      <c r="B6" s="109"/>
      <c r="C6" s="318" t="s">
        <v>48</v>
      </c>
      <c r="D6" s="318" t="s">
        <v>243</v>
      </c>
      <c r="E6" s="318" t="s">
        <v>244</v>
      </c>
      <c r="F6" s="318" t="s">
        <v>245</v>
      </c>
      <c r="G6" s="318" t="s">
        <v>48</v>
      </c>
      <c r="H6" s="318" t="s">
        <v>243</v>
      </c>
      <c r="I6" s="318" t="s">
        <v>244</v>
      </c>
      <c r="J6" s="318" t="s">
        <v>245</v>
      </c>
      <c r="K6" s="318" t="s">
        <v>246</v>
      </c>
      <c r="L6" s="318" t="s">
        <v>247</v>
      </c>
      <c r="M6" s="318" t="s">
        <v>248</v>
      </c>
      <c r="N6" s="318" t="s">
        <v>197</v>
      </c>
      <c r="O6" s="318" t="s">
        <v>198</v>
      </c>
      <c r="P6" s="318" t="s">
        <v>199</v>
      </c>
    </row>
    <row r="7" spans="1:17" hidden="1" x14ac:dyDescent="0.25">
      <c r="A7" s="47"/>
      <c r="B7" s="5" t="s">
        <v>52</v>
      </c>
      <c r="C7" s="152" t="s">
        <v>71</v>
      </c>
      <c r="D7" s="170"/>
      <c r="E7" s="154"/>
      <c r="F7" s="154"/>
      <c r="G7" s="155" t="s">
        <v>71</v>
      </c>
      <c r="H7" s="154"/>
      <c r="I7" s="154"/>
      <c r="J7" s="154"/>
      <c r="K7" s="14" t="s">
        <v>71</v>
      </c>
      <c r="L7" s="14" t="s">
        <v>71</v>
      </c>
      <c r="M7" s="14" t="s">
        <v>71</v>
      </c>
      <c r="N7" s="14" t="s">
        <v>71</v>
      </c>
      <c r="O7" s="14" t="s">
        <v>71</v>
      </c>
      <c r="P7" s="14" t="s">
        <v>71</v>
      </c>
      <c r="Q7" s="5"/>
    </row>
    <row r="8" spans="1:17" hidden="1" x14ac:dyDescent="0.25">
      <c r="A8" s="16"/>
      <c r="B8" s="5" t="s">
        <v>201</v>
      </c>
      <c r="C8" s="198" t="s">
        <v>71</v>
      </c>
      <c r="D8" s="170"/>
      <c r="E8" s="154"/>
      <c r="F8" s="154"/>
      <c r="G8" s="155" t="s">
        <v>71</v>
      </c>
      <c r="H8" s="155"/>
      <c r="I8" s="154"/>
      <c r="J8" s="154"/>
      <c r="K8" s="14" t="s">
        <v>71</v>
      </c>
      <c r="L8" s="14" t="s">
        <v>71</v>
      </c>
      <c r="M8" s="14" t="s">
        <v>71</v>
      </c>
      <c r="N8" s="14" t="s">
        <v>71</v>
      </c>
      <c r="O8" s="14" t="s">
        <v>71</v>
      </c>
      <c r="P8" s="14" t="s">
        <v>71</v>
      </c>
      <c r="Q8" s="5"/>
    </row>
    <row r="9" spans="1:17" ht="33" customHeight="1" x14ac:dyDescent="0.25">
      <c r="A9" s="33"/>
      <c r="B9" s="5"/>
      <c r="C9" s="381" t="s">
        <v>211</v>
      </c>
      <c r="D9" s="382"/>
      <c r="E9" s="382"/>
      <c r="F9" s="382"/>
      <c r="G9" s="382"/>
      <c r="H9" s="382"/>
      <c r="I9" s="382"/>
      <c r="J9" s="382"/>
      <c r="K9" s="382"/>
      <c r="L9" s="382"/>
      <c r="M9" s="382"/>
      <c r="N9" s="382"/>
      <c r="O9" s="382"/>
      <c r="P9" s="383"/>
      <c r="Q9" s="5"/>
    </row>
    <row r="10" spans="1:17" hidden="1" x14ac:dyDescent="0.25">
      <c r="A10" s="16" t="s">
        <v>38</v>
      </c>
      <c r="B10" s="5" t="s">
        <v>51</v>
      </c>
      <c r="C10" s="152" t="s">
        <v>71</v>
      </c>
      <c r="D10" s="164" t="s">
        <v>71</v>
      </c>
      <c r="E10" s="155" t="s">
        <v>71</v>
      </c>
      <c r="F10" s="155" t="s">
        <v>71</v>
      </c>
      <c r="G10" s="155" t="s">
        <v>71</v>
      </c>
      <c r="H10" s="155" t="s">
        <v>71</v>
      </c>
      <c r="I10" s="155" t="s">
        <v>71</v>
      </c>
      <c r="J10" s="155" t="s">
        <v>71</v>
      </c>
      <c r="K10" s="14" t="s">
        <v>71</v>
      </c>
      <c r="L10" s="14" t="s">
        <v>71</v>
      </c>
      <c r="M10" s="14" t="s">
        <v>71</v>
      </c>
      <c r="N10" s="14" t="s">
        <v>71</v>
      </c>
      <c r="O10" s="14" t="s">
        <v>71</v>
      </c>
      <c r="P10" s="14" t="s">
        <v>71</v>
      </c>
      <c r="Q10" s="5"/>
    </row>
    <row r="11" spans="1:17" hidden="1" x14ac:dyDescent="0.25">
      <c r="A11" s="16"/>
      <c r="B11" s="5" t="s">
        <v>52</v>
      </c>
      <c r="C11" s="152" t="s">
        <v>71</v>
      </c>
      <c r="D11" s="164">
        <v>3.9</v>
      </c>
      <c r="E11" s="155">
        <v>11.7</v>
      </c>
      <c r="F11" s="155">
        <v>-0.2</v>
      </c>
      <c r="G11" s="155" t="s">
        <v>71</v>
      </c>
      <c r="H11" s="155" t="s">
        <v>71</v>
      </c>
      <c r="I11" s="155" t="s">
        <v>71</v>
      </c>
      <c r="J11" s="155" t="s">
        <v>71</v>
      </c>
      <c r="K11" s="14" t="s">
        <v>71</v>
      </c>
      <c r="L11" s="14" t="s">
        <v>71</v>
      </c>
      <c r="M11" s="14" t="s">
        <v>71</v>
      </c>
      <c r="N11" s="14" t="s">
        <v>71</v>
      </c>
      <c r="O11" s="14" t="s">
        <v>71</v>
      </c>
      <c r="P11" s="14" t="s">
        <v>71</v>
      </c>
      <c r="Q11" s="5"/>
    </row>
    <row r="12" spans="1:17" hidden="1" x14ac:dyDescent="0.25">
      <c r="A12" s="16"/>
      <c r="B12" s="5" t="s">
        <v>201</v>
      </c>
      <c r="C12" s="152" t="s">
        <v>71</v>
      </c>
      <c r="D12" s="164">
        <v>7</v>
      </c>
      <c r="E12" s="155">
        <v>13</v>
      </c>
      <c r="F12" s="155">
        <v>2.1</v>
      </c>
      <c r="G12" s="155" t="s">
        <v>71</v>
      </c>
      <c r="H12" s="155" t="s">
        <v>71</v>
      </c>
      <c r="I12" s="155" t="s">
        <v>71</v>
      </c>
      <c r="J12" s="155" t="s">
        <v>71</v>
      </c>
      <c r="K12" s="14" t="s">
        <v>71</v>
      </c>
      <c r="L12" s="14" t="s">
        <v>71</v>
      </c>
      <c r="M12" s="14" t="s">
        <v>71</v>
      </c>
      <c r="N12" s="14" t="s">
        <v>71</v>
      </c>
      <c r="O12" s="14" t="s">
        <v>71</v>
      </c>
      <c r="P12" s="14" t="s">
        <v>71</v>
      </c>
      <c r="Q12" s="5"/>
    </row>
    <row r="13" spans="1:17" hidden="1" x14ac:dyDescent="0.25">
      <c r="A13" s="16"/>
      <c r="B13" s="5"/>
      <c r="C13" s="152"/>
      <c r="D13" s="164"/>
      <c r="E13" s="155"/>
      <c r="F13" s="155"/>
      <c r="G13" s="155"/>
      <c r="H13" s="155"/>
      <c r="I13" s="155"/>
      <c r="J13" s="155"/>
      <c r="K13" s="14"/>
      <c r="L13" s="14"/>
      <c r="M13" s="14"/>
      <c r="N13" s="14"/>
      <c r="O13" s="14"/>
      <c r="P13" s="14"/>
      <c r="Q13" s="5"/>
    </row>
    <row r="14" spans="1:17" hidden="1" x14ac:dyDescent="0.25">
      <c r="A14" s="16" t="s">
        <v>40</v>
      </c>
      <c r="B14" s="5" t="s">
        <v>50</v>
      </c>
      <c r="C14" s="152" t="s">
        <v>71</v>
      </c>
      <c r="D14" s="164">
        <v>-2.2999999999999998</v>
      </c>
      <c r="E14" s="155">
        <v>7.3</v>
      </c>
      <c r="F14" s="155">
        <v>-5.0999999999999996</v>
      </c>
      <c r="G14" s="155" t="s">
        <v>71</v>
      </c>
      <c r="H14" s="155" t="s">
        <v>71</v>
      </c>
      <c r="I14" s="155" t="s">
        <v>71</v>
      </c>
      <c r="J14" s="155" t="s">
        <v>71</v>
      </c>
      <c r="K14" s="14" t="s">
        <v>71</v>
      </c>
      <c r="L14" s="14" t="s">
        <v>71</v>
      </c>
      <c r="M14" s="14" t="s">
        <v>71</v>
      </c>
      <c r="N14" s="14" t="s">
        <v>71</v>
      </c>
      <c r="O14" s="14" t="s">
        <v>71</v>
      </c>
      <c r="P14" s="14" t="s">
        <v>71</v>
      </c>
      <c r="Q14" s="5"/>
    </row>
    <row r="15" spans="1:17" hidden="1" x14ac:dyDescent="0.25">
      <c r="A15" s="16"/>
      <c r="B15" s="5" t="s">
        <v>51</v>
      </c>
      <c r="C15" s="152" t="s">
        <v>71</v>
      </c>
      <c r="D15" s="164">
        <v>11</v>
      </c>
      <c r="E15" s="155">
        <v>-15.2</v>
      </c>
      <c r="F15" s="155">
        <v>4.3</v>
      </c>
      <c r="G15" s="155" t="s">
        <v>71</v>
      </c>
      <c r="H15" s="155">
        <v>20.6</v>
      </c>
      <c r="I15" s="155">
        <v>14.8</v>
      </c>
      <c r="J15" s="155">
        <v>1</v>
      </c>
      <c r="K15" s="14" t="s">
        <v>71</v>
      </c>
      <c r="L15" s="14" t="s">
        <v>71</v>
      </c>
      <c r="M15" s="14" t="s">
        <v>71</v>
      </c>
      <c r="N15" s="14" t="s">
        <v>71</v>
      </c>
      <c r="O15" s="14" t="s">
        <v>71</v>
      </c>
      <c r="P15" s="14" t="s">
        <v>71</v>
      </c>
      <c r="Q15" s="5"/>
    </row>
    <row r="16" spans="1:17" hidden="1" x14ac:dyDescent="0.25">
      <c r="A16" s="16"/>
      <c r="B16" s="5" t="s">
        <v>52</v>
      </c>
      <c r="C16" s="152" t="s">
        <v>71</v>
      </c>
      <c r="D16" s="164">
        <v>-6</v>
      </c>
      <c r="E16" s="155">
        <v>13.7</v>
      </c>
      <c r="F16" s="155">
        <v>0.2</v>
      </c>
      <c r="G16" s="155" t="s">
        <v>71</v>
      </c>
      <c r="H16" s="155">
        <v>9.1</v>
      </c>
      <c r="I16" s="155">
        <v>16.899999999999999</v>
      </c>
      <c r="J16" s="155">
        <v>1.4</v>
      </c>
      <c r="K16" s="14" t="s">
        <v>71</v>
      </c>
      <c r="L16" s="14" t="s">
        <v>71</v>
      </c>
      <c r="M16" s="14" t="s">
        <v>71</v>
      </c>
      <c r="N16" s="14" t="s">
        <v>71</v>
      </c>
      <c r="O16" s="14" t="s">
        <v>71</v>
      </c>
      <c r="P16" s="14" t="s">
        <v>71</v>
      </c>
      <c r="Q16" s="5"/>
    </row>
    <row r="17" spans="1:17" hidden="1" x14ac:dyDescent="0.25">
      <c r="A17" s="16"/>
      <c r="B17" s="5" t="s">
        <v>201</v>
      </c>
      <c r="C17" s="152" t="s">
        <v>71</v>
      </c>
      <c r="D17" s="164">
        <v>10.1</v>
      </c>
      <c r="E17" s="155">
        <v>3.4</v>
      </c>
      <c r="F17" s="155">
        <v>5.2</v>
      </c>
      <c r="G17" s="155" t="s">
        <v>71</v>
      </c>
      <c r="H17" s="155">
        <v>11.4</v>
      </c>
      <c r="I17" s="155">
        <v>4.8</v>
      </c>
      <c r="J17" s="155">
        <v>3.3</v>
      </c>
      <c r="K17" s="14" t="s">
        <v>71</v>
      </c>
      <c r="L17" s="14" t="s">
        <v>71</v>
      </c>
      <c r="M17" s="14" t="s">
        <v>71</v>
      </c>
      <c r="N17" s="14" t="s">
        <v>71</v>
      </c>
      <c r="O17" s="14" t="s">
        <v>71</v>
      </c>
      <c r="P17" s="14" t="s">
        <v>71</v>
      </c>
      <c r="Q17" s="5"/>
    </row>
    <row r="18" spans="1:17" hidden="1" x14ac:dyDescent="0.25">
      <c r="A18" s="16"/>
      <c r="B18" s="5"/>
      <c r="C18" s="152"/>
      <c r="D18" s="164"/>
      <c r="E18" s="155"/>
      <c r="F18" s="155"/>
      <c r="G18" s="155"/>
      <c r="H18" s="155"/>
      <c r="I18" s="155"/>
      <c r="J18" s="155"/>
      <c r="K18" s="14"/>
      <c r="L18" s="14"/>
      <c r="M18" s="14"/>
      <c r="N18" s="14"/>
      <c r="O18" s="14"/>
      <c r="P18" s="14"/>
      <c r="Q18" s="5"/>
    </row>
    <row r="19" spans="1:17" hidden="1" x14ac:dyDescent="0.25">
      <c r="A19" s="16" t="s">
        <v>41</v>
      </c>
      <c r="B19" s="5" t="s">
        <v>50</v>
      </c>
      <c r="C19" s="152" t="s">
        <v>71</v>
      </c>
      <c r="D19" s="164">
        <v>-6.3403876764295832</v>
      </c>
      <c r="E19" s="155">
        <v>-14.159113628790413</v>
      </c>
      <c r="F19" s="155">
        <v>-5.1199999999999704E-2</v>
      </c>
      <c r="G19" s="155" t="s">
        <v>71</v>
      </c>
      <c r="H19" s="155">
        <v>7.536522273401439</v>
      </c>
      <c r="I19" s="155">
        <v>-14.461391849196703</v>
      </c>
      <c r="J19" s="155">
        <v>9.8633040067886331</v>
      </c>
      <c r="K19" s="14" t="s">
        <v>71</v>
      </c>
      <c r="L19" s="14" t="s">
        <v>71</v>
      </c>
      <c r="M19" s="14" t="s">
        <v>71</v>
      </c>
      <c r="N19" s="14" t="s">
        <v>71</v>
      </c>
      <c r="O19" s="14" t="s">
        <v>71</v>
      </c>
      <c r="P19" s="14" t="s">
        <v>71</v>
      </c>
      <c r="Q19" s="5"/>
    </row>
    <row r="20" spans="1:17" hidden="1" x14ac:dyDescent="0.25">
      <c r="A20" s="16"/>
      <c r="B20" s="5" t="s">
        <v>51</v>
      </c>
      <c r="C20" s="152" t="s">
        <v>71</v>
      </c>
      <c r="D20" s="164">
        <v>-0.42</v>
      </c>
      <c r="E20" s="155">
        <v>-2.16</v>
      </c>
      <c r="F20" s="155">
        <v>-7.44</v>
      </c>
      <c r="G20" s="155" t="s">
        <v>71</v>
      </c>
      <c r="H20" s="155">
        <v>-3.5</v>
      </c>
      <c r="I20" s="155">
        <v>-1.3</v>
      </c>
      <c r="J20" s="155">
        <v>-2.5</v>
      </c>
      <c r="K20" s="14" t="s">
        <v>71</v>
      </c>
      <c r="L20" s="14" t="s">
        <v>71</v>
      </c>
      <c r="M20" s="14" t="s">
        <v>71</v>
      </c>
      <c r="N20" s="14" t="s">
        <v>71</v>
      </c>
      <c r="O20" s="14" t="s">
        <v>71</v>
      </c>
      <c r="P20" s="14" t="s">
        <v>71</v>
      </c>
      <c r="Q20" s="5"/>
    </row>
    <row r="21" spans="1:17" hidden="1" x14ac:dyDescent="0.25">
      <c r="A21" s="47"/>
      <c r="B21" s="5" t="s">
        <v>52</v>
      </c>
      <c r="C21" s="152" t="s">
        <v>71</v>
      </c>
      <c r="D21" s="170">
        <v>11.8</v>
      </c>
      <c r="E21" s="154">
        <v>21.2</v>
      </c>
      <c r="F21" s="154">
        <v>11.1</v>
      </c>
      <c r="G21" s="155" t="s">
        <v>71</v>
      </c>
      <c r="H21" s="155">
        <v>14.8</v>
      </c>
      <c r="I21" s="155">
        <v>5.2</v>
      </c>
      <c r="J21" s="155">
        <v>8.1</v>
      </c>
      <c r="K21" s="14" t="s">
        <v>71</v>
      </c>
      <c r="L21" s="14" t="s">
        <v>71</v>
      </c>
      <c r="M21" s="14" t="s">
        <v>71</v>
      </c>
      <c r="N21" s="14" t="s">
        <v>71</v>
      </c>
      <c r="O21" s="14" t="s">
        <v>71</v>
      </c>
      <c r="P21" s="14" t="s">
        <v>71</v>
      </c>
      <c r="Q21" s="5"/>
    </row>
    <row r="22" spans="1:17" hidden="1" x14ac:dyDescent="0.25">
      <c r="A22" s="47"/>
      <c r="B22" s="5" t="s">
        <v>201</v>
      </c>
      <c r="C22" s="152" t="s">
        <v>71</v>
      </c>
      <c r="D22" s="170">
        <v>-16.899999999999999</v>
      </c>
      <c r="E22" s="154">
        <v>-8.6</v>
      </c>
      <c r="F22" s="154">
        <v>-2.5</v>
      </c>
      <c r="G22" s="155" t="s">
        <v>71</v>
      </c>
      <c r="H22" s="155">
        <v>-13.4</v>
      </c>
      <c r="I22" s="155">
        <v>-7</v>
      </c>
      <c r="J22" s="155">
        <v>0.2</v>
      </c>
      <c r="K22" s="14" t="s">
        <v>71</v>
      </c>
      <c r="L22" s="14" t="s">
        <v>71</v>
      </c>
      <c r="M22" s="14" t="s">
        <v>71</v>
      </c>
      <c r="N22" s="14" t="s">
        <v>71</v>
      </c>
      <c r="O22" s="14" t="s">
        <v>71</v>
      </c>
      <c r="P22" s="14" t="s">
        <v>71</v>
      </c>
      <c r="Q22" s="5"/>
    </row>
    <row r="23" spans="1:17" hidden="1" x14ac:dyDescent="0.25">
      <c r="A23" s="47"/>
      <c r="B23" s="5"/>
      <c r="C23" s="152"/>
      <c r="D23" s="170"/>
      <c r="E23" s="154"/>
      <c r="F23" s="154"/>
      <c r="G23" s="155"/>
      <c r="H23" s="155"/>
      <c r="I23" s="155"/>
      <c r="J23" s="155"/>
      <c r="K23" s="14"/>
      <c r="L23" s="14"/>
      <c r="M23" s="14"/>
      <c r="N23" s="14"/>
      <c r="O23" s="14"/>
      <c r="P23" s="14"/>
      <c r="Q23" s="5"/>
    </row>
    <row r="24" spans="1:17" x14ac:dyDescent="0.25">
      <c r="A24" s="16" t="s">
        <v>42</v>
      </c>
      <c r="B24" s="5" t="s">
        <v>50</v>
      </c>
      <c r="C24" s="152" t="s">
        <v>71</v>
      </c>
      <c r="D24" s="170">
        <v>5.8</v>
      </c>
      <c r="E24" s="154">
        <v>7.5</v>
      </c>
      <c r="F24" s="154">
        <v>-5.2</v>
      </c>
      <c r="G24" s="155" t="s">
        <v>71</v>
      </c>
      <c r="H24" s="155">
        <v>-2.2000000000000002</v>
      </c>
      <c r="I24" s="155">
        <v>16.399999999999999</v>
      </c>
      <c r="J24" s="155">
        <v>-4.9000000000000004</v>
      </c>
      <c r="K24" s="14" t="s">
        <v>71</v>
      </c>
      <c r="L24" s="14" t="s">
        <v>71</v>
      </c>
      <c r="M24" s="14" t="s">
        <v>71</v>
      </c>
      <c r="N24" s="14" t="s">
        <v>71</v>
      </c>
      <c r="O24" s="14" t="s">
        <v>71</v>
      </c>
      <c r="P24" s="14" t="s">
        <v>71</v>
      </c>
      <c r="Q24" s="5"/>
    </row>
    <row r="25" spans="1:17" x14ac:dyDescent="0.25">
      <c r="A25" s="16"/>
      <c r="B25" s="5" t="s">
        <v>51</v>
      </c>
      <c r="C25" s="152" t="s">
        <v>71</v>
      </c>
      <c r="D25" s="170">
        <v>5.4</v>
      </c>
      <c r="E25" s="154">
        <v>5.4</v>
      </c>
      <c r="F25" s="154">
        <v>4.5999999999999996</v>
      </c>
      <c r="G25" s="155" t="s">
        <v>71</v>
      </c>
      <c r="H25" s="155">
        <v>3.5</v>
      </c>
      <c r="I25" s="155">
        <v>25.4</v>
      </c>
      <c r="J25" s="155">
        <v>7.4</v>
      </c>
      <c r="K25" s="14" t="s">
        <v>71</v>
      </c>
      <c r="L25" s="14" t="s">
        <v>71</v>
      </c>
      <c r="M25" s="14" t="s">
        <v>71</v>
      </c>
      <c r="N25" s="14" t="s">
        <v>71</v>
      </c>
      <c r="O25" s="14" t="s">
        <v>71</v>
      </c>
      <c r="P25" s="14" t="s">
        <v>71</v>
      </c>
      <c r="Q25" s="5"/>
    </row>
    <row r="26" spans="1:17" x14ac:dyDescent="0.25">
      <c r="A26" s="47"/>
      <c r="B26" s="5" t="s">
        <v>52</v>
      </c>
      <c r="C26" s="152" t="s">
        <v>71</v>
      </c>
      <c r="D26" s="170">
        <v>-10.065099999999999</v>
      </c>
      <c r="E26" s="154">
        <v>-21.301100000000002</v>
      </c>
      <c r="F26" s="154">
        <v>-5.5340999999999996</v>
      </c>
      <c r="G26" s="155" t="s">
        <v>71</v>
      </c>
      <c r="H26" s="155">
        <v>-16.7272</v>
      </c>
      <c r="I26" s="155">
        <v>-18.5701</v>
      </c>
      <c r="J26" s="155">
        <v>-8.7148699999999995</v>
      </c>
      <c r="K26" s="14" t="s">
        <v>71</v>
      </c>
      <c r="L26" s="14" t="s">
        <v>71</v>
      </c>
      <c r="M26" s="14" t="s">
        <v>71</v>
      </c>
      <c r="N26" s="14" t="s">
        <v>71</v>
      </c>
      <c r="O26" s="14" t="s">
        <v>71</v>
      </c>
      <c r="P26" s="14" t="s">
        <v>71</v>
      </c>
      <c r="Q26" s="5"/>
    </row>
    <row r="27" spans="1:17" x14ac:dyDescent="0.25">
      <c r="A27" s="47"/>
      <c r="B27" s="5" t="s">
        <v>201</v>
      </c>
      <c r="C27" s="152" t="s">
        <v>71</v>
      </c>
      <c r="D27" s="170">
        <v>10.1</v>
      </c>
      <c r="E27" s="170">
        <v>-5.81</v>
      </c>
      <c r="F27" s="170">
        <v>9.39</v>
      </c>
      <c r="G27" s="164" t="s">
        <v>71</v>
      </c>
      <c r="H27" s="164">
        <v>10.9</v>
      </c>
      <c r="I27" s="164">
        <v>-16.04</v>
      </c>
      <c r="J27" s="164">
        <v>2.42</v>
      </c>
      <c r="K27" s="32" t="s">
        <v>71</v>
      </c>
      <c r="L27" s="32" t="s">
        <v>71</v>
      </c>
      <c r="M27" s="32" t="s">
        <v>71</v>
      </c>
      <c r="N27" s="32" t="s">
        <v>71</v>
      </c>
      <c r="O27" s="32" t="s">
        <v>71</v>
      </c>
      <c r="P27" s="32" t="s">
        <v>71</v>
      </c>
      <c r="Q27" s="5"/>
    </row>
    <row r="28" spans="1:17" x14ac:dyDescent="0.25">
      <c r="A28" s="47"/>
      <c r="B28" s="5"/>
      <c r="C28" s="152"/>
      <c r="D28" s="170"/>
      <c r="E28" s="170"/>
      <c r="F28" s="170"/>
      <c r="G28" s="164"/>
      <c r="H28" s="164"/>
      <c r="I28" s="164"/>
      <c r="J28" s="164"/>
      <c r="K28" s="32"/>
      <c r="L28" s="32"/>
      <c r="M28" s="32"/>
      <c r="N28" s="32"/>
      <c r="O28" s="32"/>
      <c r="P28" s="32"/>
      <c r="Q28" s="5"/>
    </row>
    <row r="29" spans="1:17" x14ac:dyDescent="0.25">
      <c r="A29" s="16" t="s">
        <v>43</v>
      </c>
      <c r="B29" s="5" t="s">
        <v>50</v>
      </c>
      <c r="C29" s="152" t="s">
        <v>71</v>
      </c>
      <c r="D29" s="170">
        <v>-9</v>
      </c>
      <c r="E29" s="170">
        <v>7</v>
      </c>
      <c r="F29" s="170">
        <v>-11</v>
      </c>
      <c r="G29" s="164" t="s">
        <v>71</v>
      </c>
      <c r="H29" s="164">
        <v>-5</v>
      </c>
      <c r="I29" s="164">
        <v>-17</v>
      </c>
      <c r="J29" s="164">
        <v>-3</v>
      </c>
      <c r="K29" s="32" t="s">
        <v>71</v>
      </c>
      <c r="L29" s="32" t="s">
        <v>71</v>
      </c>
      <c r="M29" s="32" t="s">
        <v>71</v>
      </c>
      <c r="N29" s="32" t="s">
        <v>71</v>
      </c>
      <c r="O29" s="32" t="s">
        <v>71</v>
      </c>
      <c r="P29" s="32" t="s">
        <v>71</v>
      </c>
      <c r="Q29" s="5"/>
    </row>
    <row r="30" spans="1:17" x14ac:dyDescent="0.25">
      <c r="A30" s="16"/>
      <c r="B30" s="5" t="s">
        <v>51</v>
      </c>
      <c r="C30" s="152" t="s">
        <v>71</v>
      </c>
      <c r="D30" s="170">
        <v>6.08</v>
      </c>
      <c r="E30" s="170">
        <v>-6.19</v>
      </c>
      <c r="F30" s="170">
        <v>2.82</v>
      </c>
      <c r="G30" s="164" t="s">
        <v>71</v>
      </c>
      <c r="H30" s="164">
        <v>-4.63</v>
      </c>
      <c r="I30" s="164">
        <v>-25.84</v>
      </c>
      <c r="J30" s="164">
        <v>-4.95</v>
      </c>
      <c r="K30" s="32" t="s">
        <v>71</v>
      </c>
      <c r="L30" s="32" t="s">
        <v>71</v>
      </c>
      <c r="M30" s="32" t="s">
        <v>71</v>
      </c>
      <c r="N30" s="32" t="s">
        <v>71</v>
      </c>
      <c r="O30" s="32" t="s">
        <v>71</v>
      </c>
      <c r="P30" s="32" t="s">
        <v>71</v>
      </c>
      <c r="Q30" s="5"/>
    </row>
    <row r="31" spans="1:17" x14ac:dyDescent="0.25">
      <c r="A31" s="16"/>
      <c r="B31" s="5" t="s">
        <v>52</v>
      </c>
      <c r="C31" s="152" t="s">
        <v>71</v>
      </c>
      <c r="D31" s="170">
        <v>-7.69</v>
      </c>
      <c r="E31" s="170">
        <v>-0.52</v>
      </c>
      <c r="F31" s="170">
        <v>9.1300000000000008</v>
      </c>
      <c r="G31" s="164" t="s">
        <v>71</v>
      </c>
      <c r="H31" s="164">
        <v>-2.12</v>
      </c>
      <c r="I31" s="164">
        <v>-6.25</v>
      </c>
      <c r="J31" s="164">
        <v>9.81</v>
      </c>
      <c r="K31" s="32" t="s">
        <v>71</v>
      </c>
      <c r="L31" s="32" t="s">
        <v>71</v>
      </c>
      <c r="M31" s="32" t="s">
        <v>71</v>
      </c>
      <c r="N31" s="32" t="s">
        <v>71</v>
      </c>
      <c r="O31" s="32" t="s">
        <v>71</v>
      </c>
      <c r="P31" s="32" t="s">
        <v>71</v>
      </c>
      <c r="Q31" s="5"/>
    </row>
    <row r="32" spans="1:17" x14ac:dyDescent="0.25">
      <c r="A32" s="16"/>
      <c r="B32" s="5" t="s">
        <v>201</v>
      </c>
      <c r="C32" s="152" t="s">
        <v>71</v>
      </c>
      <c r="D32" s="170">
        <v>7.69</v>
      </c>
      <c r="E32" s="170">
        <v>9.8800000000000008</v>
      </c>
      <c r="F32" s="170">
        <v>3.08</v>
      </c>
      <c r="G32" s="164" t="s">
        <v>71</v>
      </c>
      <c r="H32" s="164">
        <v>-4.26</v>
      </c>
      <c r="I32" s="164">
        <v>9.36</v>
      </c>
      <c r="J32" s="164">
        <v>3.47</v>
      </c>
      <c r="K32" s="32" t="s">
        <v>71</v>
      </c>
      <c r="L32" s="32" t="s">
        <v>71</v>
      </c>
      <c r="M32" s="32" t="s">
        <v>71</v>
      </c>
      <c r="N32" s="32" t="s">
        <v>71</v>
      </c>
      <c r="O32" s="32" t="s">
        <v>71</v>
      </c>
      <c r="P32" s="32" t="s">
        <v>71</v>
      </c>
      <c r="Q32" s="5"/>
    </row>
    <row r="33" spans="1:17" x14ac:dyDescent="0.25">
      <c r="A33" s="16"/>
      <c r="B33" s="5"/>
      <c r="C33" s="152"/>
      <c r="D33" s="170"/>
      <c r="E33" s="170"/>
      <c r="F33" s="170"/>
      <c r="G33" s="164"/>
      <c r="H33" s="164"/>
      <c r="I33" s="164"/>
      <c r="J33" s="164"/>
      <c r="K33" s="32"/>
      <c r="L33" s="32"/>
      <c r="M33" s="32"/>
      <c r="N33" s="32"/>
      <c r="O33" s="32"/>
      <c r="P33" s="32"/>
      <c r="Q33" s="5"/>
    </row>
    <row r="34" spans="1:17" x14ac:dyDescent="0.25">
      <c r="A34" s="16" t="s">
        <v>44</v>
      </c>
      <c r="B34" s="10" t="s">
        <v>50</v>
      </c>
      <c r="C34" s="32" t="s">
        <v>71</v>
      </c>
      <c r="D34" s="170">
        <v>-2.93</v>
      </c>
      <c r="E34" s="170">
        <v>0.87</v>
      </c>
      <c r="F34" s="170">
        <v>-13.21</v>
      </c>
      <c r="G34" s="164" t="s">
        <v>71</v>
      </c>
      <c r="H34" s="164">
        <v>2.36</v>
      </c>
      <c r="I34" s="164">
        <v>3.43</v>
      </c>
      <c r="J34" s="164">
        <v>0.38</v>
      </c>
      <c r="K34" s="32" t="s">
        <v>71</v>
      </c>
      <c r="L34" s="32" t="s">
        <v>71</v>
      </c>
      <c r="M34" s="32" t="s">
        <v>71</v>
      </c>
      <c r="N34" s="32" t="s">
        <v>71</v>
      </c>
      <c r="O34" s="32" t="s">
        <v>71</v>
      </c>
      <c r="P34" s="32" t="s">
        <v>71</v>
      </c>
      <c r="Q34" s="5"/>
    </row>
    <row r="35" spans="1:17" x14ac:dyDescent="0.25">
      <c r="A35" s="16"/>
      <c r="B35" s="10" t="s">
        <v>51</v>
      </c>
      <c r="C35" s="32" t="s">
        <v>71</v>
      </c>
      <c r="D35" s="170">
        <v>2.34</v>
      </c>
      <c r="E35" s="170">
        <v>-3.93</v>
      </c>
      <c r="F35" s="170">
        <v>16.62</v>
      </c>
      <c r="G35" s="164" t="s">
        <v>71</v>
      </c>
      <c r="H35" s="164">
        <v>-1.24</v>
      </c>
      <c r="I35" s="164">
        <v>5.93</v>
      </c>
      <c r="J35" s="164">
        <v>13.86</v>
      </c>
      <c r="K35" s="32" t="s">
        <v>71</v>
      </c>
      <c r="L35" s="32" t="s">
        <v>71</v>
      </c>
      <c r="M35" s="32" t="s">
        <v>71</v>
      </c>
      <c r="N35" s="32" t="s">
        <v>71</v>
      </c>
      <c r="O35" s="32" t="s">
        <v>71</v>
      </c>
      <c r="P35" s="32" t="s">
        <v>71</v>
      </c>
      <c r="Q35" s="5"/>
    </row>
    <row r="36" spans="1:17" x14ac:dyDescent="0.25">
      <c r="A36" s="16"/>
      <c r="B36" s="10" t="s">
        <v>52</v>
      </c>
      <c r="C36" s="32" t="s">
        <v>71</v>
      </c>
      <c r="D36" s="170">
        <v>-11.53</v>
      </c>
      <c r="E36" s="170">
        <v>-5.42</v>
      </c>
      <c r="F36" s="170">
        <v>-13.1</v>
      </c>
      <c r="G36" s="164" t="s">
        <v>71</v>
      </c>
      <c r="H36" s="164">
        <v>-5.33</v>
      </c>
      <c r="I36" s="164">
        <v>0.71</v>
      </c>
      <c r="J36" s="164">
        <v>-9.32</v>
      </c>
      <c r="K36" s="32" t="s">
        <v>71</v>
      </c>
      <c r="L36" s="32" t="s">
        <v>71</v>
      </c>
      <c r="M36" s="32" t="s">
        <v>71</v>
      </c>
      <c r="N36" s="32" t="s">
        <v>71</v>
      </c>
      <c r="O36" s="32" t="s">
        <v>71</v>
      </c>
      <c r="P36" s="32" t="s">
        <v>71</v>
      </c>
      <c r="Q36" s="5"/>
    </row>
    <row r="37" spans="1:17" x14ac:dyDescent="0.25">
      <c r="A37" s="16"/>
      <c r="B37" s="10" t="s">
        <v>201</v>
      </c>
      <c r="C37" s="32" t="s">
        <v>71</v>
      </c>
      <c r="D37" s="170">
        <v>1.25</v>
      </c>
      <c r="E37" s="170">
        <v>11.29</v>
      </c>
      <c r="F37" s="170">
        <v>8.61</v>
      </c>
      <c r="G37" s="164" t="s">
        <v>71</v>
      </c>
      <c r="H37" s="164">
        <v>-11</v>
      </c>
      <c r="I37" s="164">
        <v>1.99</v>
      </c>
      <c r="J37" s="164">
        <v>-4.4800000000000004</v>
      </c>
      <c r="K37" s="32" t="s">
        <v>71</v>
      </c>
      <c r="L37" s="32" t="s">
        <v>71</v>
      </c>
      <c r="M37" s="32" t="s">
        <v>71</v>
      </c>
      <c r="N37" s="32" t="s">
        <v>71</v>
      </c>
      <c r="O37" s="32" t="s">
        <v>71</v>
      </c>
      <c r="P37" s="32" t="s">
        <v>71</v>
      </c>
      <c r="Q37" s="5"/>
    </row>
    <row r="38" spans="1:17" x14ac:dyDescent="0.25">
      <c r="A38" s="16"/>
      <c r="B38" s="10"/>
      <c r="C38" s="32"/>
      <c r="D38" s="170"/>
      <c r="E38" s="170"/>
      <c r="F38" s="170"/>
      <c r="G38" s="164"/>
      <c r="H38" s="164"/>
      <c r="I38" s="164"/>
      <c r="J38" s="164"/>
      <c r="K38" s="32"/>
      <c r="L38" s="32"/>
      <c r="M38" s="32"/>
      <c r="N38" s="32"/>
      <c r="O38" s="32"/>
      <c r="P38" s="32"/>
      <c r="Q38" s="5"/>
    </row>
    <row r="39" spans="1:17" x14ac:dyDescent="0.25">
      <c r="A39" s="150" t="s">
        <v>45</v>
      </c>
      <c r="B39" s="10" t="s">
        <v>50</v>
      </c>
      <c r="C39" s="32" t="s">
        <v>71</v>
      </c>
      <c r="D39" s="170">
        <v>10.25</v>
      </c>
      <c r="E39" s="170">
        <v>1.88</v>
      </c>
      <c r="F39" s="170">
        <v>5.01</v>
      </c>
      <c r="G39" s="32" t="s">
        <v>71</v>
      </c>
      <c r="H39" s="164">
        <v>1.07</v>
      </c>
      <c r="I39" s="164">
        <v>3.02</v>
      </c>
      <c r="J39" s="164">
        <v>15.58</v>
      </c>
      <c r="K39" s="32" t="s">
        <v>71</v>
      </c>
      <c r="L39" s="32" t="s">
        <v>71</v>
      </c>
      <c r="M39" s="32" t="s">
        <v>71</v>
      </c>
      <c r="N39" s="32" t="s">
        <v>71</v>
      </c>
      <c r="O39" s="32" t="s">
        <v>71</v>
      </c>
      <c r="P39" s="32" t="s">
        <v>71</v>
      </c>
      <c r="Q39" s="5"/>
    </row>
    <row r="40" spans="1:17" x14ac:dyDescent="0.25">
      <c r="A40" s="150"/>
      <c r="B40" s="10" t="s">
        <v>19</v>
      </c>
      <c r="C40" s="32" t="s">
        <v>71</v>
      </c>
      <c r="D40" s="170">
        <v>-6.51</v>
      </c>
      <c r="E40" s="170">
        <v>-3.44</v>
      </c>
      <c r="F40" s="170">
        <v>-0.41</v>
      </c>
      <c r="G40" s="32" t="s">
        <v>71</v>
      </c>
      <c r="H40" s="164">
        <v>-7.66</v>
      </c>
      <c r="I40" s="164">
        <v>3.55</v>
      </c>
      <c r="J40" s="164">
        <v>-1.3</v>
      </c>
      <c r="K40" s="32" t="s">
        <v>71</v>
      </c>
      <c r="L40" s="32" t="s">
        <v>71</v>
      </c>
      <c r="M40" s="32" t="s">
        <v>71</v>
      </c>
      <c r="N40" s="32" t="s">
        <v>71</v>
      </c>
      <c r="O40" s="32" t="s">
        <v>71</v>
      </c>
      <c r="P40" s="32" t="s">
        <v>71</v>
      </c>
      <c r="Q40" s="5"/>
    </row>
    <row r="41" spans="1:17" x14ac:dyDescent="0.25">
      <c r="A41" s="150"/>
      <c r="B41" s="10" t="s">
        <v>20</v>
      </c>
      <c r="C41" s="32" t="s">
        <v>71</v>
      </c>
      <c r="D41" s="170">
        <v>-0.2</v>
      </c>
      <c r="E41" s="170">
        <v>5.35</v>
      </c>
      <c r="F41" s="170">
        <v>-11.2</v>
      </c>
      <c r="G41" s="32" t="s">
        <v>71</v>
      </c>
      <c r="H41" s="164">
        <v>4.1500000000000004</v>
      </c>
      <c r="I41" s="164">
        <v>15.34</v>
      </c>
      <c r="J41" s="164">
        <v>0.86</v>
      </c>
      <c r="K41" s="32" t="s">
        <v>71</v>
      </c>
      <c r="L41" s="32" t="s">
        <v>71</v>
      </c>
      <c r="M41" s="32" t="s">
        <v>71</v>
      </c>
      <c r="N41" s="32" t="s">
        <v>71</v>
      </c>
      <c r="O41" s="32" t="s">
        <v>71</v>
      </c>
      <c r="P41" s="32" t="s">
        <v>71</v>
      </c>
      <c r="Q41" s="5"/>
    </row>
    <row r="42" spans="1:17" s="56" customFormat="1" x14ac:dyDescent="0.25">
      <c r="A42" s="322"/>
      <c r="B42" s="323" t="s">
        <v>17</v>
      </c>
      <c r="C42" s="32" t="s">
        <v>71</v>
      </c>
      <c r="D42" s="164" t="s">
        <v>71</v>
      </c>
      <c r="E42" s="164" t="s">
        <v>71</v>
      </c>
      <c r="F42" s="164" t="s">
        <v>71</v>
      </c>
      <c r="G42" s="32" t="s">
        <v>71</v>
      </c>
      <c r="H42" s="164">
        <v>1.19</v>
      </c>
      <c r="I42" s="164" t="s">
        <v>71</v>
      </c>
      <c r="J42" s="164">
        <v>-4.6900000000000004</v>
      </c>
      <c r="K42" s="32" t="s">
        <v>71</v>
      </c>
      <c r="L42" s="32" t="s">
        <v>71</v>
      </c>
      <c r="M42" s="32" t="s">
        <v>71</v>
      </c>
      <c r="N42" s="32" t="s">
        <v>71</v>
      </c>
      <c r="O42" s="32" t="s">
        <v>71</v>
      </c>
      <c r="P42" s="32" t="s">
        <v>71</v>
      </c>
      <c r="Q42" s="14"/>
    </row>
    <row r="43" spans="1:17" x14ac:dyDescent="0.25">
      <c r="A43" s="150"/>
      <c r="B43" s="10"/>
      <c r="C43" s="32"/>
      <c r="D43" s="170"/>
      <c r="E43" s="170"/>
      <c r="F43" s="170"/>
      <c r="G43" s="32"/>
      <c r="H43" s="164"/>
      <c r="I43" s="164"/>
      <c r="J43" s="164"/>
      <c r="K43" s="32"/>
      <c r="L43" s="32"/>
      <c r="M43" s="32"/>
      <c r="N43" s="32"/>
      <c r="O43" s="32"/>
      <c r="P43" s="32"/>
      <c r="Q43" s="5"/>
    </row>
    <row r="44" spans="1:17" x14ac:dyDescent="0.25">
      <c r="A44" s="324" t="s">
        <v>446</v>
      </c>
      <c r="B44" s="323" t="s">
        <v>50</v>
      </c>
      <c r="C44" s="32" t="s">
        <v>71</v>
      </c>
      <c r="D44" s="164">
        <v>6.33</v>
      </c>
      <c r="E44" s="164" t="s">
        <v>71</v>
      </c>
      <c r="F44" s="164">
        <v>11.79</v>
      </c>
      <c r="G44" s="32" t="s">
        <v>71</v>
      </c>
      <c r="H44" s="164">
        <v>-2.41</v>
      </c>
      <c r="I44" s="164" t="s">
        <v>71</v>
      </c>
      <c r="J44" s="164">
        <v>1.46</v>
      </c>
      <c r="K44" s="32" t="s">
        <v>71</v>
      </c>
      <c r="L44" s="32" t="s">
        <v>71</v>
      </c>
      <c r="M44" s="32" t="s">
        <v>71</v>
      </c>
      <c r="N44" s="32" t="s">
        <v>71</v>
      </c>
      <c r="O44" s="32" t="s">
        <v>71</v>
      </c>
      <c r="P44" s="32" t="s">
        <v>71</v>
      </c>
      <c r="Q44" s="5"/>
    </row>
    <row r="45" spans="1:17" x14ac:dyDescent="0.25">
      <c r="A45" s="324"/>
      <c r="B45" s="323" t="s">
        <v>51</v>
      </c>
      <c r="C45" s="32" t="s">
        <v>71</v>
      </c>
      <c r="D45" s="164">
        <v>4.57</v>
      </c>
      <c r="E45" s="164" t="s">
        <v>71</v>
      </c>
      <c r="F45" s="164">
        <v>-3.7</v>
      </c>
      <c r="G45" s="32" t="s">
        <v>71</v>
      </c>
      <c r="H45" s="164">
        <v>9.15</v>
      </c>
      <c r="I45" s="164" t="s">
        <v>71</v>
      </c>
      <c r="J45" s="164">
        <v>-1.89</v>
      </c>
      <c r="K45" s="32" t="s">
        <v>71</v>
      </c>
      <c r="L45" s="32" t="s">
        <v>71</v>
      </c>
      <c r="M45" s="32" t="s">
        <v>71</v>
      </c>
      <c r="N45" s="32" t="s">
        <v>71</v>
      </c>
      <c r="O45" s="32" t="s">
        <v>71</v>
      </c>
      <c r="P45" s="32" t="s">
        <v>71</v>
      </c>
      <c r="Q45" s="5"/>
    </row>
    <row r="46" spans="1:17" x14ac:dyDescent="0.25">
      <c r="A46" s="324"/>
      <c r="B46" s="323" t="s">
        <v>52</v>
      </c>
      <c r="C46" s="32" t="s">
        <v>71</v>
      </c>
      <c r="D46" s="164">
        <v>-6.49</v>
      </c>
      <c r="E46" s="164" t="s">
        <v>71</v>
      </c>
      <c r="F46" s="164">
        <v>-4.84</v>
      </c>
      <c r="G46" s="32" t="s">
        <v>71</v>
      </c>
      <c r="H46" s="164">
        <v>2.2799999999999998</v>
      </c>
      <c r="I46" s="164" t="s">
        <v>71</v>
      </c>
      <c r="J46" s="164">
        <v>5.14</v>
      </c>
      <c r="K46" s="32" t="s">
        <v>71</v>
      </c>
      <c r="L46" s="32" t="s">
        <v>71</v>
      </c>
      <c r="M46" s="32" t="s">
        <v>71</v>
      </c>
      <c r="N46" s="32" t="s">
        <v>71</v>
      </c>
      <c r="O46" s="32" t="s">
        <v>71</v>
      </c>
      <c r="P46" s="32" t="s">
        <v>71</v>
      </c>
      <c r="Q46" s="5"/>
    </row>
    <row r="47" spans="1:17" x14ac:dyDescent="0.25">
      <c r="A47" s="324"/>
      <c r="B47" s="323" t="s">
        <v>201</v>
      </c>
      <c r="C47" s="32" t="s">
        <v>71</v>
      </c>
      <c r="D47" s="164">
        <v>6.08</v>
      </c>
      <c r="E47" s="164" t="s">
        <v>71</v>
      </c>
      <c r="F47" s="164">
        <v>6.14</v>
      </c>
      <c r="G47" s="32" t="s">
        <v>71</v>
      </c>
      <c r="H47" s="164">
        <v>2.17</v>
      </c>
      <c r="I47" s="164" t="s">
        <v>71</v>
      </c>
      <c r="J47" s="164">
        <v>12.3</v>
      </c>
      <c r="K47" s="32" t="s">
        <v>71</v>
      </c>
      <c r="L47" s="32" t="s">
        <v>71</v>
      </c>
      <c r="M47" s="32" t="s">
        <v>71</v>
      </c>
      <c r="N47" s="32" t="s">
        <v>71</v>
      </c>
      <c r="O47" s="32" t="s">
        <v>71</v>
      </c>
      <c r="P47" s="32" t="s">
        <v>71</v>
      </c>
      <c r="Q47" s="5"/>
    </row>
    <row r="48" spans="1:17" x14ac:dyDescent="0.25">
      <c r="A48" s="324"/>
      <c r="B48" s="323"/>
      <c r="C48" s="32"/>
      <c r="D48" s="164"/>
      <c r="E48" s="164"/>
      <c r="F48" s="164"/>
      <c r="G48" s="32"/>
      <c r="H48" s="164"/>
      <c r="I48" s="164"/>
      <c r="J48" s="164"/>
      <c r="K48" s="32"/>
      <c r="L48" s="32"/>
      <c r="M48" s="32"/>
      <c r="N48" s="32"/>
      <c r="O48" s="32"/>
      <c r="P48" s="32"/>
      <c r="Q48" s="5"/>
    </row>
    <row r="49" spans="1:17" x14ac:dyDescent="0.25">
      <c r="A49" s="324" t="s">
        <v>457</v>
      </c>
      <c r="B49" s="323" t="s">
        <v>50</v>
      </c>
      <c r="C49" s="32" t="s">
        <v>71</v>
      </c>
      <c r="D49" s="164">
        <v>-6.41</v>
      </c>
      <c r="E49" s="164" t="s">
        <v>71</v>
      </c>
      <c r="F49" s="164">
        <v>-2.54</v>
      </c>
      <c r="G49" s="32" t="s">
        <v>71</v>
      </c>
      <c r="H49" s="164">
        <v>-2.67</v>
      </c>
      <c r="I49" s="164" t="s">
        <v>71</v>
      </c>
      <c r="J49" s="164">
        <v>-4.95</v>
      </c>
      <c r="K49" s="32" t="s">
        <v>71</v>
      </c>
      <c r="L49" s="32" t="s">
        <v>71</v>
      </c>
      <c r="M49" s="32" t="s">
        <v>71</v>
      </c>
      <c r="N49" s="32" t="s">
        <v>71</v>
      </c>
      <c r="O49" s="32" t="s">
        <v>71</v>
      </c>
      <c r="P49" s="32" t="s">
        <v>71</v>
      </c>
      <c r="Q49" s="5"/>
    </row>
    <row r="50" spans="1:17" x14ac:dyDescent="0.25">
      <c r="A50" s="150"/>
      <c r="B50" s="10" t="s">
        <v>51</v>
      </c>
      <c r="C50" s="32" t="s">
        <v>71</v>
      </c>
      <c r="D50" s="164">
        <v>3.88</v>
      </c>
      <c r="E50" s="32" t="s">
        <v>71</v>
      </c>
      <c r="F50" s="164">
        <v>-2.11</v>
      </c>
      <c r="G50" s="32" t="s">
        <v>71</v>
      </c>
      <c r="H50" s="164">
        <v>-2.2599999999999998</v>
      </c>
      <c r="I50" s="32" t="s">
        <v>71</v>
      </c>
      <c r="J50" s="164">
        <v>1.34</v>
      </c>
      <c r="K50" s="32" t="s">
        <v>71</v>
      </c>
      <c r="L50" s="32" t="s">
        <v>71</v>
      </c>
      <c r="M50" s="32" t="s">
        <v>71</v>
      </c>
      <c r="N50" s="32" t="s">
        <v>71</v>
      </c>
      <c r="O50" s="32" t="s">
        <v>71</v>
      </c>
      <c r="P50" s="32" t="s">
        <v>71</v>
      </c>
      <c r="Q50" s="5"/>
    </row>
    <row r="51" spans="1:17" x14ac:dyDescent="0.25">
      <c r="A51" s="5"/>
      <c r="B51" s="5"/>
      <c r="C51" s="24"/>
      <c r="D51" s="24"/>
      <c r="E51" s="24"/>
      <c r="F51" s="24"/>
      <c r="G51" s="24"/>
      <c r="H51" s="24"/>
      <c r="I51" s="24"/>
      <c r="J51" s="24"/>
      <c r="K51" s="24"/>
      <c r="L51" s="24"/>
      <c r="M51" s="24"/>
      <c r="N51" s="24"/>
      <c r="O51" s="24"/>
      <c r="P51" s="24"/>
      <c r="Q51" s="5"/>
    </row>
    <row r="52" spans="1:17" x14ac:dyDescent="0.25">
      <c r="A52" s="5" t="s">
        <v>204</v>
      </c>
    </row>
    <row r="53" spans="1:17" x14ac:dyDescent="0.25">
      <c r="A53" s="5" t="s">
        <v>205</v>
      </c>
    </row>
    <row r="54" spans="1:17" x14ac:dyDescent="0.25">
      <c r="A54" s="5" t="s">
        <v>206</v>
      </c>
    </row>
    <row r="56" spans="1:17" ht="15.75" x14ac:dyDescent="0.3">
      <c r="A56" s="73"/>
    </row>
  </sheetData>
  <mergeCells count="6">
    <mergeCell ref="C9:P9"/>
    <mergeCell ref="C4:M4"/>
    <mergeCell ref="N4:P5"/>
    <mergeCell ref="C5:F5"/>
    <mergeCell ref="G5:J5"/>
    <mergeCell ref="K5:M5"/>
  </mergeCells>
  <pageMargins left="0.96" right="0.7" top="0.35" bottom="0.35" header="0.3" footer="0.3"/>
  <pageSetup scale="7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U227"/>
  <sheetViews>
    <sheetView workbookViewId="0">
      <pane xSplit="2" ySplit="5" topLeftCell="C40"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 customWidth="1"/>
    <col min="2" max="2" width="5.42578125" customWidth="1"/>
    <col min="3" max="11" width="11.140625" customWidth="1"/>
  </cols>
  <sheetData>
    <row r="1" spans="1:12" ht="15.75" x14ac:dyDescent="0.25">
      <c r="A1" s="4" t="s">
        <v>251</v>
      </c>
    </row>
    <row r="2" spans="1:12" ht="15.75" x14ac:dyDescent="0.25">
      <c r="A2" s="2" t="s">
        <v>60</v>
      </c>
    </row>
    <row r="3" spans="1:12" ht="15.75" x14ac:dyDescent="0.25">
      <c r="A3" s="2"/>
    </row>
    <row r="4" spans="1:12" ht="30" customHeight="1" x14ac:dyDescent="0.25">
      <c r="A4" s="24"/>
      <c r="B4" s="144"/>
      <c r="C4" s="403" t="s">
        <v>252</v>
      </c>
      <c r="D4" s="403"/>
      <c r="E4" s="403"/>
      <c r="F4" s="403" t="s">
        <v>253</v>
      </c>
      <c r="G4" s="403"/>
      <c r="H4" s="403"/>
      <c r="I4" s="403" t="s">
        <v>254</v>
      </c>
      <c r="J4" s="403"/>
      <c r="K4" s="403"/>
    </row>
    <row r="5" spans="1:12" ht="27" customHeight="1" x14ac:dyDescent="0.25">
      <c r="A5" s="25" t="s">
        <v>193</v>
      </c>
      <c r="B5" s="109"/>
      <c r="C5" s="318" t="s">
        <v>197</v>
      </c>
      <c r="D5" s="318" t="s">
        <v>198</v>
      </c>
      <c r="E5" s="318" t="s">
        <v>199</v>
      </c>
      <c r="F5" s="318" t="s">
        <v>197</v>
      </c>
      <c r="G5" s="318" t="s">
        <v>198</v>
      </c>
      <c r="H5" s="318" t="s">
        <v>199</v>
      </c>
      <c r="I5" s="318" t="s">
        <v>197</v>
      </c>
      <c r="J5" s="318" t="s">
        <v>198</v>
      </c>
      <c r="K5" s="318" t="s">
        <v>199</v>
      </c>
    </row>
    <row r="6" spans="1:12" ht="33.75" customHeight="1" x14ac:dyDescent="0.25">
      <c r="C6" s="403" t="s">
        <v>208</v>
      </c>
      <c r="D6" s="403"/>
      <c r="E6" s="403"/>
      <c r="F6" s="403"/>
      <c r="G6" s="403"/>
      <c r="H6" s="403"/>
      <c r="I6" s="403"/>
      <c r="J6" s="403"/>
      <c r="K6" s="403"/>
    </row>
    <row r="7" spans="1:12" hidden="1" x14ac:dyDescent="0.25">
      <c r="A7" s="16" t="s">
        <v>22</v>
      </c>
      <c r="B7" s="5" t="s">
        <v>50</v>
      </c>
      <c r="C7" s="31">
        <v>58</v>
      </c>
      <c r="D7" s="5">
        <v>27</v>
      </c>
      <c r="E7" s="5">
        <v>15</v>
      </c>
      <c r="F7" s="5">
        <v>37</v>
      </c>
      <c r="G7" s="5">
        <v>42</v>
      </c>
      <c r="H7" s="5">
        <v>21</v>
      </c>
      <c r="I7" s="5">
        <v>54</v>
      </c>
      <c r="J7" s="5">
        <v>28</v>
      </c>
      <c r="K7" s="5">
        <v>18</v>
      </c>
      <c r="L7" s="5"/>
    </row>
    <row r="8" spans="1:12" hidden="1" x14ac:dyDescent="0.25">
      <c r="A8" s="47"/>
      <c r="B8" s="5" t="s">
        <v>51</v>
      </c>
      <c r="C8" s="18">
        <v>41</v>
      </c>
      <c r="D8" s="5">
        <v>42</v>
      </c>
      <c r="E8" s="5">
        <v>17</v>
      </c>
      <c r="F8" s="5">
        <v>29</v>
      </c>
      <c r="G8" s="5">
        <v>57</v>
      </c>
      <c r="H8" s="5">
        <v>15</v>
      </c>
      <c r="I8" s="5">
        <v>43</v>
      </c>
      <c r="J8" s="5">
        <v>43</v>
      </c>
      <c r="K8" s="5">
        <v>13</v>
      </c>
      <c r="L8" s="5"/>
    </row>
    <row r="9" spans="1:12" hidden="1" x14ac:dyDescent="0.25">
      <c r="A9" s="47"/>
      <c r="B9" s="5" t="s">
        <v>52</v>
      </c>
      <c r="C9" s="18">
        <v>58</v>
      </c>
      <c r="D9" s="5">
        <v>34</v>
      </c>
      <c r="E9" s="5">
        <v>8</v>
      </c>
      <c r="F9" s="5">
        <v>38</v>
      </c>
      <c r="G9" s="5">
        <v>53</v>
      </c>
      <c r="H9" s="5">
        <v>9</v>
      </c>
      <c r="I9" s="5">
        <v>54</v>
      </c>
      <c r="J9" s="5">
        <v>38</v>
      </c>
      <c r="K9" s="5">
        <v>8</v>
      </c>
      <c r="L9" s="5"/>
    </row>
    <row r="10" spans="1:12" hidden="1" x14ac:dyDescent="0.25">
      <c r="A10" s="47"/>
      <c r="B10" s="5" t="s">
        <v>201</v>
      </c>
      <c r="C10" s="18">
        <v>46</v>
      </c>
      <c r="D10" s="5">
        <v>33</v>
      </c>
      <c r="E10" s="5">
        <v>21</v>
      </c>
      <c r="F10" s="5">
        <v>29</v>
      </c>
      <c r="G10" s="5">
        <v>54</v>
      </c>
      <c r="H10" s="5">
        <v>17</v>
      </c>
      <c r="I10" s="5">
        <v>42</v>
      </c>
      <c r="J10" s="5">
        <v>41</v>
      </c>
      <c r="K10" s="5">
        <v>17</v>
      </c>
      <c r="L10" s="5"/>
    </row>
    <row r="11" spans="1:12" hidden="1" x14ac:dyDescent="0.25">
      <c r="A11" s="47"/>
      <c r="B11" s="5"/>
      <c r="C11" s="18"/>
      <c r="D11" s="5"/>
      <c r="E11" s="5"/>
      <c r="F11" s="5"/>
      <c r="G11" s="5"/>
      <c r="H11" s="5"/>
      <c r="I11" s="5"/>
      <c r="J11" s="5"/>
      <c r="K11" s="5"/>
      <c r="L11" s="5"/>
    </row>
    <row r="12" spans="1:12" hidden="1" x14ac:dyDescent="0.25">
      <c r="A12" s="16" t="s">
        <v>21</v>
      </c>
      <c r="B12" s="5" t="s">
        <v>50</v>
      </c>
      <c r="C12" s="18">
        <v>50</v>
      </c>
      <c r="D12" s="5">
        <v>33</v>
      </c>
      <c r="E12" s="5">
        <v>17</v>
      </c>
      <c r="F12" s="5">
        <v>26</v>
      </c>
      <c r="G12" s="5">
        <v>58</v>
      </c>
      <c r="H12" s="5">
        <v>16</v>
      </c>
      <c r="I12" s="5">
        <v>35</v>
      </c>
      <c r="J12" s="5">
        <v>44</v>
      </c>
      <c r="K12" s="5">
        <v>21</v>
      </c>
      <c r="L12" s="5"/>
    </row>
    <row r="13" spans="1:12" hidden="1" x14ac:dyDescent="0.25">
      <c r="A13" s="47"/>
      <c r="B13" s="5" t="s">
        <v>51</v>
      </c>
      <c r="C13" s="18">
        <v>41</v>
      </c>
      <c r="D13" s="5">
        <v>47</v>
      </c>
      <c r="E13" s="5">
        <v>11</v>
      </c>
      <c r="F13" s="5">
        <v>17</v>
      </c>
      <c r="G13" s="5">
        <v>72</v>
      </c>
      <c r="H13" s="5">
        <v>11</v>
      </c>
      <c r="I13" s="5">
        <v>36</v>
      </c>
      <c r="J13" s="5">
        <v>50</v>
      </c>
      <c r="K13" s="5">
        <v>14</v>
      </c>
      <c r="L13" s="5"/>
    </row>
    <row r="14" spans="1:12" hidden="1" x14ac:dyDescent="0.25">
      <c r="A14" s="47"/>
      <c r="B14" s="5" t="s">
        <v>52</v>
      </c>
      <c r="C14" s="156">
        <v>10.92</v>
      </c>
      <c r="D14" s="154">
        <v>52.94</v>
      </c>
      <c r="E14" s="154">
        <v>36.130000000000003</v>
      </c>
      <c r="F14" s="154">
        <v>9.4</v>
      </c>
      <c r="G14" s="154">
        <v>70.09</v>
      </c>
      <c r="H14" s="154">
        <v>20.51</v>
      </c>
      <c r="I14" s="154">
        <v>12.71</v>
      </c>
      <c r="J14" s="154">
        <v>62.71</v>
      </c>
      <c r="K14" s="154">
        <v>24.58</v>
      </c>
      <c r="L14" s="154"/>
    </row>
    <row r="15" spans="1:12" hidden="1" x14ac:dyDescent="0.25">
      <c r="A15" s="47"/>
      <c r="B15" s="5" t="s">
        <v>201</v>
      </c>
      <c r="C15" s="18">
        <v>2</v>
      </c>
      <c r="D15" s="5">
        <v>21</v>
      </c>
      <c r="E15" s="5">
        <v>78</v>
      </c>
      <c r="F15" s="5">
        <v>1</v>
      </c>
      <c r="G15" s="5">
        <v>48</v>
      </c>
      <c r="H15" s="5">
        <v>51</v>
      </c>
      <c r="I15" s="5">
        <v>2</v>
      </c>
      <c r="J15" s="5">
        <v>29</v>
      </c>
      <c r="K15" s="5">
        <v>69</v>
      </c>
      <c r="L15" s="5"/>
    </row>
    <row r="16" spans="1:12" hidden="1" x14ac:dyDescent="0.25">
      <c r="A16" s="47"/>
      <c r="B16" s="5"/>
      <c r="C16" s="18"/>
      <c r="D16" s="5"/>
      <c r="E16" s="5"/>
      <c r="F16" s="5"/>
      <c r="G16" s="5"/>
      <c r="H16" s="5"/>
      <c r="I16" s="5"/>
      <c r="J16" s="5"/>
      <c r="K16" s="5"/>
      <c r="L16" s="5"/>
    </row>
    <row r="17" spans="1:21" hidden="1" x14ac:dyDescent="0.25">
      <c r="A17" s="16" t="s">
        <v>36</v>
      </c>
      <c r="B17" s="5" t="s">
        <v>50</v>
      </c>
      <c r="C17" s="156">
        <v>1.7</v>
      </c>
      <c r="D17" s="154">
        <v>15</v>
      </c>
      <c r="E17" s="154">
        <v>83.3</v>
      </c>
      <c r="F17" s="154">
        <v>4.2</v>
      </c>
      <c r="G17" s="154">
        <v>31.1</v>
      </c>
      <c r="H17" s="154">
        <v>64.7</v>
      </c>
      <c r="I17" s="154">
        <v>2.5</v>
      </c>
      <c r="J17" s="154">
        <v>23.7</v>
      </c>
      <c r="K17" s="154">
        <v>73.7</v>
      </c>
      <c r="L17" s="5"/>
    </row>
    <row r="18" spans="1:21" hidden="1" x14ac:dyDescent="0.25">
      <c r="A18" s="47"/>
      <c r="B18" s="5" t="s">
        <v>51</v>
      </c>
      <c r="C18" s="156">
        <v>2.52</v>
      </c>
      <c r="D18" s="154">
        <v>39.5</v>
      </c>
      <c r="E18" s="154">
        <v>57.98</v>
      </c>
      <c r="F18" s="154">
        <v>3.39</v>
      </c>
      <c r="G18" s="154">
        <v>48.31</v>
      </c>
      <c r="H18" s="154">
        <v>48.31</v>
      </c>
      <c r="I18" s="154">
        <v>2.52</v>
      </c>
      <c r="J18" s="154">
        <v>44.54</v>
      </c>
      <c r="K18" s="154">
        <v>52.94</v>
      </c>
      <c r="L18" s="5"/>
      <c r="N18" s="154"/>
      <c r="O18" s="154"/>
      <c r="P18" s="154"/>
      <c r="Q18" s="154"/>
      <c r="R18" s="154"/>
      <c r="S18" s="154"/>
      <c r="T18" s="154"/>
      <c r="U18" s="154"/>
    </row>
    <row r="19" spans="1:21" hidden="1" x14ac:dyDescent="0.25">
      <c r="A19" s="47"/>
      <c r="B19" s="5" t="s">
        <v>52</v>
      </c>
      <c r="C19" s="156">
        <v>8.4700000000000006</v>
      </c>
      <c r="D19" s="154">
        <v>37.29</v>
      </c>
      <c r="E19" s="154">
        <v>54.24</v>
      </c>
      <c r="F19" s="154">
        <v>4.24</v>
      </c>
      <c r="G19" s="154">
        <v>50</v>
      </c>
      <c r="H19" s="154">
        <v>45.76</v>
      </c>
      <c r="I19" s="154">
        <v>5.13</v>
      </c>
      <c r="J19" s="154">
        <v>42.74</v>
      </c>
      <c r="K19" s="154">
        <v>52.14</v>
      </c>
      <c r="L19" s="5"/>
    </row>
    <row r="20" spans="1:21" hidden="1" x14ac:dyDescent="0.25">
      <c r="A20" s="47"/>
      <c r="B20" s="5" t="s">
        <v>201</v>
      </c>
      <c r="C20" s="156">
        <v>10</v>
      </c>
      <c r="D20" s="154">
        <v>23.33</v>
      </c>
      <c r="E20" s="154">
        <v>66.67</v>
      </c>
      <c r="F20" s="154">
        <v>1.67</v>
      </c>
      <c r="G20" s="154">
        <v>40</v>
      </c>
      <c r="H20" s="154">
        <v>58.33</v>
      </c>
      <c r="I20" s="154">
        <v>5.83</v>
      </c>
      <c r="J20" s="154">
        <v>23.33</v>
      </c>
      <c r="K20" s="154">
        <v>70.83</v>
      </c>
      <c r="L20" s="5"/>
    </row>
    <row r="21" spans="1:21" hidden="1" x14ac:dyDescent="0.25">
      <c r="A21" s="47"/>
      <c r="B21" s="5"/>
      <c r="C21" s="156"/>
      <c r="D21" s="154"/>
      <c r="E21" s="154"/>
      <c r="F21" s="154"/>
      <c r="G21" s="154"/>
      <c r="H21" s="154"/>
      <c r="I21" s="154"/>
      <c r="J21" s="154"/>
      <c r="K21" s="154"/>
      <c r="L21" s="5"/>
    </row>
    <row r="22" spans="1:21" hidden="1" x14ac:dyDescent="0.25">
      <c r="A22" s="16" t="s">
        <v>38</v>
      </c>
      <c r="B22" s="5" t="s">
        <v>50</v>
      </c>
      <c r="C22" s="156">
        <v>8</v>
      </c>
      <c r="D22" s="154">
        <v>39</v>
      </c>
      <c r="E22" s="154">
        <v>53</v>
      </c>
      <c r="F22" s="154">
        <v>3</v>
      </c>
      <c r="G22" s="154">
        <v>47</v>
      </c>
      <c r="H22" s="154">
        <v>50</v>
      </c>
      <c r="I22" s="154">
        <v>6</v>
      </c>
      <c r="J22" s="154">
        <v>31</v>
      </c>
      <c r="K22" s="154">
        <v>63</v>
      </c>
      <c r="L22" s="5"/>
    </row>
    <row r="23" spans="1:21" hidden="1" x14ac:dyDescent="0.25">
      <c r="A23" s="16"/>
      <c r="B23" s="5" t="s">
        <v>51</v>
      </c>
      <c r="C23" s="156">
        <v>11</v>
      </c>
      <c r="D23" s="154">
        <v>49</v>
      </c>
      <c r="E23" s="154">
        <v>40</v>
      </c>
      <c r="F23" s="154">
        <v>3</v>
      </c>
      <c r="G23" s="154">
        <v>57</v>
      </c>
      <c r="H23" s="154">
        <v>40</v>
      </c>
      <c r="I23" s="154">
        <v>9</v>
      </c>
      <c r="J23" s="154">
        <v>43</v>
      </c>
      <c r="K23" s="154">
        <v>48</v>
      </c>
      <c r="L23" s="5"/>
    </row>
    <row r="24" spans="1:21" hidden="1" x14ac:dyDescent="0.25">
      <c r="A24" s="16"/>
      <c r="B24" s="5" t="s">
        <v>52</v>
      </c>
      <c r="C24" s="156">
        <v>5.8</v>
      </c>
      <c r="D24" s="154">
        <v>33.700000000000003</v>
      </c>
      <c r="E24" s="154">
        <v>60.6</v>
      </c>
      <c r="F24" s="154">
        <v>4.8</v>
      </c>
      <c r="G24" s="154">
        <v>44.2</v>
      </c>
      <c r="H24" s="154">
        <v>51</v>
      </c>
      <c r="I24" s="154">
        <v>10.7</v>
      </c>
      <c r="J24" s="154">
        <v>35</v>
      </c>
      <c r="K24" s="154">
        <v>54.4</v>
      </c>
      <c r="L24" s="5"/>
    </row>
    <row r="25" spans="1:21" hidden="1" x14ac:dyDescent="0.25">
      <c r="A25" s="16"/>
      <c r="B25" s="5" t="s">
        <v>201</v>
      </c>
      <c r="C25" s="156">
        <v>8.3000000000000007</v>
      </c>
      <c r="D25" s="154">
        <v>27.8</v>
      </c>
      <c r="E25" s="154">
        <v>63.9</v>
      </c>
      <c r="F25" s="154">
        <v>4.0999999999999996</v>
      </c>
      <c r="G25" s="154">
        <v>45.4</v>
      </c>
      <c r="H25" s="154">
        <v>50.5</v>
      </c>
      <c r="I25" s="154">
        <v>8.3000000000000007</v>
      </c>
      <c r="J25" s="154">
        <v>28.1</v>
      </c>
      <c r="K25" s="154">
        <v>63.5</v>
      </c>
      <c r="L25" s="5"/>
    </row>
    <row r="26" spans="1:21" hidden="1" x14ac:dyDescent="0.25">
      <c r="A26" s="16"/>
      <c r="B26" s="5"/>
      <c r="C26" s="156"/>
      <c r="D26" s="154"/>
      <c r="E26" s="154"/>
      <c r="F26" s="154"/>
      <c r="G26" s="154"/>
      <c r="H26" s="154"/>
      <c r="I26" s="154"/>
      <c r="J26" s="154"/>
      <c r="K26" s="154"/>
      <c r="L26" s="5"/>
    </row>
    <row r="27" spans="1:21" hidden="1" x14ac:dyDescent="0.25">
      <c r="A27" s="16" t="s">
        <v>40</v>
      </c>
      <c r="B27" s="5" t="s">
        <v>50</v>
      </c>
      <c r="C27" s="156">
        <v>10.6</v>
      </c>
      <c r="D27" s="154">
        <v>35.1</v>
      </c>
      <c r="E27" s="154">
        <v>54.3</v>
      </c>
      <c r="F27" s="154">
        <v>3.2</v>
      </c>
      <c r="G27" s="154">
        <v>55.3</v>
      </c>
      <c r="H27" s="154">
        <v>41.5</v>
      </c>
      <c r="I27" s="154">
        <v>11.7</v>
      </c>
      <c r="J27" s="154">
        <v>41.5</v>
      </c>
      <c r="K27" s="154">
        <v>46.8</v>
      </c>
      <c r="L27" s="5"/>
    </row>
    <row r="28" spans="1:21" hidden="1" x14ac:dyDescent="0.25">
      <c r="A28" s="16"/>
      <c r="B28" s="5" t="s">
        <v>51</v>
      </c>
      <c r="C28" s="156">
        <v>9.9</v>
      </c>
      <c r="D28" s="154">
        <v>63.7</v>
      </c>
      <c r="E28" s="154">
        <v>26.4</v>
      </c>
      <c r="F28" s="154">
        <v>3.3</v>
      </c>
      <c r="G28" s="154">
        <v>71.099999999999994</v>
      </c>
      <c r="H28" s="154">
        <v>25.6</v>
      </c>
      <c r="I28" s="154">
        <v>15.6</v>
      </c>
      <c r="J28" s="154">
        <v>58.9</v>
      </c>
      <c r="K28" s="154">
        <v>25.6</v>
      </c>
      <c r="L28" s="5"/>
    </row>
    <row r="29" spans="1:21" hidden="1" x14ac:dyDescent="0.25">
      <c r="A29" s="16"/>
      <c r="B29" s="5" t="s">
        <v>52</v>
      </c>
      <c r="C29" s="156">
        <v>27.66</v>
      </c>
      <c r="D29" s="154">
        <v>56.38</v>
      </c>
      <c r="E29" s="154">
        <v>15.96</v>
      </c>
      <c r="F29" s="154">
        <v>6.38</v>
      </c>
      <c r="G29" s="154">
        <v>72.34</v>
      </c>
      <c r="H29" s="154">
        <v>21.28</v>
      </c>
      <c r="I29" s="154">
        <v>26.88</v>
      </c>
      <c r="J29" s="154">
        <v>50.54</v>
      </c>
      <c r="K29" s="154">
        <v>22.58</v>
      </c>
      <c r="L29" s="5"/>
    </row>
    <row r="30" spans="1:21" hidden="1" x14ac:dyDescent="0.25">
      <c r="A30" s="16"/>
      <c r="B30" s="5" t="s">
        <v>201</v>
      </c>
      <c r="C30" s="156">
        <v>54.21</v>
      </c>
      <c r="D30" s="154">
        <v>33.64</v>
      </c>
      <c r="E30" s="154">
        <v>12.15</v>
      </c>
      <c r="F30" s="154">
        <v>12.15</v>
      </c>
      <c r="G30" s="154">
        <v>71.03</v>
      </c>
      <c r="H30" s="154">
        <v>16.82</v>
      </c>
      <c r="I30" s="154">
        <v>40.19</v>
      </c>
      <c r="J30" s="154">
        <v>44.86</v>
      </c>
      <c r="K30" s="154">
        <v>14.95</v>
      </c>
      <c r="L30" s="5"/>
    </row>
    <row r="31" spans="1:21" hidden="1" x14ac:dyDescent="0.25">
      <c r="A31" s="16"/>
      <c r="B31" s="5"/>
      <c r="C31" s="156"/>
      <c r="D31" s="154"/>
      <c r="E31" s="154"/>
      <c r="F31" s="154"/>
      <c r="G31" s="154"/>
      <c r="H31" s="154"/>
      <c r="I31" s="154"/>
      <c r="J31" s="154"/>
      <c r="K31" s="154"/>
      <c r="L31" s="5"/>
    </row>
    <row r="32" spans="1:21" hidden="1" x14ac:dyDescent="0.25">
      <c r="A32" s="16" t="s">
        <v>41</v>
      </c>
      <c r="B32" s="5" t="s">
        <v>50</v>
      </c>
      <c r="C32" s="156">
        <v>58.49</v>
      </c>
      <c r="D32" s="154">
        <v>32.08</v>
      </c>
      <c r="E32" s="154">
        <v>9.43</v>
      </c>
      <c r="F32" s="154">
        <v>22.64</v>
      </c>
      <c r="G32" s="154">
        <v>62.26</v>
      </c>
      <c r="H32" s="154">
        <v>15.09</v>
      </c>
      <c r="I32" s="154">
        <v>54.72</v>
      </c>
      <c r="J32" s="154">
        <v>33.96</v>
      </c>
      <c r="K32" s="154">
        <v>11.32</v>
      </c>
      <c r="L32" s="5"/>
    </row>
    <row r="33" spans="1:12" hidden="1" x14ac:dyDescent="0.25">
      <c r="A33" s="47"/>
      <c r="B33" s="5" t="s">
        <v>51</v>
      </c>
      <c r="C33" s="156">
        <v>57.4</v>
      </c>
      <c r="D33" s="154">
        <v>28.7</v>
      </c>
      <c r="E33" s="154">
        <v>13.9</v>
      </c>
      <c r="F33" s="154">
        <v>20.8</v>
      </c>
      <c r="G33" s="154">
        <v>64.400000000000006</v>
      </c>
      <c r="H33" s="154">
        <v>14.9</v>
      </c>
      <c r="I33" s="154">
        <v>47.5</v>
      </c>
      <c r="J33" s="154">
        <v>40.6</v>
      </c>
      <c r="K33" s="154">
        <v>11.9</v>
      </c>
      <c r="L33" s="5"/>
    </row>
    <row r="34" spans="1:12" hidden="1" x14ac:dyDescent="0.25">
      <c r="A34" s="47"/>
      <c r="B34" s="5" t="s">
        <v>52</v>
      </c>
      <c r="C34" s="156">
        <v>69.2</v>
      </c>
      <c r="D34" s="154">
        <v>22.3</v>
      </c>
      <c r="E34" s="154">
        <v>8.5</v>
      </c>
      <c r="F34" s="154">
        <v>27.4</v>
      </c>
      <c r="G34" s="154">
        <v>63.2</v>
      </c>
      <c r="H34" s="154">
        <v>9.5</v>
      </c>
      <c r="I34" s="154">
        <v>62.8</v>
      </c>
      <c r="J34" s="154">
        <v>31.9</v>
      </c>
      <c r="K34" s="154">
        <v>5.3</v>
      </c>
      <c r="L34" s="5"/>
    </row>
    <row r="35" spans="1:12" hidden="1" x14ac:dyDescent="0.25">
      <c r="A35" s="47"/>
      <c r="B35" s="5" t="s">
        <v>201</v>
      </c>
      <c r="C35" s="156">
        <v>70.3</v>
      </c>
      <c r="D35" s="154">
        <v>13.2</v>
      </c>
      <c r="E35" s="154">
        <v>16.5</v>
      </c>
      <c r="F35" s="154">
        <v>35.6</v>
      </c>
      <c r="G35" s="154">
        <v>48.9</v>
      </c>
      <c r="H35" s="154">
        <v>15.6</v>
      </c>
      <c r="I35" s="154">
        <v>73.3</v>
      </c>
      <c r="J35" s="154">
        <v>14.4</v>
      </c>
      <c r="K35" s="154">
        <v>12.2</v>
      </c>
      <c r="L35" s="5"/>
    </row>
    <row r="36" spans="1:12" hidden="1" x14ac:dyDescent="0.25">
      <c r="A36" s="47"/>
      <c r="B36" s="5"/>
      <c r="C36" s="156"/>
      <c r="D36" s="154"/>
      <c r="E36" s="154"/>
      <c r="F36" s="154"/>
      <c r="G36" s="154"/>
      <c r="H36" s="154"/>
      <c r="I36" s="154"/>
      <c r="J36" s="154"/>
      <c r="K36" s="154"/>
      <c r="L36" s="5"/>
    </row>
    <row r="37" spans="1:12" x14ac:dyDescent="0.25">
      <c r="A37" s="16" t="s">
        <v>42</v>
      </c>
      <c r="B37" s="5" t="s">
        <v>50</v>
      </c>
      <c r="C37" s="156">
        <v>79.099999999999994</v>
      </c>
      <c r="D37" s="154">
        <v>12.8</v>
      </c>
      <c r="E37" s="154">
        <v>8.1</v>
      </c>
      <c r="F37" s="154">
        <v>33.700000000000003</v>
      </c>
      <c r="G37" s="154">
        <v>58.1</v>
      </c>
      <c r="H37" s="154">
        <v>8.1</v>
      </c>
      <c r="I37" s="154">
        <v>75.3</v>
      </c>
      <c r="J37" s="154">
        <v>12.9</v>
      </c>
      <c r="K37" s="154">
        <v>11.8</v>
      </c>
      <c r="L37" s="5"/>
    </row>
    <row r="38" spans="1:12" x14ac:dyDescent="0.25">
      <c r="A38" s="47"/>
      <c r="B38" s="5" t="s">
        <v>51</v>
      </c>
      <c r="C38" s="156">
        <v>75</v>
      </c>
      <c r="D38" s="154">
        <v>22.83</v>
      </c>
      <c r="E38" s="154">
        <v>2.17</v>
      </c>
      <c r="F38" s="154">
        <v>36.96</v>
      </c>
      <c r="G38" s="154">
        <v>58.7</v>
      </c>
      <c r="H38" s="154">
        <v>4.3499999999999996</v>
      </c>
      <c r="I38" s="154">
        <v>75</v>
      </c>
      <c r="J38" s="154">
        <v>20.65</v>
      </c>
      <c r="K38" s="154">
        <v>4.3499999999999996</v>
      </c>
      <c r="L38" s="5"/>
    </row>
    <row r="39" spans="1:12" x14ac:dyDescent="0.25">
      <c r="A39" s="47"/>
      <c r="B39" s="5" t="s">
        <v>52</v>
      </c>
      <c r="C39" s="156">
        <v>82.89</v>
      </c>
      <c r="D39" s="154">
        <v>11.84</v>
      </c>
      <c r="E39" s="154">
        <v>5.26</v>
      </c>
      <c r="F39" s="154">
        <v>40.79</v>
      </c>
      <c r="G39" s="154">
        <v>53.95</v>
      </c>
      <c r="H39" s="154">
        <v>5.26</v>
      </c>
      <c r="I39" s="154">
        <v>82.67</v>
      </c>
      <c r="J39" s="154">
        <v>12</v>
      </c>
      <c r="K39" s="154">
        <v>5.33</v>
      </c>
      <c r="L39" s="5"/>
    </row>
    <row r="40" spans="1:12" x14ac:dyDescent="0.25">
      <c r="A40" s="47"/>
      <c r="B40" s="5" t="s">
        <v>201</v>
      </c>
      <c r="C40" s="156">
        <v>90.28</v>
      </c>
      <c r="D40" s="154">
        <v>8.33</v>
      </c>
      <c r="E40" s="154">
        <v>1.39</v>
      </c>
      <c r="F40" s="154">
        <v>45.83</v>
      </c>
      <c r="G40" s="154">
        <v>48.61</v>
      </c>
      <c r="H40" s="154">
        <v>5.56</v>
      </c>
      <c r="I40" s="154">
        <v>87.32</v>
      </c>
      <c r="J40" s="154">
        <v>11.27</v>
      </c>
      <c r="K40" s="154">
        <v>1.41</v>
      </c>
      <c r="L40" s="5"/>
    </row>
    <row r="41" spans="1:12" x14ac:dyDescent="0.25">
      <c r="A41" s="47"/>
      <c r="B41" s="5"/>
      <c r="C41" s="156"/>
      <c r="D41" s="154"/>
      <c r="E41" s="154"/>
      <c r="F41" s="154"/>
      <c r="G41" s="154"/>
      <c r="H41" s="154"/>
      <c r="I41" s="154"/>
      <c r="J41" s="154"/>
      <c r="K41" s="154"/>
      <c r="L41" s="5"/>
    </row>
    <row r="42" spans="1:12" x14ac:dyDescent="0.25">
      <c r="A42" s="16" t="s">
        <v>43</v>
      </c>
      <c r="B42" s="5" t="s">
        <v>50</v>
      </c>
      <c r="C42" s="156">
        <v>94.94</v>
      </c>
      <c r="D42" s="154">
        <v>3.8</v>
      </c>
      <c r="E42" s="154">
        <v>1.27</v>
      </c>
      <c r="F42" s="154">
        <v>49.37</v>
      </c>
      <c r="G42" s="154">
        <v>46.84</v>
      </c>
      <c r="H42" s="154">
        <v>3.8</v>
      </c>
      <c r="I42" s="154">
        <v>87.18</v>
      </c>
      <c r="J42" s="154">
        <v>8.9700000000000006</v>
      </c>
      <c r="K42" s="154">
        <v>3.85</v>
      </c>
      <c r="L42" s="5"/>
    </row>
    <row r="43" spans="1:12" x14ac:dyDescent="0.25">
      <c r="A43" s="47"/>
      <c r="B43" s="5" t="s">
        <v>51</v>
      </c>
      <c r="C43" s="156">
        <v>77.92</v>
      </c>
      <c r="D43" s="154">
        <v>16.88</v>
      </c>
      <c r="E43" s="154">
        <v>5.19</v>
      </c>
      <c r="F43" s="154">
        <v>46.75</v>
      </c>
      <c r="G43" s="154">
        <v>49.35</v>
      </c>
      <c r="H43" s="154">
        <v>3.9</v>
      </c>
      <c r="I43" s="154">
        <v>81.819999999999993</v>
      </c>
      <c r="J43" s="154">
        <v>14.29</v>
      </c>
      <c r="K43" s="154">
        <v>3.9</v>
      </c>
      <c r="L43" s="5"/>
    </row>
    <row r="44" spans="1:12" x14ac:dyDescent="0.25">
      <c r="A44" s="47"/>
      <c r="B44" s="5" t="s">
        <v>52</v>
      </c>
      <c r="C44" s="156">
        <v>84.62</v>
      </c>
      <c r="D44" s="154">
        <v>15.38</v>
      </c>
      <c r="E44" s="154">
        <v>0</v>
      </c>
      <c r="F44" s="154">
        <v>57.14</v>
      </c>
      <c r="G44" s="154">
        <v>41.56</v>
      </c>
      <c r="H44" s="154">
        <v>1.3</v>
      </c>
      <c r="I44" s="154">
        <v>88.46</v>
      </c>
      <c r="J44" s="154">
        <v>10.26</v>
      </c>
      <c r="K44" s="154">
        <v>1.28</v>
      </c>
      <c r="L44" s="5"/>
    </row>
    <row r="45" spans="1:12" x14ac:dyDescent="0.25">
      <c r="A45" s="47"/>
      <c r="B45" s="5" t="s">
        <v>201</v>
      </c>
      <c r="C45" s="156">
        <v>74.650000000000006</v>
      </c>
      <c r="D45" s="154">
        <v>22.54</v>
      </c>
      <c r="E45" s="154">
        <v>2.82</v>
      </c>
      <c r="F45" s="154">
        <v>57.97</v>
      </c>
      <c r="G45" s="154">
        <v>39.130000000000003</v>
      </c>
      <c r="H45" s="154">
        <v>2.9</v>
      </c>
      <c r="I45" s="154">
        <v>85.92</v>
      </c>
      <c r="J45" s="154">
        <v>12.68</v>
      </c>
      <c r="K45" s="154">
        <v>1.41</v>
      </c>
      <c r="L45" s="5"/>
    </row>
    <row r="46" spans="1:12" x14ac:dyDescent="0.25">
      <c r="A46" s="47"/>
      <c r="B46" s="5"/>
      <c r="C46" s="156"/>
      <c r="D46" s="154"/>
      <c r="E46" s="154"/>
      <c r="F46" s="154"/>
      <c r="G46" s="154"/>
      <c r="H46" s="154"/>
      <c r="I46" s="154"/>
      <c r="J46" s="154"/>
      <c r="K46" s="154"/>
      <c r="L46" s="5"/>
    </row>
    <row r="47" spans="1:12" x14ac:dyDescent="0.25">
      <c r="A47" s="47" t="s">
        <v>44</v>
      </c>
      <c r="B47" s="5" t="s">
        <v>50</v>
      </c>
      <c r="C47" s="156">
        <v>72</v>
      </c>
      <c r="D47" s="154">
        <v>22.67</v>
      </c>
      <c r="E47" s="154">
        <v>5.33</v>
      </c>
      <c r="F47" s="154">
        <v>50</v>
      </c>
      <c r="G47" s="154">
        <v>47.3</v>
      </c>
      <c r="H47" s="154">
        <v>2.7</v>
      </c>
      <c r="I47" s="154">
        <v>81.33</v>
      </c>
      <c r="J47" s="154">
        <v>16</v>
      </c>
      <c r="K47" s="154">
        <v>2.67</v>
      </c>
      <c r="L47" s="5"/>
    </row>
    <row r="48" spans="1:12" x14ac:dyDescent="0.25">
      <c r="A48" s="47"/>
      <c r="B48" s="5" t="s">
        <v>51</v>
      </c>
      <c r="C48" s="156">
        <v>67.11</v>
      </c>
      <c r="D48" s="154">
        <v>30.26</v>
      </c>
      <c r="E48" s="154">
        <v>2.63</v>
      </c>
      <c r="F48" s="154">
        <v>51.32</v>
      </c>
      <c r="G48" s="154">
        <v>43.42</v>
      </c>
      <c r="H48" s="154">
        <v>5.26</v>
      </c>
      <c r="I48" s="154">
        <v>73.680000000000007</v>
      </c>
      <c r="J48" s="154">
        <v>25</v>
      </c>
      <c r="K48" s="154">
        <v>1.32</v>
      </c>
      <c r="L48" s="5"/>
    </row>
    <row r="49" spans="1:19" x14ac:dyDescent="0.25">
      <c r="A49" s="16"/>
      <c r="B49" s="5" t="s">
        <v>52</v>
      </c>
      <c r="C49" s="156">
        <v>61.84</v>
      </c>
      <c r="D49" s="154">
        <v>35.53</v>
      </c>
      <c r="E49" s="154">
        <v>2.63</v>
      </c>
      <c r="F49" s="154">
        <v>44.74</v>
      </c>
      <c r="G49" s="154">
        <v>50</v>
      </c>
      <c r="H49" s="154">
        <v>5.26</v>
      </c>
      <c r="I49" s="154">
        <v>73.680000000000007</v>
      </c>
      <c r="J49" s="154">
        <v>23.68</v>
      </c>
      <c r="K49" s="154">
        <v>2.63</v>
      </c>
      <c r="L49" s="5"/>
    </row>
    <row r="50" spans="1:19" x14ac:dyDescent="0.25">
      <c r="A50" s="16"/>
      <c r="B50" s="5" t="s">
        <v>201</v>
      </c>
      <c r="C50" s="156">
        <v>65.709999999999994</v>
      </c>
      <c r="D50" s="154">
        <v>27.14</v>
      </c>
      <c r="E50" s="154">
        <v>7.14</v>
      </c>
      <c r="F50" s="154">
        <v>45.71</v>
      </c>
      <c r="G50" s="154">
        <v>50</v>
      </c>
      <c r="H50" s="154">
        <v>4.29</v>
      </c>
      <c r="I50" s="154">
        <v>78.87</v>
      </c>
      <c r="J50" s="154">
        <v>19.72</v>
      </c>
      <c r="K50" s="154">
        <v>1.41</v>
      </c>
      <c r="L50" s="5"/>
    </row>
    <row r="51" spans="1:19" x14ac:dyDescent="0.25">
      <c r="A51" s="16"/>
      <c r="B51" s="5"/>
      <c r="C51" s="156"/>
      <c r="D51" s="154"/>
      <c r="E51" s="154"/>
      <c r="F51" s="154"/>
      <c r="G51" s="154"/>
      <c r="H51" s="154"/>
      <c r="I51" s="154"/>
      <c r="J51" s="154"/>
      <c r="K51" s="154"/>
      <c r="L51" s="5"/>
    </row>
    <row r="52" spans="1:19" x14ac:dyDescent="0.25">
      <c r="A52" s="150" t="s">
        <v>45</v>
      </c>
      <c r="B52" s="5" t="s">
        <v>50</v>
      </c>
      <c r="C52" s="156">
        <v>49.4</v>
      </c>
      <c r="D52" s="154">
        <v>40.96</v>
      </c>
      <c r="E52" s="154">
        <v>9.64</v>
      </c>
      <c r="F52" s="154">
        <v>44.58</v>
      </c>
      <c r="G52" s="154">
        <v>51.81</v>
      </c>
      <c r="H52" s="154">
        <v>3.61</v>
      </c>
      <c r="I52" s="154">
        <v>72.290000000000006</v>
      </c>
      <c r="J52" s="154">
        <v>24.1</v>
      </c>
      <c r="K52" s="154">
        <v>3.61</v>
      </c>
      <c r="L52" s="5"/>
    </row>
    <row r="53" spans="1:19" x14ac:dyDescent="0.25">
      <c r="A53" s="150"/>
      <c r="B53" s="5" t="s">
        <v>51</v>
      </c>
      <c r="C53" s="156">
        <v>49.35</v>
      </c>
      <c r="D53" s="154">
        <v>42.86</v>
      </c>
      <c r="E53" s="154">
        <v>7.79</v>
      </c>
      <c r="F53" s="154">
        <v>31.17</v>
      </c>
      <c r="G53" s="154">
        <v>63.64</v>
      </c>
      <c r="H53" s="154">
        <v>5.19</v>
      </c>
      <c r="I53" s="154">
        <v>53.25</v>
      </c>
      <c r="J53" s="154">
        <v>44.16</v>
      </c>
      <c r="K53" s="154">
        <v>2.6</v>
      </c>
      <c r="L53" s="5"/>
    </row>
    <row r="54" spans="1:19" x14ac:dyDescent="0.25">
      <c r="A54" s="150"/>
      <c r="B54" s="5" t="s">
        <v>52</v>
      </c>
      <c r="C54" s="156">
        <v>61.97</v>
      </c>
      <c r="D54" s="154">
        <v>36.619999999999997</v>
      </c>
      <c r="E54" s="154">
        <v>1.41</v>
      </c>
      <c r="F54" s="154">
        <v>34.29</v>
      </c>
      <c r="G54" s="154">
        <v>61.43</v>
      </c>
      <c r="H54" s="154">
        <v>4.29</v>
      </c>
      <c r="I54" s="154">
        <v>60</v>
      </c>
      <c r="J54" s="154">
        <v>37.14</v>
      </c>
      <c r="K54" s="154">
        <v>2.86</v>
      </c>
      <c r="L54" s="5"/>
    </row>
    <row r="55" spans="1:19" x14ac:dyDescent="0.25">
      <c r="A55" s="150"/>
      <c r="B55" s="5" t="s">
        <v>201</v>
      </c>
      <c r="C55" s="156">
        <v>57.75</v>
      </c>
      <c r="D55" s="154">
        <v>32.39</v>
      </c>
      <c r="E55" s="154">
        <v>9.86</v>
      </c>
      <c r="F55" s="154">
        <v>34.78</v>
      </c>
      <c r="G55" s="154">
        <v>60.87</v>
      </c>
      <c r="H55" s="154">
        <v>4.3499999999999996</v>
      </c>
      <c r="I55" s="154">
        <v>67.14</v>
      </c>
      <c r="J55" s="154">
        <v>28.57</v>
      </c>
      <c r="K55" s="154">
        <v>4.29</v>
      </c>
      <c r="L55" s="5"/>
    </row>
    <row r="56" spans="1:19" x14ac:dyDescent="0.25">
      <c r="A56" s="150"/>
      <c r="B56" s="5"/>
      <c r="C56" s="156"/>
      <c r="D56" s="154"/>
      <c r="E56" s="154"/>
      <c r="F56" s="154"/>
      <c r="G56" s="154"/>
      <c r="H56" s="154"/>
      <c r="I56" s="154"/>
      <c r="J56" s="154"/>
      <c r="K56" s="154"/>
      <c r="L56" s="5"/>
    </row>
    <row r="57" spans="1:19" x14ac:dyDescent="0.25">
      <c r="A57" s="150" t="s">
        <v>446</v>
      </c>
      <c r="B57" s="5" t="s">
        <v>50</v>
      </c>
      <c r="C57" s="156">
        <v>68.12</v>
      </c>
      <c r="D57" s="154">
        <v>26.09</v>
      </c>
      <c r="E57" s="154">
        <v>5.8</v>
      </c>
      <c r="F57" s="154">
        <v>40.58</v>
      </c>
      <c r="G57" s="154">
        <v>53.62</v>
      </c>
      <c r="H57" s="154">
        <v>5.8</v>
      </c>
      <c r="I57" s="154">
        <v>66.180000000000007</v>
      </c>
      <c r="J57" s="154">
        <v>29.41</v>
      </c>
      <c r="K57" s="154">
        <v>4.41</v>
      </c>
      <c r="L57" s="5"/>
    </row>
    <row r="58" spans="1:19" x14ac:dyDescent="0.25">
      <c r="A58" s="150"/>
      <c r="B58" s="5" t="s">
        <v>51</v>
      </c>
      <c r="C58" s="156">
        <v>62.34</v>
      </c>
      <c r="D58" s="154">
        <v>29.87</v>
      </c>
      <c r="E58" s="154">
        <v>7.79</v>
      </c>
      <c r="F58" s="154">
        <v>38.46</v>
      </c>
      <c r="G58" s="154">
        <v>55.13</v>
      </c>
      <c r="H58" s="154">
        <v>6.41</v>
      </c>
      <c r="I58" s="154">
        <v>63.64</v>
      </c>
      <c r="J58" s="154">
        <v>31.17</v>
      </c>
      <c r="K58" s="154">
        <v>5.19</v>
      </c>
      <c r="L58" s="5"/>
    </row>
    <row r="59" spans="1:19" x14ac:dyDescent="0.25">
      <c r="A59" s="150"/>
      <c r="B59" s="5" t="s">
        <v>52</v>
      </c>
      <c r="C59" s="156">
        <v>61.64</v>
      </c>
      <c r="D59" s="154">
        <v>30.14</v>
      </c>
      <c r="E59" s="154">
        <v>8.2200000000000006</v>
      </c>
      <c r="F59" s="154">
        <v>35.619999999999997</v>
      </c>
      <c r="G59" s="154">
        <v>58.9</v>
      </c>
      <c r="H59" s="154">
        <v>5.48</v>
      </c>
      <c r="I59" s="154">
        <v>59.15</v>
      </c>
      <c r="J59" s="154">
        <v>36.619999999999997</v>
      </c>
      <c r="K59" s="154">
        <v>4.2300000000000004</v>
      </c>
      <c r="L59" s="5"/>
    </row>
    <row r="60" spans="1:19" x14ac:dyDescent="0.25">
      <c r="A60" s="150"/>
      <c r="B60" s="5" t="s">
        <v>17</v>
      </c>
      <c r="C60" s="156">
        <v>54.93</v>
      </c>
      <c r="D60" s="154">
        <v>30.99</v>
      </c>
      <c r="E60" s="154">
        <v>14.08</v>
      </c>
      <c r="F60" s="154">
        <v>24.71</v>
      </c>
      <c r="G60" s="154">
        <v>68.569999999999993</v>
      </c>
      <c r="H60" s="154">
        <v>5.71</v>
      </c>
      <c r="I60" s="154">
        <v>59.15</v>
      </c>
      <c r="J60" s="154">
        <v>35.21</v>
      </c>
      <c r="K60" s="154">
        <v>5.63</v>
      </c>
      <c r="L60" s="5"/>
    </row>
    <row r="61" spans="1:19" x14ac:dyDescent="0.25">
      <c r="A61" s="150"/>
      <c r="B61" s="5"/>
      <c r="C61" s="156"/>
      <c r="D61" s="154"/>
      <c r="E61" s="154"/>
      <c r="F61" s="154"/>
      <c r="G61" s="154"/>
      <c r="H61" s="154"/>
      <c r="I61" s="154"/>
      <c r="J61" s="154"/>
      <c r="K61" s="154"/>
      <c r="L61" s="5"/>
    </row>
    <row r="62" spans="1:19" x14ac:dyDescent="0.25">
      <c r="A62" s="150" t="s">
        <v>457</v>
      </c>
      <c r="B62" s="5" t="s">
        <v>50</v>
      </c>
      <c r="C62" s="156">
        <v>68.75</v>
      </c>
      <c r="D62" s="154">
        <v>22</v>
      </c>
      <c r="E62" s="154">
        <v>9</v>
      </c>
      <c r="F62" s="154">
        <v>35.94</v>
      </c>
      <c r="G62" s="154">
        <v>62.5</v>
      </c>
      <c r="H62" s="154">
        <v>1.56</v>
      </c>
      <c r="I62" s="154">
        <v>70.31</v>
      </c>
      <c r="J62" s="154">
        <v>26.56</v>
      </c>
      <c r="K62" s="154">
        <v>3.13</v>
      </c>
      <c r="L62" s="5"/>
    </row>
    <row r="63" spans="1:19" x14ac:dyDescent="0.25">
      <c r="A63" s="150"/>
      <c r="B63" s="10" t="s">
        <v>51</v>
      </c>
      <c r="C63" s="189">
        <v>85.14</v>
      </c>
      <c r="D63" s="154">
        <v>13.51</v>
      </c>
      <c r="E63" s="154">
        <v>1.35</v>
      </c>
      <c r="F63" s="154">
        <v>52.7</v>
      </c>
      <c r="G63" s="154">
        <v>43.24</v>
      </c>
      <c r="H63" s="154">
        <v>4.05</v>
      </c>
      <c r="I63" s="154">
        <v>78.38</v>
      </c>
      <c r="J63" s="154">
        <v>18.920000000000002</v>
      </c>
      <c r="K63" s="154">
        <v>2.7</v>
      </c>
      <c r="L63" s="5"/>
      <c r="M63" s="55"/>
      <c r="N63" s="55"/>
      <c r="O63" s="55"/>
      <c r="P63" s="55"/>
      <c r="S63" s="55"/>
    </row>
    <row r="64" spans="1:19" ht="30.75" customHeight="1" x14ac:dyDescent="0.25">
      <c r="A64" s="33"/>
      <c r="B64" s="5"/>
      <c r="C64" s="403" t="s">
        <v>202</v>
      </c>
      <c r="D64" s="403"/>
      <c r="E64" s="403"/>
      <c r="F64" s="403"/>
      <c r="G64" s="403"/>
      <c r="H64" s="403"/>
      <c r="I64" s="403"/>
      <c r="J64" s="403"/>
      <c r="K64" s="403"/>
      <c r="L64" s="5"/>
    </row>
    <row r="65" spans="1:12" hidden="1" x14ac:dyDescent="0.25">
      <c r="A65" s="16" t="s">
        <v>22</v>
      </c>
      <c r="B65" s="5" t="s">
        <v>50</v>
      </c>
      <c r="C65" s="151">
        <v>48</v>
      </c>
      <c r="D65" s="14">
        <v>38</v>
      </c>
      <c r="E65" s="14">
        <v>14</v>
      </c>
      <c r="F65" s="14">
        <v>46</v>
      </c>
      <c r="G65" s="14">
        <v>42</v>
      </c>
      <c r="H65" s="14">
        <v>13</v>
      </c>
      <c r="I65" s="14">
        <v>57</v>
      </c>
      <c r="J65" s="14">
        <v>33</v>
      </c>
      <c r="K65" s="14">
        <v>10</v>
      </c>
      <c r="L65" s="5"/>
    </row>
    <row r="66" spans="1:12" hidden="1" x14ac:dyDescent="0.25">
      <c r="A66" s="47"/>
      <c r="B66" s="5" t="s">
        <v>51</v>
      </c>
      <c r="C66" s="18">
        <v>41</v>
      </c>
      <c r="D66" s="5">
        <v>47</v>
      </c>
      <c r="E66" s="5">
        <v>12</v>
      </c>
      <c r="F66" s="14">
        <v>32</v>
      </c>
      <c r="G66" s="5">
        <v>58</v>
      </c>
      <c r="H66" s="5">
        <v>11</v>
      </c>
      <c r="I66" s="14">
        <v>47</v>
      </c>
      <c r="J66" s="14">
        <v>42</v>
      </c>
      <c r="K66" s="14">
        <v>11</v>
      </c>
      <c r="L66" s="5"/>
    </row>
    <row r="67" spans="1:12" hidden="1" x14ac:dyDescent="0.25">
      <c r="A67" s="47"/>
      <c r="B67" s="5" t="s">
        <v>52</v>
      </c>
      <c r="C67" s="18">
        <v>56</v>
      </c>
      <c r="D67" s="5">
        <v>38</v>
      </c>
      <c r="E67" s="5">
        <v>5</v>
      </c>
      <c r="F67" s="14">
        <v>45</v>
      </c>
      <c r="G67" s="5">
        <v>45</v>
      </c>
      <c r="H67" s="5">
        <v>10</v>
      </c>
      <c r="I67" s="14">
        <v>57</v>
      </c>
      <c r="J67" s="14">
        <v>38</v>
      </c>
      <c r="K67" s="14">
        <v>5</v>
      </c>
      <c r="L67" s="5"/>
    </row>
    <row r="68" spans="1:12" hidden="1" x14ac:dyDescent="0.25">
      <c r="A68" s="47"/>
      <c r="B68" s="5" t="s">
        <v>201</v>
      </c>
      <c r="C68" s="18">
        <v>36</v>
      </c>
      <c r="D68" s="5">
        <v>42</v>
      </c>
      <c r="E68" s="5">
        <v>22</v>
      </c>
      <c r="F68" s="14">
        <v>26</v>
      </c>
      <c r="G68" s="5">
        <v>57</v>
      </c>
      <c r="H68" s="5">
        <v>17</v>
      </c>
      <c r="I68" s="14">
        <v>41</v>
      </c>
      <c r="J68" s="14">
        <v>42</v>
      </c>
      <c r="K68" s="14">
        <v>17</v>
      </c>
      <c r="L68" s="5"/>
    </row>
    <row r="69" spans="1:12" hidden="1" x14ac:dyDescent="0.25">
      <c r="A69" s="47"/>
      <c r="B69" s="5"/>
      <c r="C69" s="18"/>
      <c r="D69" s="5"/>
      <c r="E69" s="5"/>
      <c r="F69" s="5"/>
      <c r="G69" s="5"/>
      <c r="H69" s="5"/>
      <c r="I69" s="5"/>
      <c r="J69" s="5"/>
      <c r="K69" s="5"/>
      <c r="L69" s="5"/>
    </row>
    <row r="70" spans="1:12" hidden="1" x14ac:dyDescent="0.25">
      <c r="A70" s="16" t="s">
        <v>21</v>
      </c>
      <c r="B70" s="5" t="s">
        <v>50</v>
      </c>
      <c r="C70" s="18">
        <v>35</v>
      </c>
      <c r="D70" s="5">
        <v>50</v>
      </c>
      <c r="E70" s="5">
        <v>15</v>
      </c>
      <c r="F70" s="14">
        <v>29</v>
      </c>
      <c r="G70" s="5">
        <v>59</v>
      </c>
      <c r="H70" s="5">
        <v>12</v>
      </c>
      <c r="I70" s="14">
        <v>35</v>
      </c>
      <c r="J70" s="14">
        <v>49</v>
      </c>
      <c r="K70" s="14">
        <v>16</v>
      </c>
      <c r="L70" s="5"/>
    </row>
    <row r="71" spans="1:12" hidden="1" x14ac:dyDescent="0.25">
      <c r="A71" s="47"/>
      <c r="B71" s="5" t="s">
        <v>51</v>
      </c>
      <c r="C71" s="18">
        <v>41</v>
      </c>
      <c r="D71" s="5">
        <v>50</v>
      </c>
      <c r="E71" s="5">
        <v>9</v>
      </c>
      <c r="F71" s="14">
        <v>26</v>
      </c>
      <c r="G71" s="5">
        <v>67</v>
      </c>
      <c r="H71" s="5">
        <v>7</v>
      </c>
      <c r="I71" s="14">
        <v>41</v>
      </c>
      <c r="J71" s="14">
        <v>54</v>
      </c>
      <c r="K71" s="14">
        <v>5</v>
      </c>
      <c r="L71" s="5"/>
    </row>
    <row r="72" spans="1:12" hidden="1" x14ac:dyDescent="0.25">
      <c r="A72" s="47"/>
      <c r="B72" s="5" t="s">
        <v>52</v>
      </c>
      <c r="C72" s="156">
        <v>12.24</v>
      </c>
      <c r="D72" s="154">
        <v>57.38</v>
      </c>
      <c r="E72" s="154">
        <v>30.38</v>
      </c>
      <c r="F72" s="155">
        <v>13.08</v>
      </c>
      <c r="G72" s="154">
        <v>69.62</v>
      </c>
      <c r="H72" s="154">
        <v>17.3</v>
      </c>
      <c r="I72" s="155">
        <v>14.53</v>
      </c>
      <c r="J72" s="155">
        <v>67.52</v>
      </c>
      <c r="K72" s="155">
        <v>17.95</v>
      </c>
      <c r="L72" s="5"/>
    </row>
    <row r="73" spans="1:12" hidden="1" x14ac:dyDescent="0.25">
      <c r="A73" s="47"/>
      <c r="B73" s="5" t="s">
        <v>201</v>
      </c>
      <c r="C73" s="152">
        <v>6</v>
      </c>
      <c r="D73" s="14">
        <v>30</v>
      </c>
      <c r="E73" s="14">
        <v>64</v>
      </c>
      <c r="F73" s="14">
        <v>6</v>
      </c>
      <c r="G73" s="14">
        <v>59</v>
      </c>
      <c r="H73" s="14">
        <v>34</v>
      </c>
      <c r="I73" s="14">
        <v>9</v>
      </c>
      <c r="J73" s="14">
        <v>46</v>
      </c>
      <c r="K73" s="14">
        <v>45</v>
      </c>
      <c r="L73" s="5"/>
    </row>
    <row r="74" spans="1:12" hidden="1" x14ac:dyDescent="0.25">
      <c r="A74" s="47"/>
      <c r="B74" s="5"/>
      <c r="C74" s="152"/>
      <c r="D74" s="14"/>
      <c r="E74" s="14"/>
      <c r="F74" s="14"/>
      <c r="G74" s="14"/>
      <c r="H74" s="14"/>
      <c r="I74" s="14"/>
      <c r="J74" s="14"/>
      <c r="K74" s="14"/>
      <c r="L74" s="5"/>
    </row>
    <row r="75" spans="1:12" hidden="1" x14ac:dyDescent="0.25">
      <c r="A75" s="16" t="s">
        <v>36</v>
      </c>
      <c r="B75" s="5" t="s">
        <v>50</v>
      </c>
      <c r="C75" s="156">
        <v>2.8</v>
      </c>
      <c r="D75" s="154">
        <v>28.3</v>
      </c>
      <c r="E75" s="154">
        <v>68.900000000000006</v>
      </c>
      <c r="F75" s="154">
        <v>6.8</v>
      </c>
      <c r="G75" s="154">
        <v>51</v>
      </c>
      <c r="H75" s="154">
        <v>42.2</v>
      </c>
      <c r="I75" s="154">
        <v>6.8</v>
      </c>
      <c r="J75" s="154">
        <v>37.200000000000003</v>
      </c>
      <c r="K75" s="154">
        <v>56</v>
      </c>
      <c r="L75" s="5"/>
    </row>
    <row r="76" spans="1:12" hidden="1" x14ac:dyDescent="0.25">
      <c r="A76" s="47"/>
      <c r="B76" s="5" t="s">
        <v>51</v>
      </c>
      <c r="C76" s="156">
        <v>9.5399999999999991</v>
      </c>
      <c r="D76" s="154">
        <v>40.25</v>
      </c>
      <c r="E76" s="154">
        <v>50.21</v>
      </c>
      <c r="F76" s="154">
        <v>7.53</v>
      </c>
      <c r="G76" s="154">
        <v>60.25</v>
      </c>
      <c r="H76" s="154">
        <v>32.22</v>
      </c>
      <c r="I76" s="154">
        <v>10.88</v>
      </c>
      <c r="J76" s="154">
        <v>51.88</v>
      </c>
      <c r="K76" s="154">
        <v>37.24</v>
      </c>
      <c r="L76" s="5"/>
    </row>
    <row r="77" spans="1:12" hidden="1" x14ac:dyDescent="0.25">
      <c r="A77" s="47"/>
      <c r="B77" s="5" t="s">
        <v>52</v>
      </c>
      <c r="C77" s="156">
        <v>19.41</v>
      </c>
      <c r="D77" s="154">
        <v>37.97</v>
      </c>
      <c r="E77" s="154">
        <v>42.62</v>
      </c>
      <c r="F77" s="154">
        <v>16.739999999999998</v>
      </c>
      <c r="G77" s="154">
        <v>52.79</v>
      </c>
      <c r="H77" s="154">
        <v>30.47</v>
      </c>
      <c r="I77" s="154">
        <v>19.57</v>
      </c>
      <c r="J77" s="154">
        <v>42.55</v>
      </c>
      <c r="K77" s="154">
        <v>37.869999999999997</v>
      </c>
      <c r="L77" s="5"/>
    </row>
    <row r="78" spans="1:12" hidden="1" x14ac:dyDescent="0.25">
      <c r="A78" s="47"/>
      <c r="B78" s="5" t="s">
        <v>201</v>
      </c>
      <c r="C78" s="156">
        <v>19.670000000000002</v>
      </c>
      <c r="D78" s="154">
        <v>31.15</v>
      </c>
      <c r="E78" s="154">
        <v>49.18</v>
      </c>
      <c r="F78" s="154">
        <v>11.52</v>
      </c>
      <c r="G78" s="154">
        <v>51.44</v>
      </c>
      <c r="H78" s="154">
        <v>37.04</v>
      </c>
      <c r="I78" s="154">
        <v>13.58</v>
      </c>
      <c r="J78" s="154">
        <v>37.450000000000003</v>
      </c>
      <c r="K78" s="154">
        <v>48.91</v>
      </c>
      <c r="L78" s="5"/>
    </row>
    <row r="79" spans="1:12" hidden="1" x14ac:dyDescent="0.25">
      <c r="A79" s="47"/>
      <c r="B79" s="5"/>
      <c r="C79" s="156"/>
      <c r="D79" s="154"/>
      <c r="E79" s="154"/>
      <c r="F79" s="154"/>
      <c r="G79" s="154"/>
      <c r="H79" s="154"/>
      <c r="I79" s="154"/>
      <c r="J79" s="154"/>
      <c r="K79" s="154"/>
      <c r="L79" s="5"/>
    </row>
    <row r="80" spans="1:12" hidden="1" x14ac:dyDescent="0.25">
      <c r="A80" s="16" t="s">
        <v>38</v>
      </c>
      <c r="B80" s="5" t="s">
        <v>50</v>
      </c>
      <c r="C80" s="156">
        <v>6</v>
      </c>
      <c r="D80" s="154">
        <v>36</v>
      </c>
      <c r="E80" s="154">
        <v>58</v>
      </c>
      <c r="F80" s="154">
        <v>4</v>
      </c>
      <c r="G80" s="154">
        <v>52</v>
      </c>
      <c r="H80" s="154">
        <v>43</v>
      </c>
      <c r="I80" s="154">
        <v>7</v>
      </c>
      <c r="J80" s="154">
        <v>40</v>
      </c>
      <c r="K80" s="154">
        <v>53</v>
      </c>
      <c r="L80" s="5"/>
    </row>
    <row r="81" spans="1:12" hidden="1" x14ac:dyDescent="0.25">
      <c r="A81" s="16"/>
      <c r="B81" s="5" t="s">
        <v>51</v>
      </c>
      <c r="C81" s="156">
        <v>10.26</v>
      </c>
      <c r="D81" s="154">
        <v>53.85</v>
      </c>
      <c r="E81" s="154">
        <v>35.9</v>
      </c>
      <c r="F81" s="154">
        <v>7.26</v>
      </c>
      <c r="G81" s="154">
        <v>65.81</v>
      </c>
      <c r="H81" s="154">
        <v>26.92</v>
      </c>
      <c r="I81" s="154">
        <v>11.21</v>
      </c>
      <c r="J81" s="154">
        <v>59.48</v>
      </c>
      <c r="K81" s="154">
        <v>29.31</v>
      </c>
      <c r="L81" s="5"/>
    </row>
    <row r="82" spans="1:12" hidden="1" x14ac:dyDescent="0.25">
      <c r="A82" s="16"/>
      <c r="B82" s="5" t="s">
        <v>52</v>
      </c>
      <c r="C82" s="156">
        <v>26.4</v>
      </c>
      <c r="D82" s="154">
        <v>49.8</v>
      </c>
      <c r="E82" s="154">
        <v>23.8</v>
      </c>
      <c r="F82" s="154">
        <v>14.3</v>
      </c>
      <c r="G82" s="154">
        <v>64.099999999999994</v>
      </c>
      <c r="H82" s="154">
        <v>21.7</v>
      </c>
      <c r="I82" s="154">
        <v>27.1</v>
      </c>
      <c r="J82" s="154">
        <v>52.4</v>
      </c>
      <c r="K82" s="154">
        <v>20.5</v>
      </c>
      <c r="L82" s="5"/>
    </row>
    <row r="83" spans="1:12" hidden="1" x14ac:dyDescent="0.25">
      <c r="A83" s="16"/>
      <c r="B83" s="5" t="s">
        <v>201</v>
      </c>
      <c r="C83" s="156">
        <v>18.3</v>
      </c>
      <c r="D83" s="154">
        <v>45.4</v>
      </c>
      <c r="E83" s="154">
        <v>36.200000000000003</v>
      </c>
      <c r="F83" s="154">
        <v>9.6999999999999993</v>
      </c>
      <c r="G83" s="154">
        <v>59.2</v>
      </c>
      <c r="H83" s="154">
        <v>31.1</v>
      </c>
      <c r="I83" s="154">
        <v>13.6</v>
      </c>
      <c r="J83" s="154">
        <v>50</v>
      </c>
      <c r="K83" s="154">
        <v>36.4</v>
      </c>
      <c r="L83" s="5"/>
    </row>
    <row r="84" spans="1:12" hidden="1" x14ac:dyDescent="0.25">
      <c r="A84" s="16"/>
      <c r="B84" s="5"/>
      <c r="C84" s="156"/>
      <c r="D84" s="154"/>
      <c r="E84" s="154"/>
      <c r="F84" s="154"/>
      <c r="G84" s="154"/>
      <c r="H84" s="154"/>
      <c r="I84" s="154"/>
      <c r="J84" s="154"/>
      <c r="K84" s="154"/>
      <c r="L84" s="5"/>
    </row>
    <row r="85" spans="1:12" hidden="1" x14ac:dyDescent="0.25">
      <c r="A85" s="16" t="s">
        <v>40</v>
      </c>
      <c r="B85" s="5" t="s">
        <v>50</v>
      </c>
      <c r="C85" s="156">
        <v>19.8</v>
      </c>
      <c r="D85" s="154">
        <v>53.3</v>
      </c>
      <c r="E85" s="154">
        <v>26.9</v>
      </c>
      <c r="F85" s="154">
        <v>10.9</v>
      </c>
      <c r="G85" s="154">
        <v>64.599999999999994</v>
      </c>
      <c r="H85" s="154">
        <v>24.5</v>
      </c>
      <c r="I85" s="154">
        <v>14.2</v>
      </c>
      <c r="J85" s="154">
        <v>56.6</v>
      </c>
      <c r="K85" s="154">
        <v>29.3</v>
      </c>
      <c r="L85" s="5"/>
    </row>
    <row r="86" spans="1:12" hidden="1" x14ac:dyDescent="0.25">
      <c r="A86" s="16"/>
      <c r="B86" s="5" t="s">
        <v>51</v>
      </c>
      <c r="C86" s="156">
        <v>29.9</v>
      </c>
      <c r="D86" s="154">
        <v>55.2</v>
      </c>
      <c r="E86" s="154">
        <v>14.9</v>
      </c>
      <c r="F86" s="154">
        <v>12.1</v>
      </c>
      <c r="G86" s="154">
        <v>66.3</v>
      </c>
      <c r="H86" s="154">
        <v>21.6</v>
      </c>
      <c r="I86" s="154">
        <v>18.7</v>
      </c>
      <c r="J86" s="154">
        <v>63.1</v>
      </c>
      <c r="K86" s="154">
        <v>18.2</v>
      </c>
      <c r="L86" s="5"/>
    </row>
    <row r="87" spans="1:12" hidden="1" x14ac:dyDescent="0.25">
      <c r="A87" s="16"/>
      <c r="B87" s="5" t="s">
        <v>52</v>
      </c>
      <c r="C87" s="156">
        <v>34.619999999999997</v>
      </c>
      <c r="D87" s="154">
        <v>49.52</v>
      </c>
      <c r="E87" s="154">
        <v>15.87</v>
      </c>
      <c r="F87" s="154">
        <v>12.56</v>
      </c>
      <c r="G87" s="154">
        <v>69.08</v>
      </c>
      <c r="H87" s="154">
        <v>18.36</v>
      </c>
      <c r="I87" s="154">
        <v>25.12</v>
      </c>
      <c r="J87" s="154">
        <v>61.84</v>
      </c>
      <c r="K87" s="154">
        <v>13.04</v>
      </c>
      <c r="L87" s="5"/>
    </row>
    <row r="88" spans="1:12" hidden="1" x14ac:dyDescent="0.25">
      <c r="A88" s="16"/>
      <c r="B88" s="5" t="s">
        <v>201</v>
      </c>
      <c r="C88" s="156">
        <v>38.43</v>
      </c>
      <c r="D88" s="154">
        <v>39.81</v>
      </c>
      <c r="E88" s="154">
        <v>21.76</v>
      </c>
      <c r="F88" s="154">
        <v>13.02</v>
      </c>
      <c r="G88" s="154">
        <v>68.84</v>
      </c>
      <c r="H88" s="154">
        <v>18.14</v>
      </c>
      <c r="I88" s="154">
        <v>29.58</v>
      </c>
      <c r="J88" s="154">
        <v>49.77</v>
      </c>
      <c r="K88" s="154">
        <v>20.66</v>
      </c>
      <c r="L88" s="5"/>
    </row>
    <row r="89" spans="1:12" hidden="1" x14ac:dyDescent="0.25">
      <c r="A89" s="16"/>
      <c r="B89" s="5"/>
      <c r="C89" s="156"/>
      <c r="D89" s="154"/>
      <c r="E89" s="154"/>
      <c r="F89" s="154"/>
      <c r="G89" s="154"/>
      <c r="H89" s="154"/>
      <c r="I89" s="154"/>
      <c r="J89" s="154"/>
      <c r="K89" s="154"/>
      <c r="L89" s="5"/>
    </row>
    <row r="90" spans="1:12" hidden="1" x14ac:dyDescent="0.25">
      <c r="A90" s="16" t="s">
        <v>41</v>
      </c>
      <c r="B90" s="5" t="s">
        <v>50</v>
      </c>
      <c r="C90" s="156">
        <v>40</v>
      </c>
      <c r="D90" s="154">
        <v>43.33</v>
      </c>
      <c r="E90" s="154">
        <v>16.670000000000002</v>
      </c>
      <c r="F90" s="154">
        <v>15.24</v>
      </c>
      <c r="G90" s="154">
        <v>68.569999999999993</v>
      </c>
      <c r="H90" s="154">
        <v>16.190000000000001</v>
      </c>
      <c r="I90" s="154">
        <v>41.55</v>
      </c>
      <c r="J90" s="154">
        <v>43</v>
      </c>
      <c r="K90" s="154">
        <v>15.46</v>
      </c>
      <c r="L90" s="5"/>
    </row>
    <row r="91" spans="1:12" hidden="1" x14ac:dyDescent="0.25">
      <c r="A91" s="47"/>
      <c r="B91" s="5" t="s">
        <v>51</v>
      </c>
      <c r="C91" s="156">
        <v>37.1</v>
      </c>
      <c r="D91" s="154">
        <v>42.9</v>
      </c>
      <c r="E91" s="154">
        <v>20</v>
      </c>
      <c r="F91" s="154">
        <v>13.8</v>
      </c>
      <c r="G91" s="154">
        <v>65.7</v>
      </c>
      <c r="H91" s="154">
        <v>20.5</v>
      </c>
      <c r="I91" s="154">
        <v>36.1</v>
      </c>
      <c r="J91" s="154">
        <v>47.1</v>
      </c>
      <c r="K91" s="154">
        <v>16.8</v>
      </c>
      <c r="L91" s="5"/>
    </row>
    <row r="92" spans="1:12" hidden="1" x14ac:dyDescent="0.25">
      <c r="A92" s="47"/>
      <c r="B92" s="5" t="s">
        <v>52</v>
      </c>
      <c r="C92" s="156">
        <v>49.5</v>
      </c>
      <c r="D92" s="154">
        <v>33.5</v>
      </c>
      <c r="E92" s="154">
        <v>17</v>
      </c>
      <c r="F92" s="154">
        <v>22.6</v>
      </c>
      <c r="G92" s="154">
        <v>63.2</v>
      </c>
      <c r="H92" s="154">
        <v>14.2</v>
      </c>
      <c r="I92" s="154">
        <v>47.1</v>
      </c>
      <c r="J92" s="154">
        <v>42.9</v>
      </c>
      <c r="K92" s="154">
        <v>10</v>
      </c>
      <c r="L92" s="5"/>
    </row>
    <row r="93" spans="1:12" hidden="1" x14ac:dyDescent="0.25">
      <c r="A93" s="47"/>
      <c r="B93" s="5" t="s">
        <v>201</v>
      </c>
      <c r="C93" s="156">
        <v>56.3</v>
      </c>
      <c r="D93" s="154">
        <v>22.3</v>
      </c>
      <c r="E93" s="154">
        <v>21.4</v>
      </c>
      <c r="F93" s="154">
        <v>25.4</v>
      </c>
      <c r="G93" s="154">
        <v>58.1</v>
      </c>
      <c r="H93" s="154">
        <v>16.600000000000001</v>
      </c>
      <c r="I93" s="154">
        <v>56.3</v>
      </c>
      <c r="J93" s="154">
        <v>27.2</v>
      </c>
      <c r="K93" s="154">
        <v>16.5</v>
      </c>
      <c r="L93" s="5"/>
    </row>
    <row r="94" spans="1:12" hidden="1" x14ac:dyDescent="0.25">
      <c r="A94" s="47"/>
      <c r="B94" s="5"/>
      <c r="C94" s="156"/>
      <c r="D94" s="154"/>
      <c r="E94" s="154"/>
      <c r="F94" s="154"/>
      <c r="G94" s="154"/>
      <c r="H94" s="154"/>
      <c r="I94" s="154"/>
      <c r="J94" s="154"/>
      <c r="K94" s="154"/>
      <c r="L94" s="5"/>
    </row>
    <row r="95" spans="1:12" x14ac:dyDescent="0.25">
      <c r="A95" s="16" t="s">
        <v>42</v>
      </c>
      <c r="B95" s="5" t="s">
        <v>50</v>
      </c>
      <c r="C95" s="156">
        <v>58.6</v>
      </c>
      <c r="D95" s="154">
        <v>30.2</v>
      </c>
      <c r="E95" s="154">
        <v>11.2</v>
      </c>
      <c r="F95" s="154">
        <v>27.6</v>
      </c>
      <c r="G95" s="154">
        <v>59.4</v>
      </c>
      <c r="H95" s="154">
        <v>13.1</v>
      </c>
      <c r="I95" s="154">
        <v>58.9</v>
      </c>
      <c r="J95" s="154">
        <v>29.4</v>
      </c>
      <c r="K95" s="154">
        <v>11.7</v>
      </c>
      <c r="L95" s="5"/>
    </row>
    <row r="96" spans="1:12" x14ac:dyDescent="0.25">
      <c r="A96" s="47"/>
      <c r="B96" s="5" t="s">
        <v>51</v>
      </c>
      <c r="C96" s="156">
        <v>52.48</v>
      </c>
      <c r="D96" s="154">
        <v>39.6</v>
      </c>
      <c r="E96" s="154">
        <v>7.92</v>
      </c>
      <c r="F96" s="154">
        <v>27.86</v>
      </c>
      <c r="G96" s="154">
        <v>61.19</v>
      </c>
      <c r="H96" s="154">
        <v>10.95</v>
      </c>
      <c r="I96" s="154">
        <v>55.5</v>
      </c>
      <c r="J96" s="154">
        <v>37</v>
      </c>
      <c r="K96" s="154">
        <v>7.5</v>
      </c>
      <c r="L96" s="5"/>
    </row>
    <row r="97" spans="1:12" x14ac:dyDescent="0.25">
      <c r="A97" s="47"/>
      <c r="B97" s="5" t="s">
        <v>52</v>
      </c>
      <c r="C97" s="156">
        <v>68.48</v>
      </c>
      <c r="D97" s="154">
        <v>29.35</v>
      </c>
      <c r="E97" s="154">
        <v>2.17</v>
      </c>
      <c r="F97" s="154">
        <v>35.869999999999997</v>
      </c>
      <c r="G97" s="154">
        <v>57.61</v>
      </c>
      <c r="H97" s="154">
        <v>6.52</v>
      </c>
      <c r="I97" s="154">
        <v>65.19</v>
      </c>
      <c r="J97" s="154">
        <v>32.04</v>
      </c>
      <c r="K97" s="154">
        <v>2.76</v>
      </c>
      <c r="L97" s="5"/>
    </row>
    <row r="98" spans="1:12" x14ac:dyDescent="0.25">
      <c r="A98" s="47"/>
      <c r="B98" s="5" t="s">
        <v>201</v>
      </c>
      <c r="C98" s="156">
        <v>87.37</v>
      </c>
      <c r="D98" s="154">
        <v>11.05</v>
      </c>
      <c r="E98" s="154">
        <v>1.58</v>
      </c>
      <c r="F98" s="155">
        <v>42.41</v>
      </c>
      <c r="G98" s="154">
        <v>51.31</v>
      </c>
      <c r="H98" s="154">
        <v>6.28</v>
      </c>
      <c r="I98" s="155">
        <v>77.489999999999995</v>
      </c>
      <c r="J98" s="155">
        <v>19.899999999999999</v>
      </c>
      <c r="K98" s="155">
        <v>2.62</v>
      </c>
      <c r="L98" s="5"/>
    </row>
    <row r="99" spans="1:12" x14ac:dyDescent="0.25">
      <c r="A99" s="47"/>
      <c r="B99" s="5"/>
      <c r="C99" s="156"/>
      <c r="D99" s="154"/>
      <c r="E99" s="154"/>
      <c r="F99" s="155"/>
      <c r="G99" s="154"/>
      <c r="H99" s="154"/>
      <c r="I99" s="155"/>
      <c r="J99" s="155"/>
      <c r="K99" s="155"/>
      <c r="L99" s="5"/>
    </row>
    <row r="100" spans="1:12" x14ac:dyDescent="0.25">
      <c r="A100" s="16" t="s">
        <v>43</v>
      </c>
      <c r="B100" s="5" t="s">
        <v>50</v>
      </c>
      <c r="C100" s="156">
        <v>86.41</v>
      </c>
      <c r="D100" s="154">
        <v>13.11</v>
      </c>
      <c r="E100" s="154">
        <v>0.49</v>
      </c>
      <c r="F100" s="155">
        <v>50</v>
      </c>
      <c r="G100" s="154">
        <v>47.57</v>
      </c>
      <c r="H100" s="154">
        <v>2.4300000000000002</v>
      </c>
      <c r="I100" s="155">
        <v>81</v>
      </c>
      <c r="J100" s="155">
        <v>18</v>
      </c>
      <c r="K100" s="155">
        <v>1</v>
      </c>
      <c r="L100" s="5"/>
    </row>
    <row r="101" spans="1:12" x14ac:dyDescent="0.25">
      <c r="A101" s="47"/>
      <c r="B101" s="5" t="s">
        <v>51</v>
      </c>
      <c r="C101" s="156">
        <v>74.62</v>
      </c>
      <c r="D101" s="154">
        <v>22.84</v>
      </c>
      <c r="E101" s="154">
        <v>2.54</v>
      </c>
      <c r="F101" s="155">
        <v>47.72</v>
      </c>
      <c r="G101" s="154">
        <v>48.22</v>
      </c>
      <c r="H101" s="154">
        <v>4.0599999999999996</v>
      </c>
      <c r="I101" s="155">
        <v>75.510000000000005</v>
      </c>
      <c r="J101" s="155">
        <v>22.96</v>
      </c>
      <c r="K101" s="155">
        <v>1.53</v>
      </c>
      <c r="L101" s="5"/>
    </row>
    <row r="102" spans="1:12" x14ac:dyDescent="0.25">
      <c r="A102" s="47"/>
      <c r="B102" s="5" t="s">
        <v>52</v>
      </c>
      <c r="C102" s="156">
        <v>87.7</v>
      </c>
      <c r="D102" s="154">
        <v>11.23</v>
      </c>
      <c r="E102" s="154">
        <v>1.07</v>
      </c>
      <c r="F102" s="155">
        <v>54.01</v>
      </c>
      <c r="G102" s="154">
        <v>44.39</v>
      </c>
      <c r="H102" s="154">
        <v>1.6</v>
      </c>
      <c r="I102" s="155">
        <v>87.7</v>
      </c>
      <c r="J102" s="155">
        <v>10.16</v>
      </c>
      <c r="K102" s="155">
        <v>2.14</v>
      </c>
      <c r="L102" s="5"/>
    </row>
    <row r="103" spans="1:12" x14ac:dyDescent="0.25">
      <c r="A103" s="47"/>
      <c r="B103" s="5" t="s">
        <v>201</v>
      </c>
      <c r="C103" s="156">
        <v>80</v>
      </c>
      <c r="D103" s="154">
        <v>16.32</v>
      </c>
      <c r="E103" s="154">
        <v>3.68</v>
      </c>
      <c r="F103" s="155">
        <v>53.97</v>
      </c>
      <c r="G103" s="154">
        <v>41.8</v>
      </c>
      <c r="H103" s="154">
        <v>4.2300000000000004</v>
      </c>
      <c r="I103" s="155">
        <v>80.95</v>
      </c>
      <c r="J103" s="155">
        <v>15.87</v>
      </c>
      <c r="K103" s="155">
        <v>3.17</v>
      </c>
      <c r="L103" s="5"/>
    </row>
    <row r="104" spans="1:12" x14ac:dyDescent="0.25">
      <c r="A104" s="47"/>
      <c r="B104" s="5"/>
      <c r="C104" s="156"/>
      <c r="D104" s="154"/>
      <c r="E104" s="154"/>
      <c r="F104" s="155"/>
      <c r="G104" s="154"/>
      <c r="H104" s="154"/>
      <c r="I104" s="155"/>
      <c r="J104" s="155"/>
      <c r="K104" s="155"/>
      <c r="L104" s="5"/>
    </row>
    <row r="105" spans="1:12" x14ac:dyDescent="0.25">
      <c r="A105" s="47" t="s">
        <v>44</v>
      </c>
      <c r="B105" s="5" t="s">
        <v>50</v>
      </c>
      <c r="C105" s="156">
        <v>73.06</v>
      </c>
      <c r="D105" s="154">
        <v>24.35</v>
      </c>
      <c r="E105" s="154">
        <v>2.59</v>
      </c>
      <c r="F105" s="155">
        <v>50</v>
      </c>
      <c r="G105" s="154">
        <v>44.33</v>
      </c>
      <c r="H105" s="154">
        <v>5.67</v>
      </c>
      <c r="I105" s="155">
        <v>77.72</v>
      </c>
      <c r="J105" s="155">
        <v>21.76</v>
      </c>
      <c r="K105" s="155">
        <v>0.52</v>
      </c>
      <c r="L105" s="5"/>
    </row>
    <row r="106" spans="1:12" x14ac:dyDescent="0.25">
      <c r="A106" s="47"/>
      <c r="B106" s="5" t="s">
        <v>51</v>
      </c>
      <c r="C106" s="156">
        <v>56.99</v>
      </c>
      <c r="D106" s="154">
        <v>40.86</v>
      </c>
      <c r="E106" s="154">
        <v>2.15</v>
      </c>
      <c r="F106" s="155">
        <v>41.94</v>
      </c>
      <c r="G106" s="154">
        <v>53.76</v>
      </c>
      <c r="H106" s="154">
        <v>4.3</v>
      </c>
      <c r="I106" s="155">
        <v>67.209999999999994</v>
      </c>
      <c r="J106" s="155">
        <v>32.24</v>
      </c>
      <c r="K106" s="155">
        <v>0.55000000000000004</v>
      </c>
      <c r="L106" s="5"/>
    </row>
    <row r="107" spans="1:12" x14ac:dyDescent="0.25">
      <c r="A107" s="16"/>
      <c r="B107" s="5" t="s">
        <v>52</v>
      </c>
      <c r="C107" s="156">
        <v>52.36</v>
      </c>
      <c r="D107" s="154">
        <v>41.88</v>
      </c>
      <c r="E107" s="154">
        <v>5.76</v>
      </c>
      <c r="F107" s="155">
        <v>37.89</v>
      </c>
      <c r="G107" s="154">
        <v>58.42</v>
      </c>
      <c r="H107" s="154">
        <v>3.68</v>
      </c>
      <c r="I107" s="155">
        <v>62.11</v>
      </c>
      <c r="J107" s="155">
        <v>35.26</v>
      </c>
      <c r="K107" s="155">
        <v>2.63</v>
      </c>
      <c r="L107" s="5"/>
    </row>
    <row r="108" spans="1:12" x14ac:dyDescent="0.25">
      <c r="A108" s="16"/>
      <c r="B108" s="5" t="s">
        <v>201</v>
      </c>
      <c r="C108" s="156">
        <v>47.74</v>
      </c>
      <c r="D108" s="154">
        <v>41.21</v>
      </c>
      <c r="E108" s="154">
        <v>11.06</v>
      </c>
      <c r="F108" s="155">
        <v>33</v>
      </c>
      <c r="G108" s="154">
        <v>59.5</v>
      </c>
      <c r="H108" s="154">
        <v>7.5</v>
      </c>
      <c r="I108" s="155">
        <v>58.67</v>
      </c>
      <c r="J108" s="155">
        <v>35.200000000000003</v>
      </c>
      <c r="K108" s="155">
        <v>6.12</v>
      </c>
      <c r="L108" s="5"/>
    </row>
    <row r="109" spans="1:12" x14ac:dyDescent="0.25">
      <c r="A109" s="16"/>
      <c r="B109" s="5"/>
      <c r="C109" s="156"/>
      <c r="D109" s="154"/>
      <c r="E109" s="154"/>
      <c r="F109" s="155"/>
      <c r="G109" s="154"/>
      <c r="H109" s="154"/>
      <c r="I109" s="155"/>
      <c r="J109" s="155"/>
      <c r="K109" s="155"/>
      <c r="L109" s="5"/>
    </row>
    <row r="110" spans="1:12" x14ac:dyDescent="0.25">
      <c r="A110" s="150" t="s">
        <v>45</v>
      </c>
      <c r="B110" s="5" t="s">
        <v>50</v>
      </c>
      <c r="C110" s="156">
        <v>41.34</v>
      </c>
      <c r="D110" s="154">
        <v>48.04</v>
      </c>
      <c r="E110" s="154">
        <v>10.61</v>
      </c>
      <c r="F110" s="155">
        <v>30.9</v>
      </c>
      <c r="G110" s="154">
        <v>64.61</v>
      </c>
      <c r="H110" s="154">
        <v>4.49</v>
      </c>
      <c r="I110" s="155">
        <v>52.57</v>
      </c>
      <c r="J110" s="155">
        <v>44</v>
      </c>
      <c r="K110" s="155">
        <v>3.43</v>
      </c>
      <c r="L110" s="5"/>
    </row>
    <row r="111" spans="1:12" x14ac:dyDescent="0.25">
      <c r="A111" s="150"/>
      <c r="B111" s="5" t="s">
        <v>51</v>
      </c>
      <c r="C111" s="156">
        <v>44.04</v>
      </c>
      <c r="D111" s="154">
        <v>47.67</v>
      </c>
      <c r="E111" s="154">
        <v>8.2899999999999991</v>
      </c>
      <c r="F111" s="155">
        <v>29.38</v>
      </c>
      <c r="G111" s="154">
        <v>62.89</v>
      </c>
      <c r="H111" s="154">
        <v>7.73</v>
      </c>
      <c r="I111" s="155">
        <v>51.56</v>
      </c>
      <c r="J111" s="155">
        <v>44.27</v>
      </c>
      <c r="K111" s="155">
        <v>4.17</v>
      </c>
      <c r="L111" s="5"/>
    </row>
    <row r="112" spans="1:12" x14ac:dyDescent="0.25">
      <c r="A112" s="150"/>
      <c r="B112" s="5" t="s">
        <v>52</v>
      </c>
      <c r="C112" s="156">
        <v>51.79</v>
      </c>
      <c r="D112" s="154">
        <v>44.05</v>
      </c>
      <c r="E112" s="154">
        <v>4.17</v>
      </c>
      <c r="F112" s="155">
        <v>30.95</v>
      </c>
      <c r="G112" s="154">
        <v>63.69</v>
      </c>
      <c r="H112" s="154">
        <v>5.36</v>
      </c>
      <c r="I112" s="155">
        <v>57.49</v>
      </c>
      <c r="J112" s="155">
        <v>37.72</v>
      </c>
      <c r="K112" s="155">
        <v>4.79</v>
      </c>
      <c r="L112" s="5"/>
    </row>
    <row r="113" spans="1:19" x14ac:dyDescent="0.25">
      <c r="A113" s="150"/>
      <c r="B113" s="5" t="s">
        <v>201</v>
      </c>
      <c r="C113" s="156">
        <v>46.93</v>
      </c>
      <c r="D113" s="154">
        <v>43.58</v>
      </c>
      <c r="E113" s="154">
        <v>9.5</v>
      </c>
      <c r="F113" s="155">
        <v>27.37</v>
      </c>
      <c r="G113" s="154">
        <v>64.25</v>
      </c>
      <c r="H113" s="154">
        <v>8.3800000000000008</v>
      </c>
      <c r="I113" s="155">
        <v>57.54</v>
      </c>
      <c r="J113" s="155">
        <v>38.549999999999997</v>
      </c>
      <c r="K113" s="155">
        <v>3.91</v>
      </c>
      <c r="L113" s="5"/>
    </row>
    <row r="114" spans="1:19" x14ac:dyDescent="0.25">
      <c r="A114" s="150"/>
      <c r="B114" s="5"/>
      <c r="C114" s="156"/>
      <c r="D114" s="154"/>
      <c r="E114" s="154"/>
      <c r="F114" s="155"/>
      <c r="G114" s="154"/>
      <c r="H114" s="154"/>
      <c r="I114" s="155"/>
      <c r="J114" s="155"/>
      <c r="K114" s="155"/>
      <c r="L114" s="5"/>
    </row>
    <row r="115" spans="1:19" x14ac:dyDescent="0.25">
      <c r="A115" s="150" t="s">
        <v>446</v>
      </c>
      <c r="B115" s="5" t="s">
        <v>50</v>
      </c>
      <c r="C115" s="156">
        <v>50.9</v>
      </c>
      <c r="D115" s="154">
        <v>42.51</v>
      </c>
      <c r="E115" s="154">
        <v>6.59</v>
      </c>
      <c r="F115" s="155">
        <v>33.53</v>
      </c>
      <c r="G115" s="154">
        <v>60.48</v>
      </c>
      <c r="H115" s="154">
        <v>5.99</v>
      </c>
      <c r="I115" s="155">
        <v>55.69</v>
      </c>
      <c r="J115" s="155">
        <v>38.32</v>
      </c>
      <c r="K115" s="155">
        <v>5.99</v>
      </c>
      <c r="L115" s="5"/>
    </row>
    <row r="116" spans="1:19" x14ac:dyDescent="0.25">
      <c r="A116" s="150"/>
      <c r="B116" s="5" t="s">
        <v>51</v>
      </c>
      <c r="C116" s="156">
        <v>42.77</v>
      </c>
      <c r="D116" s="154">
        <v>48.55</v>
      </c>
      <c r="E116" s="154">
        <v>8.67</v>
      </c>
      <c r="F116" s="155">
        <v>30.06</v>
      </c>
      <c r="G116" s="154">
        <v>63.01</v>
      </c>
      <c r="H116" s="154">
        <v>6.94</v>
      </c>
      <c r="I116" s="155">
        <v>51.16</v>
      </c>
      <c r="J116" s="155">
        <v>45.35</v>
      </c>
      <c r="K116" s="155">
        <v>3.49</v>
      </c>
      <c r="L116" s="5"/>
    </row>
    <row r="117" spans="1:19" x14ac:dyDescent="0.25">
      <c r="A117" s="150"/>
      <c r="B117" s="5" t="s">
        <v>52</v>
      </c>
      <c r="C117" s="156">
        <v>54.8</v>
      </c>
      <c r="D117" s="154">
        <v>39.549999999999997</v>
      </c>
      <c r="E117" s="154">
        <v>5.65</v>
      </c>
      <c r="F117" s="155">
        <v>31.07</v>
      </c>
      <c r="G117" s="154">
        <v>61.02</v>
      </c>
      <c r="H117" s="154">
        <v>7.91</v>
      </c>
      <c r="I117" s="155">
        <v>54.55</v>
      </c>
      <c r="J117" s="155">
        <v>43.18</v>
      </c>
      <c r="K117" s="155">
        <v>2.27</v>
      </c>
      <c r="L117" s="5"/>
    </row>
    <row r="118" spans="1:19" x14ac:dyDescent="0.25">
      <c r="A118" s="150"/>
      <c r="B118" s="5" t="s">
        <v>201</v>
      </c>
      <c r="C118" s="156">
        <v>38.82</v>
      </c>
      <c r="D118" s="154">
        <v>45.29</v>
      </c>
      <c r="E118" s="154">
        <v>15.88</v>
      </c>
      <c r="F118" s="155">
        <v>28.4</v>
      </c>
      <c r="G118" s="154">
        <v>62.72</v>
      </c>
      <c r="H118" s="154">
        <v>8.8800000000000008</v>
      </c>
      <c r="I118" s="155">
        <v>48.21</v>
      </c>
      <c r="J118" s="155">
        <v>47.02</v>
      </c>
      <c r="K118" s="155">
        <v>4.76</v>
      </c>
      <c r="L118" s="5"/>
    </row>
    <row r="119" spans="1:19" x14ac:dyDescent="0.25">
      <c r="A119" s="150"/>
      <c r="B119" s="5"/>
      <c r="C119" s="156"/>
      <c r="D119" s="154"/>
      <c r="E119" s="154"/>
      <c r="F119" s="155"/>
      <c r="G119" s="154"/>
      <c r="H119" s="154"/>
      <c r="I119" s="155"/>
      <c r="J119" s="155"/>
      <c r="K119" s="155"/>
      <c r="L119" s="5"/>
    </row>
    <row r="120" spans="1:19" x14ac:dyDescent="0.25">
      <c r="A120" s="150" t="s">
        <v>457</v>
      </c>
      <c r="B120" s="5" t="s">
        <v>50</v>
      </c>
      <c r="C120" s="156">
        <v>59.35</v>
      </c>
      <c r="D120" s="154">
        <v>29.68</v>
      </c>
      <c r="E120" s="154">
        <v>10.97</v>
      </c>
      <c r="F120" s="155">
        <v>32.26</v>
      </c>
      <c r="G120" s="154">
        <v>58.06</v>
      </c>
      <c r="H120" s="154">
        <v>9.68</v>
      </c>
      <c r="I120" s="155">
        <v>55.46</v>
      </c>
      <c r="J120" s="155">
        <v>38.71</v>
      </c>
      <c r="K120" s="155">
        <v>5.81</v>
      </c>
      <c r="L120" s="5"/>
    </row>
    <row r="121" spans="1:19" x14ac:dyDescent="0.25">
      <c r="A121" s="150"/>
      <c r="B121" s="10" t="s">
        <v>51</v>
      </c>
      <c r="C121" s="156">
        <v>75.14</v>
      </c>
      <c r="D121" s="154">
        <v>22.03</v>
      </c>
      <c r="E121" s="154">
        <v>2.82</v>
      </c>
      <c r="F121" s="155">
        <v>53.11</v>
      </c>
      <c r="G121" s="154">
        <v>42.37</v>
      </c>
      <c r="H121" s="154">
        <v>4.5199999999999996</v>
      </c>
      <c r="I121" s="155">
        <v>71.75</v>
      </c>
      <c r="J121" s="155">
        <v>25.42</v>
      </c>
      <c r="K121" s="155">
        <v>2.82</v>
      </c>
      <c r="L121" s="5"/>
      <c r="M121" s="55"/>
      <c r="O121" s="55"/>
      <c r="P121" s="55"/>
      <c r="S121" s="55"/>
    </row>
    <row r="122" spans="1:19" ht="33" customHeight="1" x14ac:dyDescent="0.25">
      <c r="A122" s="33"/>
      <c r="B122" s="5"/>
      <c r="C122" s="403" t="s">
        <v>210</v>
      </c>
      <c r="D122" s="403"/>
      <c r="E122" s="403"/>
      <c r="F122" s="403"/>
      <c r="G122" s="403"/>
      <c r="H122" s="403"/>
      <c r="I122" s="403"/>
      <c r="J122" s="403"/>
      <c r="K122" s="403"/>
      <c r="L122" s="5"/>
    </row>
    <row r="123" spans="1:19" hidden="1" x14ac:dyDescent="0.25">
      <c r="A123" s="16" t="s">
        <v>22</v>
      </c>
      <c r="B123" s="5" t="s">
        <v>50</v>
      </c>
      <c r="C123" s="31">
        <v>71</v>
      </c>
      <c r="D123" s="5">
        <v>29</v>
      </c>
      <c r="E123" s="5">
        <v>0</v>
      </c>
      <c r="F123" s="5">
        <v>59</v>
      </c>
      <c r="G123" s="5">
        <v>35</v>
      </c>
      <c r="H123" s="5">
        <v>6</v>
      </c>
      <c r="I123" s="5">
        <v>75</v>
      </c>
      <c r="J123" s="5">
        <v>19</v>
      </c>
      <c r="K123" s="5">
        <v>6</v>
      </c>
      <c r="L123" s="5"/>
    </row>
    <row r="124" spans="1:19" hidden="1" x14ac:dyDescent="0.25">
      <c r="A124" s="47"/>
      <c r="B124" s="5" t="s">
        <v>51</v>
      </c>
      <c r="C124" s="18">
        <v>65</v>
      </c>
      <c r="D124" s="5">
        <v>35</v>
      </c>
      <c r="E124" s="5">
        <v>0</v>
      </c>
      <c r="F124" s="5">
        <v>70</v>
      </c>
      <c r="G124" s="5">
        <v>30</v>
      </c>
      <c r="H124" s="5">
        <v>0</v>
      </c>
      <c r="I124" s="5">
        <v>70</v>
      </c>
      <c r="J124" s="5">
        <v>25</v>
      </c>
      <c r="K124" s="5">
        <v>5</v>
      </c>
      <c r="L124" s="5"/>
    </row>
    <row r="125" spans="1:19" hidden="1" x14ac:dyDescent="0.25">
      <c r="A125" s="47"/>
      <c r="B125" s="5" t="s">
        <v>52</v>
      </c>
      <c r="C125" s="18">
        <v>84</v>
      </c>
      <c r="D125" s="5">
        <v>16</v>
      </c>
      <c r="E125" s="5">
        <v>0</v>
      </c>
      <c r="F125" s="5">
        <v>68</v>
      </c>
      <c r="G125" s="5">
        <v>32</v>
      </c>
      <c r="H125" s="5">
        <v>0</v>
      </c>
      <c r="I125" s="5">
        <v>68</v>
      </c>
      <c r="J125" s="5">
        <v>32</v>
      </c>
      <c r="K125" s="5">
        <v>0</v>
      </c>
      <c r="L125" s="5"/>
    </row>
    <row r="126" spans="1:19" hidden="1" x14ac:dyDescent="0.25">
      <c r="A126" s="47"/>
      <c r="B126" s="5" t="s">
        <v>201</v>
      </c>
      <c r="C126" s="18">
        <v>68</v>
      </c>
      <c r="D126" s="5">
        <v>16</v>
      </c>
      <c r="E126" s="5">
        <v>16</v>
      </c>
      <c r="F126" s="5">
        <v>63</v>
      </c>
      <c r="G126" s="5">
        <v>26</v>
      </c>
      <c r="H126" s="5">
        <v>11</v>
      </c>
      <c r="I126" s="5">
        <v>68</v>
      </c>
      <c r="J126" s="5">
        <v>16</v>
      </c>
      <c r="K126" s="5">
        <v>16</v>
      </c>
      <c r="L126" s="5"/>
    </row>
    <row r="127" spans="1:19" hidden="1" x14ac:dyDescent="0.25">
      <c r="A127" s="47"/>
      <c r="B127" s="5"/>
      <c r="C127" s="18"/>
      <c r="D127" s="5"/>
      <c r="E127" s="5"/>
      <c r="F127" s="5"/>
      <c r="G127" s="5"/>
      <c r="H127" s="5"/>
      <c r="I127" s="5"/>
      <c r="J127" s="5"/>
      <c r="K127" s="5"/>
      <c r="L127" s="5"/>
    </row>
    <row r="128" spans="1:19" hidden="1" x14ac:dyDescent="0.25">
      <c r="A128" s="16" t="s">
        <v>21</v>
      </c>
      <c r="B128" s="5" t="s">
        <v>50</v>
      </c>
      <c r="C128" s="18">
        <v>63</v>
      </c>
      <c r="D128" s="5">
        <v>21</v>
      </c>
      <c r="E128" s="5">
        <v>16</v>
      </c>
      <c r="F128" s="5">
        <v>58</v>
      </c>
      <c r="G128" s="5">
        <v>37</v>
      </c>
      <c r="H128" s="5">
        <v>5</v>
      </c>
      <c r="I128" s="5">
        <v>63</v>
      </c>
      <c r="J128" s="5">
        <v>32</v>
      </c>
      <c r="K128" s="5">
        <v>5</v>
      </c>
      <c r="L128" s="5"/>
    </row>
    <row r="129" spans="1:12" hidden="1" x14ac:dyDescent="0.25">
      <c r="A129" s="47"/>
      <c r="B129" s="5" t="s">
        <v>51</v>
      </c>
      <c r="C129" s="18">
        <v>67</v>
      </c>
      <c r="D129" s="5">
        <v>26</v>
      </c>
      <c r="E129" s="5">
        <v>6</v>
      </c>
      <c r="F129" s="5">
        <v>50</v>
      </c>
      <c r="G129" s="5">
        <v>39</v>
      </c>
      <c r="H129" s="5">
        <v>11</v>
      </c>
      <c r="I129" s="5">
        <v>44</v>
      </c>
      <c r="J129" s="5">
        <v>50</v>
      </c>
      <c r="K129" s="5">
        <v>6</v>
      </c>
      <c r="L129" s="5"/>
    </row>
    <row r="130" spans="1:12" hidden="1" x14ac:dyDescent="0.25">
      <c r="A130" s="47"/>
      <c r="B130" s="5" t="s">
        <v>52</v>
      </c>
      <c r="C130" s="156">
        <v>11.76</v>
      </c>
      <c r="D130" s="154">
        <v>17.649999999999999</v>
      </c>
      <c r="E130" s="154">
        <v>70.59</v>
      </c>
      <c r="F130" s="154">
        <v>35.29</v>
      </c>
      <c r="G130" s="154">
        <v>41.18</v>
      </c>
      <c r="H130" s="154">
        <v>23.53</v>
      </c>
      <c r="I130" s="154">
        <v>35.29</v>
      </c>
      <c r="J130" s="154">
        <v>35.29</v>
      </c>
      <c r="K130" s="154">
        <v>29.41</v>
      </c>
      <c r="L130" s="5"/>
    </row>
    <row r="131" spans="1:12" hidden="1" x14ac:dyDescent="0.25">
      <c r="A131" s="47"/>
      <c r="B131" s="5" t="s">
        <v>201</v>
      </c>
      <c r="C131" s="18">
        <v>6</v>
      </c>
      <c r="D131" s="5">
        <v>12</v>
      </c>
      <c r="E131" s="5">
        <v>82</v>
      </c>
      <c r="F131" s="5">
        <v>19</v>
      </c>
      <c r="G131" s="5">
        <v>50</v>
      </c>
      <c r="H131" s="5">
        <v>31</v>
      </c>
      <c r="I131" s="5">
        <v>13</v>
      </c>
      <c r="J131" s="5">
        <v>19</v>
      </c>
      <c r="K131" s="5">
        <v>69</v>
      </c>
      <c r="L131" s="5"/>
    </row>
    <row r="132" spans="1:12" hidden="1" x14ac:dyDescent="0.25">
      <c r="A132" s="47"/>
      <c r="B132" s="5"/>
      <c r="C132" s="18"/>
      <c r="D132" s="5"/>
      <c r="E132" s="5"/>
      <c r="F132" s="5"/>
      <c r="G132" s="5"/>
      <c r="H132" s="5"/>
      <c r="I132" s="5"/>
      <c r="J132" s="5"/>
      <c r="K132" s="5"/>
      <c r="L132" s="5"/>
    </row>
    <row r="133" spans="1:12" hidden="1" x14ac:dyDescent="0.25">
      <c r="A133" s="16" t="s">
        <v>36</v>
      </c>
      <c r="B133" s="5" t="s">
        <v>50</v>
      </c>
      <c r="C133" s="156">
        <v>5.3</v>
      </c>
      <c r="D133" s="154">
        <v>21.1</v>
      </c>
      <c r="E133" s="154">
        <v>73.7</v>
      </c>
      <c r="F133" s="154">
        <v>10.5</v>
      </c>
      <c r="G133" s="154">
        <v>42.1</v>
      </c>
      <c r="H133" s="154">
        <v>47.4</v>
      </c>
      <c r="I133" s="154">
        <v>5.3</v>
      </c>
      <c r="J133" s="154">
        <v>36.799999999999997</v>
      </c>
      <c r="K133" s="154">
        <v>57.9</v>
      </c>
      <c r="L133" s="5"/>
    </row>
    <row r="134" spans="1:12" hidden="1" x14ac:dyDescent="0.25">
      <c r="A134" s="47"/>
      <c r="B134" s="5" t="s">
        <v>51</v>
      </c>
      <c r="C134" s="156">
        <v>0</v>
      </c>
      <c r="D134" s="154">
        <v>29.4</v>
      </c>
      <c r="E134" s="154">
        <v>70.59</v>
      </c>
      <c r="F134" s="154">
        <v>5.88</v>
      </c>
      <c r="G134" s="154">
        <v>70.59</v>
      </c>
      <c r="H134" s="154">
        <v>23.53</v>
      </c>
      <c r="I134" s="154">
        <v>6.25</v>
      </c>
      <c r="J134" s="154">
        <v>43.75</v>
      </c>
      <c r="K134" s="154">
        <v>50</v>
      </c>
      <c r="L134" s="5"/>
    </row>
    <row r="135" spans="1:12" hidden="1" x14ac:dyDescent="0.25">
      <c r="A135" s="47"/>
      <c r="B135" s="5" t="s">
        <v>52</v>
      </c>
      <c r="C135" s="156">
        <v>0</v>
      </c>
      <c r="D135" s="154">
        <v>11.76</v>
      </c>
      <c r="E135" s="154">
        <v>88.24</v>
      </c>
      <c r="F135" s="154">
        <v>5.88</v>
      </c>
      <c r="G135" s="154">
        <v>52.94</v>
      </c>
      <c r="H135" s="154">
        <v>41.18</v>
      </c>
      <c r="I135" s="154">
        <v>11.76</v>
      </c>
      <c r="J135" s="154">
        <v>23.53</v>
      </c>
      <c r="K135" s="154">
        <v>64.709999999999994</v>
      </c>
      <c r="L135" s="5"/>
    </row>
    <row r="136" spans="1:12" hidden="1" x14ac:dyDescent="0.25">
      <c r="A136" s="47"/>
      <c r="B136" s="5" t="s">
        <v>201</v>
      </c>
      <c r="C136" s="156">
        <v>0</v>
      </c>
      <c r="D136" s="154">
        <v>28.57</v>
      </c>
      <c r="E136" s="154">
        <v>71.430000000000007</v>
      </c>
      <c r="F136" s="154">
        <v>4.76</v>
      </c>
      <c r="G136" s="154">
        <v>47.62</v>
      </c>
      <c r="H136" s="154">
        <v>47.62</v>
      </c>
      <c r="I136" s="154">
        <v>10</v>
      </c>
      <c r="J136" s="154">
        <v>25</v>
      </c>
      <c r="K136" s="154">
        <v>65</v>
      </c>
      <c r="L136" s="5"/>
    </row>
    <row r="137" spans="1:12" hidden="1" x14ac:dyDescent="0.25">
      <c r="A137" s="47"/>
      <c r="B137" s="5"/>
      <c r="C137" s="156"/>
      <c r="D137" s="154"/>
      <c r="E137" s="154"/>
      <c r="F137" s="154"/>
      <c r="G137" s="154"/>
      <c r="H137" s="154"/>
      <c r="I137" s="154"/>
      <c r="J137" s="154"/>
      <c r="K137" s="154"/>
      <c r="L137" s="5"/>
    </row>
    <row r="138" spans="1:12" hidden="1" x14ac:dyDescent="0.25">
      <c r="A138" s="16" t="s">
        <v>38</v>
      </c>
      <c r="B138" s="5" t="s">
        <v>50</v>
      </c>
      <c r="C138" s="156">
        <v>5</v>
      </c>
      <c r="D138" s="154">
        <v>16</v>
      </c>
      <c r="E138" s="154">
        <v>79</v>
      </c>
      <c r="F138" s="154">
        <v>5</v>
      </c>
      <c r="G138" s="154">
        <v>37</v>
      </c>
      <c r="H138" s="154">
        <v>58</v>
      </c>
      <c r="I138" s="154">
        <v>16</v>
      </c>
      <c r="J138" s="154">
        <v>21</v>
      </c>
      <c r="K138" s="154">
        <v>63</v>
      </c>
      <c r="L138" s="5"/>
    </row>
    <row r="139" spans="1:12" hidden="1" x14ac:dyDescent="0.25">
      <c r="A139" s="16"/>
      <c r="B139" s="5" t="s">
        <v>51</v>
      </c>
      <c r="C139" s="156">
        <v>25</v>
      </c>
      <c r="D139" s="154">
        <v>37.5</v>
      </c>
      <c r="E139" s="154">
        <v>37.5</v>
      </c>
      <c r="F139" s="154">
        <v>25</v>
      </c>
      <c r="G139" s="154">
        <v>56.25</v>
      </c>
      <c r="H139" s="154">
        <v>18.75</v>
      </c>
      <c r="I139" s="154">
        <v>37.5</v>
      </c>
      <c r="J139" s="154">
        <v>43.75</v>
      </c>
      <c r="K139" s="154">
        <v>18.75</v>
      </c>
      <c r="L139" s="5"/>
    </row>
    <row r="140" spans="1:12" hidden="1" x14ac:dyDescent="0.25">
      <c r="A140" s="16"/>
      <c r="B140" s="5" t="s">
        <v>52</v>
      </c>
      <c r="C140" s="156">
        <v>15.8</v>
      </c>
      <c r="D140" s="154">
        <v>31.6</v>
      </c>
      <c r="E140" s="154">
        <v>52.6</v>
      </c>
      <c r="F140" s="154">
        <v>15.8</v>
      </c>
      <c r="G140" s="154">
        <v>52.6</v>
      </c>
      <c r="H140" s="154">
        <v>31.6</v>
      </c>
      <c r="I140" s="154">
        <v>26.3</v>
      </c>
      <c r="J140" s="154">
        <v>47.4</v>
      </c>
      <c r="K140" s="154">
        <v>26.3</v>
      </c>
      <c r="L140" s="5"/>
    </row>
    <row r="141" spans="1:12" hidden="1" x14ac:dyDescent="0.25">
      <c r="A141" s="16"/>
      <c r="B141" s="5" t="s">
        <v>201</v>
      </c>
      <c r="C141" s="156">
        <v>20</v>
      </c>
      <c r="D141" s="154">
        <v>26.7</v>
      </c>
      <c r="E141" s="154">
        <v>53.3</v>
      </c>
      <c r="F141" s="154">
        <v>13.3</v>
      </c>
      <c r="G141" s="154">
        <v>46.7</v>
      </c>
      <c r="H141" s="154">
        <v>40</v>
      </c>
      <c r="I141" s="154">
        <v>20</v>
      </c>
      <c r="J141" s="154">
        <v>33.299999999999997</v>
      </c>
      <c r="K141" s="154">
        <v>46.7</v>
      </c>
      <c r="L141" s="5"/>
    </row>
    <row r="142" spans="1:12" hidden="1" x14ac:dyDescent="0.25">
      <c r="A142" s="16"/>
      <c r="B142" s="5"/>
      <c r="C142" s="156"/>
      <c r="D142" s="154"/>
      <c r="E142" s="154"/>
      <c r="F142" s="154"/>
      <c r="G142" s="154"/>
      <c r="H142" s="154"/>
      <c r="I142" s="154"/>
      <c r="J142" s="154"/>
      <c r="K142" s="154"/>
      <c r="L142" s="5"/>
    </row>
    <row r="143" spans="1:12" hidden="1" x14ac:dyDescent="0.25">
      <c r="A143" s="16" t="s">
        <v>40</v>
      </c>
      <c r="B143" s="5" t="s">
        <v>50</v>
      </c>
      <c r="C143" s="156">
        <v>30.8</v>
      </c>
      <c r="D143" s="154">
        <v>23.1</v>
      </c>
      <c r="E143" s="154">
        <v>46.2</v>
      </c>
      <c r="F143" s="154">
        <v>15.4</v>
      </c>
      <c r="G143" s="154">
        <v>53.9</v>
      </c>
      <c r="H143" s="154">
        <v>30.8</v>
      </c>
      <c r="I143" s="154">
        <v>16.7</v>
      </c>
      <c r="J143" s="154">
        <v>50</v>
      </c>
      <c r="K143" s="154">
        <v>33.299999999999997</v>
      </c>
      <c r="L143" s="5"/>
    </row>
    <row r="144" spans="1:12" hidden="1" x14ac:dyDescent="0.25">
      <c r="A144" s="16"/>
      <c r="B144" s="5" t="s">
        <v>51</v>
      </c>
      <c r="C144" s="156">
        <v>15.4</v>
      </c>
      <c r="D144" s="154">
        <v>53.9</v>
      </c>
      <c r="E144" s="154">
        <v>30.9</v>
      </c>
      <c r="F144" s="154">
        <v>7.7</v>
      </c>
      <c r="G144" s="154">
        <v>53.9</v>
      </c>
      <c r="H144" s="154">
        <v>38.5</v>
      </c>
      <c r="I144" s="154">
        <v>23.1</v>
      </c>
      <c r="J144" s="154">
        <v>46.2</v>
      </c>
      <c r="K144" s="154">
        <v>30.8</v>
      </c>
      <c r="L144" s="5"/>
    </row>
    <row r="145" spans="1:12" hidden="1" x14ac:dyDescent="0.25">
      <c r="A145" s="16"/>
      <c r="B145" s="5" t="s">
        <v>52</v>
      </c>
      <c r="C145" s="156">
        <v>42.86</v>
      </c>
      <c r="D145" s="154">
        <v>28.57</v>
      </c>
      <c r="E145" s="154">
        <v>28.57</v>
      </c>
      <c r="F145" s="154">
        <v>14.29</v>
      </c>
      <c r="G145" s="154">
        <v>50</v>
      </c>
      <c r="H145" s="154">
        <v>35.71</v>
      </c>
      <c r="I145" s="154">
        <v>21.43</v>
      </c>
      <c r="J145" s="154">
        <v>35.71</v>
      </c>
      <c r="K145" s="154">
        <v>42.86</v>
      </c>
      <c r="L145" s="5"/>
    </row>
    <row r="146" spans="1:12" hidden="1" x14ac:dyDescent="0.25">
      <c r="A146" s="16"/>
      <c r="B146" s="5" t="s">
        <v>201</v>
      </c>
      <c r="C146" s="156">
        <v>25</v>
      </c>
      <c r="D146" s="154">
        <v>25</v>
      </c>
      <c r="E146" s="154">
        <v>50</v>
      </c>
      <c r="F146" s="154">
        <v>6.25</v>
      </c>
      <c r="G146" s="154">
        <v>68.75</v>
      </c>
      <c r="H146" s="154">
        <v>25</v>
      </c>
      <c r="I146" s="154">
        <v>18.75</v>
      </c>
      <c r="J146" s="154">
        <v>37.5</v>
      </c>
      <c r="K146" s="154">
        <v>43.75</v>
      </c>
      <c r="L146" s="5"/>
    </row>
    <row r="147" spans="1:12" hidden="1" x14ac:dyDescent="0.25">
      <c r="A147" s="16"/>
      <c r="B147" s="5"/>
      <c r="C147" s="156"/>
      <c r="D147" s="154"/>
      <c r="E147" s="154"/>
      <c r="F147" s="154"/>
      <c r="G147" s="154"/>
      <c r="H147" s="154"/>
      <c r="I147" s="154"/>
      <c r="J147" s="154"/>
      <c r="K147" s="154"/>
      <c r="L147" s="5"/>
    </row>
    <row r="148" spans="1:12" hidden="1" x14ac:dyDescent="0.25">
      <c r="A148" s="16" t="s">
        <v>41</v>
      </c>
      <c r="B148" s="5" t="s">
        <v>50</v>
      </c>
      <c r="C148" s="156">
        <v>28.57</v>
      </c>
      <c r="D148" s="154">
        <v>42.86</v>
      </c>
      <c r="E148" s="154">
        <v>28.57</v>
      </c>
      <c r="F148" s="154">
        <v>7.14</v>
      </c>
      <c r="G148" s="154">
        <v>64.290000000000006</v>
      </c>
      <c r="H148" s="154">
        <v>28.57</v>
      </c>
      <c r="I148" s="154">
        <v>28.57</v>
      </c>
      <c r="J148" s="154">
        <v>42.86</v>
      </c>
      <c r="K148" s="154">
        <v>28.57</v>
      </c>
      <c r="L148" s="5"/>
    </row>
    <row r="149" spans="1:12" hidden="1" x14ac:dyDescent="0.25">
      <c r="A149" s="47"/>
      <c r="B149" s="5" t="s">
        <v>51</v>
      </c>
      <c r="C149" s="156">
        <v>23.1</v>
      </c>
      <c r="D149" s="154">
        <v>46.2</v>
      </c>
      <c r="E149" s="154">
        <v>30.8</v>
      </c>
      <c r="F149" s="154">
        <v>7.7</v>
      </c>
      <c r="G149" s="154">
        <v>84.6</v>
      </c>
      <c r="H149" s="154">
        <v>7.7</v>
      </c>
      <c r="I149" s="154">
        <v>23.1</v>
      </c>
      <c r="J149" s="154">
        <v>61.5</v>
      </c>
      <c r="K149" s="154">
        <v>15.4</v>
      </c>
      <c r="L149" s="5"/>
    </row>
    <row r="150" spans="1:12" hidden="1" x14ac:dyDescent="0.25">
      <c r="A150" s="47"/>
      <c r="B150" s="5" t="s">
        <v>52</v>
      </c>
      <c r="C150" s="156">
        <v>26.67</v>
      </c>
      <c r="D150" s="154">
        <v>40</v>
      </c>
      <c r="E150" s="154">
        <v>33.33</v>
      </c>
      <c r="F150" s="154">
        <v>6.67</v>
      </c>
      <c r="G150" s="154">
        <v>80</v>
      </c>
      <c r="H150" s="154">
        <v>13.33</v>
      </c>
      <c r="I150" s="154">
        <v>20</v>
      </c>
      <c r="J150" s="154">
        <v>66.67</v>
      </c>
      <c r="K150" s="154">
        <v>13.33</v>
      </c>
      <c r="L150" s="5"/>
    </row>
    <row r="151" spans="1:12" hidden="1" x14ac:dyDescent="0.25">
      <c r="A151" s="47"/>
      <c r="B151" s="5" t="s">
        <v>201</v>
      </c>
      <c r="C151" s="156">
        <v>38.5</v>
      </c>
      <c r="D151" s="154">
        <v>23.1</v>
      </c>
      <c r="E151" s="154">
        <v>38.5</v>
      </c>
      <c r="F151" s="154">
        <v>15.4</v>
      </c>
      <c r="G151" s="154">
        <v>61.5</v>
      </c>
      <c r="H151" s="154">
        <v>23.1</v>
      </c>
      <c r="I151" s="154">
        <v>38.5</v>
      </c>
      <c r="J151" s="154">
        <v>38.5</v>
      </c>
      <c r="K151" s="154">
        <v>23.1</v>
      </c>
      <c r="L151" s="5"/>
    </row>
    <row r="152" spans="1:12" hidden="1" x14ac:dyDescent="0.25">
      <c r="A152" s="47"/>
      <c r="B152" s="5"/>
      <c r="C152" s="156"/>
      <c r="D152" s="154"/>
      <c r="E152" s="154"/>
      <c r="F152" s="154"/>
      <c r="G152" s="154"/>
      <c r="H152" s="154"/>
      <c r="I152" s="154"/>
      <c r="J152" s="154"/>
      <c r="K152" s="154"/>
      <c r="L152" s="5"/>
    </row>
    <row r="153" spans="1:12" x14ac:dyDescent="0.25">
      <c r="A153" s="16" t="s">
        <v>42</v>
      </c>
      <c r="B153" s="5" t="s">
        <v>50</v>
      </c>
      <c r="C153" s="156">
        <v>33.299999999999997</v>
      </c>
      <c r="D153" s="154">
        <v>46.7</v>
      </c>
      <c r="E153" s="154">
        <v>20</v>
      </c>
      <c r="F153" s="154">
        <v>13.3</v>
      </c>
      <c r="G153" s="154">
        <v>66.7</v>
      </c>
      <c r="H153" s="154">
        <v>20</v>
      </c>
      <c r="I153" s="154">
        <v>20</v>
      </c>
      <c r="J153" s="154">
        <v>53.3</v>
      </c>
      <c r="K153" s="154">
        <v>26.7</v>
      </c>
      <c r="L153" s="5"/>
    </row>
    <row r="154" spans="1:12" x14ac:dyDescent="0.25">
      <c r="A154" s="47"/>
      <c r="B154" s="5" t="s">
        <v>51</v>
      </c>
      <c r="C154" s="156">
        <v>53.85</v>
      </c>
      <c r="D154" s="154">
        <v>46.15</v>
      </c>
      <c r="E154" s="154">
        <v>0</v>
      </c>
      <c r="F154" s="154">
        <v>15.38</v>
      </c>
      <c r="G154" s="154">
        <v>76.92</v>
      </c>
      <c r="H154" s="154">
        <v>7.69</v>
      </c>
      <c r="I154" s="154">
        <v>30.77</v>
      </c>
      <c r="J154" s="154">
        <v>61.54</v>
      </c>
      <c r="K154" s="154">
        <v>7.69</v>
      </c>
      <c r="L154" s="5"/>
    </row>
    <row r="155" spans="1:12" x14ac:dyDescent="0.25">
      <c r="A155" s="47"/>
      <c r="B155" s="5" t="s">
        <v>52</v>
      </c>
      <c r="C155" s="156">
        <v>20</v>
      </c>
      <c r="D155" s="154">
        <v>20</v>
      </c>
      <c r="E155" s="154">
        <v>60</v>
      </c>
      <c r="F155" s="154">
        <v>0</v>
      </c>
      <c r="G155" s="154">
        <v>90</v>
      </c>
      <c r="H155" s="154">
        <v>10</v>
      </c>
      <c r="I155" s="154">
        <v>20</v>
      </c>
      <c r="J155" s="154">
        <v>20</v>
      </c>
      <c r="K155" s="154">
        <v>60</v>
      </c>
      <c r="L155" s="5"/>
    </row>
    <row r="156" spans="1:12" x14ac:dyDescent="0.25">
      <c r="A156" s="47"/>
      <c r="B156" s="5" t="s">
        <v>201</v>
      </c>
      <c r="C156" s="157">
        <v>58.33</v>
      </c>
      <c r="D156" s="164">
        <v>41.67</v>
      </c>
      <c r="E156" s="164">
        <v>0</v>
      </c>
      <c r="F156" s="164">
        <v>33.33</v>
      </c>
      <c r="G156" s="164">
        <v>50</v>
      </c>
      <c r="H156" s="164">
        <v>16.670000000000002</v>
      </c>
      <c r="I156" s="164">
        <v>41.67</v>
      </c>
      <c r="J156" s="164">
        <v>41.67</v>
      </c>
      <c r="K156" s="164">
        <v>16.670000000000002</v>
      </c>
      <c r="L156" s="5"/>
    </row>
    <row r="157" spans="1:12" x14ac:dyDescent="0.25">
      <c r="A157" s="47"/>
      <c r="B157" s="5"/>
      <c r="C157" s="157"/>
      <c r="D157" s="164"/>
      <c r="E157" s="164"/>
      <c r="F157" s="164"/>
      <c r="G157" s="164"/>
      <c r="H157" s="164"/>
      <c r="I157" s="164"/>
      <c r="J157" s="164"/>
      <c r="K157" s="164"/>
      <c r="L157" s="5"/>
    </row>
    <row r="158" spans="1:12" x14ac:dyDescent="0.25">
      <c r="A158" s="16" t="s">
        <v>43</v>
      </c>
      <c r="B158" s="5" t="s">
        <v>50</v>
      </c>
      <c r="C158" s="157">
        <v>84.62</v>
      </c>
      <c r="D158" s="164">
        <v>7.69</v>
      </c>
      <c r="E158" s="164">
        <v>7.69</v>
      </c>
      <c r="F158" s="164">
        <v>38.46</v>
      </c>
      <c r="G158" s="164">
        <v>53.85</v>
      </c>
      <c r="H158" s="164">
        <v>7.69</v>
      </c>
      <c r="I158" s="164">
        <v>69.23</v>
      </c>
      <c r="J158" s="164">
        <v>23.08</v>
      </c>
      <c r="K158" s="164">
        <v>7.69</v>
      </c>
      <c r="L158" s="5"/>
    </row>
    <row r="159" spans="1:12" x14ac:dyDescent="0.25">
      <c r="A159" s="47"/>
      <c r="B159" s="5" t="s">
        <v>51</v>
      </c>
      <c r="C159" s="157">
        <v>66.67</v>
      </c>
      <c r="D159" s="164">
        <v>33.33</v>
      </c>
      <c r="E159" s="164">
        <v>0</v>
      </c>
      <c r="F159" s="164">
        <v>25</v>
      </c>
      <c r="G159" s="164">
        <v>75</v>
      </c>
      <c r="H159" s="164">
        <v>0</v>
      </c>
      <c r="I159" s="164">
        <v>66.67</v>
      </c>
      <c r="J159" s="164">
        <v>25</v>
      </c>
      <c r="K159" s="164">
        <v>8.33</v>
      </c>
      <c r="L159" s="5"/>
    </row>
    <row r="160" spans="1:12" x14ac:dyDescent="0.25">
      <c r="A160" s="47"/>
      <c r="B160" s="5" t="s">
        <v>52</v>
      </c>
      <c r="C160" s="157">
        <v>83.33</v>
      </c>
      <c r="D160" s="164">
        <v>16.670000000000002</v>
      </c>
      <c r="E160" s="164">
        <v>0</v>
      </c>
      <c r="F160" s="164">
        <v>50</v>
      </c>
      <c r="G160" s="164">
        <v>50</v>
      </c>
      <c r="H160" s="164">
        <v>0</v>
      </c>
      <c r="I160" s="164">
        <v>75</v>
      </c>
      <c r="J160" s="164">
        <v>16.670000000000002</v>
      </c>
      <c r="K160" s="164">
        <v>8.33</v>
      </c>
      <c r="L160" s="5"/>
    </row>
    <row r="161" spans="1:12" x14ac:dyDescent="0.25">
      <c r="A161" s="47"/>
      <c r="B161" s="5" t="s">
        <v>201</v>
      </c>
      <c r="C161" s="157">
        <v>75</v>
      </c>
      <c r="D161" s="164">
        <v>16.670000000000002</v>
      </c>
      <c r="E161" s="164">
        <v>8.33</v>
      </c>
      <c r="F161" s="164">
        <v>58.33</v>
      </c>
      <c r="G161" s="164">
        <v>41.67</v>
      </c>
      <c r="H161" s="164">
        <v>0</v>
      </c>
      <c r="I161" s="164">
        <v>75</v>
      </c>
      <c r="J161" s="164">
        <v>25</v>
      </c>
      <c r="K161" s="164">
        <v>0</v>
      </c>
      <c r="L161" s="5"/>
    </row>
    <row r="162" spans="1:12" x14ac:dyDescent="0.25">
      <c r="A162" s="47"/>
      <c r="B162" s="5"/>
      <c r="C162" s="157"/>
      <c r="D162" s="164"/>
      <c r="E162" s="164"/>
      <c r="F162" s="164"/>
      <c r="G162" s="164"/>
      <c r="H162" s="164"/>
      <c r="I162" s="164"/>
      <c r="J162" s="164"/>
      <c r="K162" s="164"/>
      <c r="L162" s="5"/>
    </row>
    <row r="163" spans="1:12" x14ac:dyDescent="0.25">
      <c r="A163" s="47" t="s">
        <v>44</v>
      </c>
      <c r="B163" s="5" t="s">
        <v>50</v>
      </c>
      <c r="C163" s="157">
        <v>87.5</v>
      </c>
      <c r="D163" s="164">
        <v>0</v>
      </c>
      <c r="E163" s="164">
        <v>12.5</v>
      </c>
      <c r="F163" s="164">
        <v>50</v>
      </c>
      <c r="G163" s="164">
        <v>50</v>
      </c>
      <c r="H163" s="164">
        <v>0</v>
      </c>
      <c r="I163" s="164">
        <v>87.5</v>
      </c>
      <c r="J163" s="164">
        <v>12.5</v>
      </c>
      <c r="K163" s="164">
        <v>0</v>
      </c>
      <c r="L163" s="5"/>
    </row>
    <row r="164" spans="1:12" x14ac:dyDescent="0.25">
      <c r="A164" s="47"/>
      <c r="B164" s="5" t="s">
        <v>51</v>
      </c>
      <c r="C164" s="157">
        <v>40</v>
      </c>
      <c r="D164" s="164">
        <v>60</v>
      </c>
      <c r="E164" s="164">
        <v>0</v>
      </c>
      <c r="F164" s="164">
        <v>20</v>
      </c>
      <c r="G164" s="164">
        <v>80</v>
      </c>
      <c r="H164" s="164">
        <v>0</v>
      </c>
      <c r="I164" s="164">
        <v>80</v>
      </c>
      <c r="J164" s="164">
        <v>20</v>
      </c>
      <c r="K164" s="164">
        <v>0</v>
      </c>
      <c r="L164" s="5"/>
    </row>
    <row r="165" spans="1:12" x14ac:dyDescent="0.25">
      <c r="A165" s="16"/>
      <c r="B165" s="5" t="s">
        <v>52</v>
      </c>
      <c r="C165" s="157">
        <v>30</v>
      </c>
      <c r="D165" s="164">
        <v>70</v>
      </c>
      <c r="E165" s="164">
        <v>0</v>
      </c>
      <c r="F165" s="164">
        <v>20</v>
      </c>
      <c r="G165" s="164">
        <v>80</v>
      </c>
      <c r="H165" s="164">
        <v>0</v>
      </c>
      <c r="I165" s="164">
        <v>60</v>
      </c>
      <c r="J165" s="164">
        <v>30</v>
      </c>
      <c r="K165" s="164">
        <v>10</v>
      </c>
      <c r="L165" s="5"/>
    </row>
    <row r="166" spans="1:12" x14ac:dyDescent="0.25">
      <c r="A166" s="16"/>
      <c r="B166" s="5" t="s">
        <v>201</v>
      </c>
      <c r="C166" s="157">
        <v>33.33</v>
      </c>
      <c r="D166" s="164">
        <v>50</v>
      </c>
      <c r="E166" s="164">
        <v>16.670000000000002</v>
      </c>
      <c r="F166" s="164">
        <v>16.670000000000002</v>
      </c>
      <c r="G166" s="164">
        <v>50</v>
      </c>
      <c r="H166" s="164">
        <v>33.33</v>
      </c>
      <c r="I166" s="164">
        <v>33.33</v>
      </c>
      <c r="J166" s="164">
        <v>33.33</v>
      </c>
      <c r="K166" s="164">
        <v>33.33</v>
      </c>
      <c r="L166" s="164"/>
    </row>
    <row r="167" spans="1:12" x14ac:dyDescent="0.25">
      <c r="A167" s="16"/>
      <c r="B167" s="5"/>
      <c r="C167" s="157"/>
      <c r="D167" s="164"/>
      <c r="E167" s="164"/>
      <c r="F167" s="164"/>
      <c r="G167" s="164"/>
      <c r="H167" s="164"/>
      <c r="I167" s="164"/>
      <c r="J167" s="164"/>
      <c r="K167" s="164"/>
      <c r="L167" s="5"/>
    </row>
    <row r="168" spans="1:12" x14ac:dyDescent="0.25">
      <c r="A168" s="150" t="s">
        <v>45</v>
      </c>
      <c r="B168" s="5" t="s">
        <v>50</v>
      </c>
      <c r="C168" s="157">
        <v>20</v>
      </c>
      <c r="D168" s="164">
        <v>50</v>
      </c>
      <c r="E168" s="164">
        <v>30</v>
      </c>
      <c r="F168" s="164">
        <v>10</v>
      </c>
      <c r="G168" s="164">
        <v>60</v>
      </c>
      <c r="H168" s="164">
        <v>30</v>
      </c>
      <c r="I168" s="164">
        <v>40</v>
      </c>
      <c r="J168" s="164">
        <v>40</v>
      </c>
      <c r="K168" s="164">
        <v>20</v>
      </c>
      <c r="L168" s="5"/>
    </row>
    <row r="169" spans="1:12" x14ac:dyDescent="0.25">
      <c r="A169" s="150"/>
      <c r="B169" s="5" t="s">
        <v>51</v>
      </c>
      <c r="C169" s="157">
        <v>30</v>
      </c>
      <c r="D169" s="164">
        <v>70</v>
      </c>
      <c r="E169" s="164">
        <v>0</v>
      </c>
      <c r="F169" s="164">
        <v>20</v>
      </c>
      <c r="G169" s="164">
        <v>70</v>
      </c>
      <c r="H169" s="164">
        <v>10</v>
      </c>
      <c r="I169" s="164">
        <v>30</v>
      </c>
      <c r="J169" s="164">
        <v>60</v>
      </c>
      <c r="K169" s="164">
        <v>10</v>
      </c>
      <c r="L169" s="5"/>
    </row>
    <row r="170" spans="1:12" x14ac:dyDescent="0.25">
      <c r="A170" s="150"/>
      <c r="B170" s="5" t="s">
        <v>52</v>
      </c>
      <c r="C170" s="157">
        <v>50</v>
      </c>
      <c r="D170" s="164">
        <v>25</v>
      </c>
      <c r="E170" s="164">
        <v>25</v>
      </c>
      <c r="F170" s="164">
        <v>25</v>
      </c>
      <c r="G170" s="164">
        <v>62.5</v>
      </c>
      <c r="H170" s="164">
        <v>15.2</v>
      </c>
      <c r="I170" s="164">
        <v>62.5</v>
      </c>
      <c r="J170" s="164">
        <v>25</v>
      </c>
      <c r="K170" s="164">
        <v>12.5</v>
      </c>
      <c r="L170" s="5"/>
    </row>
    <row r="171" spans="1:12" x14ac:dyDescent="0.25">
      <c r="A171" s="150"/>
      <c r="B171" s="5" t="s">
        <v>201</v>
      </c>
      <c r="C171" s="157">
        <v>55.56</v>
      </c>
      <c r="D171" s="164">
        <v>22.22</v>
      </c>
      <c r="E171" s="164">
        <v>22.22</v>
      </c>
      <c r="F171" s="164">
        <v>11.11</v>
      </c>
      <c r="G171" s="164">
        <v>88.89</v>
      </c>
      <c r="H171" s="164">
        <v>0</v>
      </c>
      <c r="I171" s="164">
        <v>55.56</v>
      </c>
      <c r="J171" s="164">
        <v>22.22</v>
      </c>
      <c r="K171" s="164">
        <v>22.22</v>
      </c>
      <c r="L171" s="5"/>
    </row>
    <row r="172" spans="1:12" x14ac:dyDescent="0.25">
      <c r="A172" s="150"/>
      <c r="B172" s="5"/>
      <c r="C172" s="157"/>
      <c r="D172" s="164"/>
      <c r="E172" s="164"/>
      <c r="F172" s="164"/>
      <c r="G172" s="164"/>
      <c r="H172" s="164"/>
      <c r="I172" s="164"/>
      <c r="J172" s="164"/>
      <c r="K172" s="164"/>
      <c r="L172" s="5"/>
    </row>
    <row r="173" spans="1:12" x14ac:dyDescent="0.25">
      <c r="A173" s="150" t="s">
        <v>446</v>
      </c>
      <c r="B173" s="5" t="s">
        <v>50</v>
      </c>
      <c r="C173" s="157">
        <v>42.86</v>
      </c>
      <c r="D173" s="164">
        <v>57.14</v>
      </c>
      <c r="E173" s="164">
        <v>0</v>
      </c>
      <c r="F173" s="164">
        <v>14.29</v>
      </c>
      <c r="G173" s="164">
        <v>85.71</v>
      </c>
      <c r="H173" s="164">
        <v>0</v>
      </c>
      <c r="I173" s="164">
        <v>71.430000000000007</v>
      </c>
      <c r="J173" s="164">
        <v>28.57</v>
      </c>
      <c r="K173" s="164">
        <v>0</v>
      </c>
      <c r="L173" s="5"/>
    </row>
    <row r="174" spans="1:12" x14ac:dyDescent="0.25">
      <c r="A174" s="150"/>
      <c r="B174" s="5" t="s">
        <v>51</v>
      </c>
      <c r="C174" s="157">
        <v>33.33</v>
      </c>
      <c r="D174" s="164">
        <v>66.67</v>
      </c>
      <c r="E174" s="164">
        <v>0</v>
      </c>
      <c r="F174" s="164">
        <v>0</v>
      </c>
      <c r="G174" s="164">
        <v>100</v>
      </c>
      <c r="H174" s="164">
        <v>0</v>
      </c>
      <c r="I174" s="164">
        <v>50</v>
      </c>
      <c r="J174" s="164">
        <v>50</v>
      </c>
      <c r="K174" s="164">
        <v>0</v>
      </c>
      <c r="L174" s="5"/>
    </row>
    <row r="175" spans="1:12" x14ac:dyDescent="0.25">
      <c r="A175" s="150"/>
      <c r="B175" s="5" t="s">
        <v>52</v>
      </c>
      <c r="C175" s="157">
        <v>33.33</v>
      </c>
      <c r="D175" s="164">
        <v>55.56</v>
      </c>
      <c r="E175" s="164">
        <v>11.11</v>
      </c>
      <c r="F175" s="164">
        <v>11.11</v>
      </c>
      <c r="G175" s="164">
        <v>88.89</v>
      </c>
      <c r="H175" s="164">
        <v>0</v>
      </c>
      <c r="I175" s="164">
        <v>22.22</v>
      </c>
      <c r="J175" s="164">
        <v>77.78</v>
      </c>
      <c r="K175" s="164">
        <v>0</v>
      </c>
      <c r="L175" s="5"/>
    </row>
    <row r="176" spans="1:12" x14ac:dyDescent="0.25">
      <c r="A176" s="150"/>
      <c r="B176" s="5" t="s">
        <v>201</v>
      </c>
      <c r="C176" s="157">
        <v>57.14</v>
      </c>
      <c r="D176" s="164">
        <v>14.29</v>
      </c>
      <c r="E176" s="164">
        <v>28.57</v>
      </c>
      <c r="F176" s="164">
        <v>14.29</v>
      </c>
      <c r="G176" s="164">
        <v>71.430000000000007</v>
      </c>
      <c r="H176" s="164">
        <v>14.29</v>
      </c>
      <c r="I176" s="164">
        <v>42.86</v>
      </c>
      <c r="J176" s="164">
        <v>28.57</v>
      </c>
      <c r="K176" s="164">
        <v>28.57</v>
      </c>
      <c r="L176" s="5"/>
    </row>
    <row r="177" spans="1:19" x14ac:dyDescent="0.25">
      <c r="A177" s="150"/>
      <c r="B177" s="5"/>
      <c r="C177" s="157"/>
      <c r="D177" s="164"/>
      <c r="E177" s="164"/>
      <c r="F177" s="164"/>
      <c r="G177" s="164"/>
      <c r="H177" s="164"/>
      <c r="I177" s="164"/>
      <c r="J177" s="164"/>
      <c r="K177" s="164"/>
      <c r="L177" s="5"/>
    </row>
    <row r="178" spans="1:19" x14ac:dyDescent="0.25">
      <c r="A178" s="150" t="s">
        <v>457</v>
      </c>
      <c r="B178" s="5" t="s">
        <v>50</v>
      </c>
      <c r="C178" s="157">
        <v>50</v>
      </c>
      <c r="D178" s="164">
        <v>33.33</v>
      </c>
      <c r="E178" s="164">
        <v>16.670000000000002</v>
      </c>
      <c r="F178" s="164">
        <v>16.670000000000002</v>
      </c>
      <c r="G178" s="164">
        <v>50</v>
      </c>
      <c r="H178" s="164">
        <v>33.33</v>
      </c>
      <c r="I178" s="164">
        <v>16.670000000000002</v>
      </c>
      <c r="J178" s="164">
        <v>66.67</v>
      </c>
      <c r="K178" s="164">
        <v>16.670000000000002</v>
      </c>
      <c r="L178" s="5"/>
    </row>
    <row r="179" spans="1:19" x14ac:dyDescent="0.25">
      <c r="A179" s="150"/>
      <c r="B179" s="10" t="s">
        <v>51</v>
      </c>
      <c r="C179" s="199">
        <v>50</v>
      </c>
      <c r="D179" s="201">
        <v>50</v>
      </c>
      <c r="E179" s="201">
        <v>0</v>
      </c>
      <c r="F179" s="201">
        <v>50</v>
      </c>
      <c r="G179" s="201">
        <v>50</v>
      </c>
      <c r="H179" s="201">
        <v>0</v>
      </c>
      <c r="I179" s="201">
        <v>62.5</v>
      </c>
      <c r="J179" s="201">
        <v>37.5</v>
      </c>
      <c r="K179" s="201">
        <v>0</v>
      </c>
      <c r="L179" s="5"/>
      <c r="M179" s="55"/>
      <c r="O179" s="55"/>
      <c r="P179" s="55"/>
      <c r="S179" s="55"/>
    </row>
    <row r="180" spans="1:19" ht="33" customHeight="1" x14ac:dyDescent="0.25">
      <c r="A180" s="5"/>
      <c r="B180" s="5"/>
      <c r="C180" s="381" t="s">
        <v>211</v>
      </c>
      <c r="D180" s="382"/>
      <c r="E180" s="382"/>
      <c r="F180" s="382"/>
      <c r="G180" s="382"/>
      <c r="H180" s="382"/>
      <c r="I180" s="382"/>
      <c r="J180" s="382"/>
      <c r="K180" s="383"/>
      <c r="L180" s="5"/>
    </row>
    <row r="181" spans="1:19" hidden="1" x14ac:dyDescent="0.25">
      <c r="A181" s="16" t="s">
        <v>38</v>
      </c>
      <c r="B181" s="5" t="s">
        <v>51</v>
      </c>
      <c r="C181" s="156">
        <v>8.5399999999999991</v>
      </c>
      <c r="D181" s="154">
        <v>42.68</v>
      </c>
      <c r="E181" s="154">
        <v>48.78</v>
      </c>
      <c r="F181" s="154">
        <v>7.32</v>
      </c>
      <c r="G181" s="154">
        <v>53.66</v>
      </c>
      <c r="H181" s="154">
        <v>39.020000000000003</v>
      </c>
      <c r="I181" s="154">
        <v>9.76</v>
      </c>
      <c r="J181" s="154">
        <v>46.34</v>
      </c>
      <c r="K181" s="154">
        <v>43.9</v>
      </c>
      <c r="L181" s="5"/>
    </row>
    <row r="182" spans="1:19" hidden="1" x14ac:dyDescent="0.25">
      <c r="A182" s="16"/>
      <c r="B182" s="5" t="s">
        <v>52</v>
      </c>
      <c r="C182" s="156">
        <v>37.700000000000003</v>
      </c>
      <c r="D182" s="154">
        <v>44.9</v>
      </c>
      <c r="E182" s="154">
        <v>17.399999999999999</v>
      </c>
      <c r="F182" s="154">
        <v>21.7</v>
      </c>
      <c r="G182" s="154">
        <v>58</v>
      </c>
      <c r="H182" s="154">
        <v>20.3</v>
      </c>
      <c r="I182" s="154">
        <v>47.8</v>
      </c>
      <c r="J182" s="154">
        <v>36.200000000000003</v>
      </c>
      <c r="K182" s="154">
        <v>15.9</v>
      </c>
      <c r="L182" s="5"/>
    </row>
    <row r="183" spans="1:19" hidden="1" x14ac:dyDescent="0.25">
      <c r="A183" s="16"/>
      <c r="B183" s="5" t="s">
        <v>201</v>
      </c>
      <c r="C183" s="156">
        <v>17.899999999999999</v>
      </c>
      <c r="D183" s="154">
        <v>48.2</v>
      </c>
      <c r="E183" s="154">
        <v>33.9</v>
      </c>
      <c r="F183" s="154">
        <v>12.5</v>
      </c>
      <c r="G183" s="154">
        <v>55.4</v>
      </c>
      <c r="H183" s="154">
        <v>32.1</v>
      </c>
      <c r="I183" s="154">
        <v>17.899999999999999</v>
      </c>
      <c r="J183" s="154">
        <v>46.4</v>
      </c>
      <c r="K183" s="154">
        <v>35.700000000000003</v>
      </c>
      <c r="L183" s="5"/>
    </row>
    <row r="184" spans="1:19" hidden="1" x14ac:dyDescent="0.25">
      <c r="A184" s="16"/>
      <c r="B184" s="5"/>
      <c r="C184" s="156"/>
      <c r="D184" s="154"/>
      <c r="E184" s="154"/>
      <c r="F184" s="154"/>
      <c r="G184" s="154"/>
      <c r="H184" s="154"/>
      <c r="I184" s="154"/>
      <c r="J184" s="154"/>
      <c r="K184" s="154"/>
      <c r="L184" s="5"/>
    </row>
    <row r="185" spans="1:19" hidden="1" x14ac:dyDescent="0.25">
      <c r="A185" s="16" t="s">
        <v>40</v>
      </c>
      <c r="B185" s="5" t="s">
        <v>50</v>
      </c>
      <c r="C185" s="156">
        <v>16.3</v>
      </c>
      <c r="D185" s="154">
        <v>49</v>
      </c>
      <c r="E185" s="154">
        <v>34.700000000000003</v>
      </c>
      <c r="F185" s="154">
        <v>8.3000000000000007</v>
      </c>
      <c r="G185" s="154">
        <v>58.3</v>
      </c>
      <c r="H185" s="154">
        <v>33.299999999999997</v>
      </c>
      <c r="I185" s="154">
        <v>16.7</v>
      </c>
      <c r="J185" s="154">
        <v>43.8</v>
      </c>
      <c r="K185" s="154">
        <v>39.6</v>
      </c>
      <c r="L185" s="5"/>
    </row>
    <row r="186" spans="1:19" hidden="1" x14ac:dyDescent="0.25">
      <c r="A186" s="16"/>
      <c r="B186" s="5" t="s">
        <v>51</v>
      </c>
      <c r="C186" s="156">
        <v>14.6</v>
      </c>
      <c r="D186" s="154">
        <v>62.5</v>
      </c>
      <c r="E186" s="154">
        <v>22.9</v>
      </c>
      <c r="F186" s="154">
        <v>2.1</v>
      </c>
      <c r="G186" s="154">
        <v>77.099999999999994</v>
      </c>
      <c r="H186" s="154">
        <v>20.8</v>
      </c>
      <c r="I186" s="154">
        <v>10.6</v>
      </c>
      <c r="J186" s="154">
        <v>70.2</v>
      </c>
      <c r="K186" s="154">
        <v>19.2</v>
      </c>
      <c r="L186" s="5"/>
    </row>
    <row r="187" spans="1:19" hidden="1" x14ac:dyDescent="0.25">
      <c r="A187" s="16"/>
      <c r="B187" s="5" t="s">
        <v>52</v>
      </c>
      <c r="C187" s="156">
        <v>18.600000000000001</v>
      </c>
      <c r="D187" s="154">
        <v>55.81</v>
      </c>
      <c r="E187" s="154">
        <v>25.58</v>
      </c>
      <c r="F187" s="154">
        <v>2.33</v>
      </c>
      <c r="G187" s="154">
        <v>79.069999999999993</v>
      </c>
      <c r="H187" s="154">
        <v>18.600000000000001</v>
      </c>
      <c r="I187" s="154">
        <v>18.600000000000001</v>
      </c>
      <c r="J187" s="154">
        <v>58.14</v>
      </c>
      <c r="K187" s="154">
        <v>23.26</v>
      </c>
      <c r="L187" s="5"/>
    </row>
    <row r="188" spans="1:19" hidden="1" x14ac:dyDescent="0.25">
      <c r="A188" s="16"/>
      <c r="B188" s="5" t="s">
        <v>201</v>
      </c>
      <c r="C188" s="156">
        <v>30.23</v>
      </c>
      <c r="D188" s="154">
        <v>32.56</v>
      </c>
      <c r="E188" s="154">
        <v>37.21</v>
      </c>
      <c r="F188" s="154">
        <v>14.29</v>
      </c>
      <c r="G188" s="154">
        <v>66.67</v>
      </c>
      <c r="H188" s="154">
        <v>19.05</v>
      </c>
      <c r="I188" s="154">
        <v>36.590000000000003</v>
      </c>
      <c r="J188" s="154">
        <v>41.46</v>
      </c>
      <c r="K188" s="154">
        <v>21.95</v>
      </c>
      <c r="L188" s="5"/>
    </row>
    <row r="189" spans="1:19" hidden="1" x14ac:dyDescent="0.25">
      <c r="A189" s="16"/>
      <c r="B189" s="5"/>
      <c r="C189" s="156"/>
      <c r="D189" s="154"/>
      <c r="E189" s="154"/>
      <c r="F189" s="154"/>
      <c r="G189" s="154"/>
      <c r="H189" s="154"/>
      <c r="I189" s="154"/>
      <c r="J189" s="154"/>
      <c r="K189" s="154"/>
      <c r="L189" s="5"/>
    </row>
    <row r="190" spans="1:19" hidden="1" x14ac:dyDescent="0.25">
      <c r="A190" s="16" t="s">
        <v>41</v>
      </c>
      <c r="B190" s="5" t="s">
        <v>50</v>
      </c>
      <c r="C190" s="156">
        <v>27.91</v>
      </c>
      <c r="D190" s="154">
        <v>53.49</v>
      </c>
      <c r="E190" s="154">
        <v>18.600000000000001</v>
      </c>
      <c r="F190" s="154">
        <v>20.93</v>
      </c>
      <c r="G190" s="154">
        <v>55.81</v>
      </c>
      <c r="H190" s="154">
        <v>23.26</v>
      </c>
      <c r="I190" s="154">
        <v>33.33</v>
      </c>
      <c r="J190" s="154">
        <v>42.86</v>
      </c>
      <c r="K190" s="154">
        <v>23.81</v>
      </c>
      <c r="L190" s="5"/>
    </row>
    <row r="191" spans="1:19" hidden="1" x14ac:dyDescent="0.25">
      <c r="A191" s="16"/>
      <c r="B191" s="5" t="s">
        <v>51</v>
      </c>
      <c r="C191" s="156">
        <v>23.3</v>
      </c>
      <c r="D191" s="154">
        <v>55.8</v>
      </c>
      <c r="E191" s="154">
        <v>20.9</v>
      </c>
      <c r="F191" s="154">
        <v>18.600000000000001</v>
      </c>
      <c r="G191" s="154">
        <v>67.400000000000006</v>
      </c>
      <c r="H191" s="154">
        <v>14</v>
      </c>
      <c r="I191" s="154">
        <v>31</v>
      </c>
      <c r="J191" s="154">
        <v>52.4</v>
      </c>
      <c r="K191" s="154">
        <v>16.7</v>
      </c>
      <c r="L191" s="5"/>
    </row>
    <row r="192" spans="1:19" hidden="1" x14ac:dyDescent="0.25">
      <c r="A192" s="47"/>
      <c r="B192" s="5" t="s">
        <v>52</v>
      </c>
      <c r="C192" s="156">
        <v>35.299999999999997</v>
      </c>
      <c r="D192" s="154">
        <v>52.9</v>
      </c>
      <c r="E192" s="154">
        <v>35.299999999999997</v>
      </c>
      <c r="F192" s="154">
        <v>27.3</v>
      </c>
      <c r="G192" s="154">
        <v>54.6</v>
      </c>
      <c r="H192" s="154">
        <v>18.2</v>
      </c>
      <c r="I192" s="154">
        <v>54.6</v>
      </c>
      <c r="J192" s="154">
        <v>36.4</v>
      </c>
      <c r="K192" s="154">
        <v>9.1</v>
      </c>
      <c r="L192" s="5"/>
    </row>
    <row r="193" spans="1:12" hidden="1" x14ac:dyDescent="0.25">
      <c r="A193" s="47"/>
      <c r="B193" s="5" t="s">
        <v>201</v>
      </c>
      <c r="C193" s="156">
        <v>47.2</v>
      </c>
      <c r="D193" s="154">
        <v>27.8</v>
      </c>
      <c r="E193" s="154">
        <v>25</v>
      </c>
      <c r="F193" s="154">
        <v>22.9</v>
      </c>
      <c r="G193" s="154">
        <v>65.7</v>
      </c>
      <c r="H193" s="154">
        <v>11.4</v>
      </c>
      <c r="I193" s="154">
        <v>45.7</v>
      </c>
      <c r="J193" s="154">
        <v>40</v>
      </c>
      <c r="K193" s="154">
        <v>14.3</v>
      </c>
      <c r="L193" s="5"/>
    </row>
    <row r="194" spans="1:12" hidden="1" x14ac:dyDescent="0.25">
      <c r="A194" s="47"/>
      <c r="B194" s="5"/>
      <c r="C194" s="156"/>
      <c r="D194" s="154"/>
      <c r="E194" s="154"/>
      <c r="F194" s="154"/>
      <c r="G194" s="154"/>
      <c r="H194" s="154"/>
      <c r="I194" s="154"/>
      <c r="J194" s="154"/>
      <c r="K194" s="154"/>
      <c r="L194" s="5"/>
    </row>
    <row r="195" spans="1:12" x14ac:dyDescent="0.25">
      <c r="A195" s="16" t="s">
        <v>42</v>
      </c>
      <c r="B195" s="5" t="s">
        <v>50</v>
      </c>
      <c r="C195" s="156">
        <v>66.7</v>
      </c>
      <c r="D195" s="154">
        <v>18</v>
      </c>
      <c r="E195" s="154">
        <v>15.4</v>
      </c>
      <c r="F195" s="154">
        <v>21.1</v>
      </c>
      <c r="G195" s="154">
        <v>63.2</v>
      </c>
      <c r="H195" s="154">
        <v>15.8</v>
      </c>
      <c r="I195" s="154">
        <v>57.9</v>
      </c>
      <c r="J195" s="154">
        <v>26.3</v>
      </c>
      <c r="K195" s="154">
        <v>15.8</v>
      </c>
      <c r="L195" s="5"/>
    </row>
    <row r="196" spans="1:12" x14ac:dyDescent="0.25">
      <c r="A196" s="16"/>
      <c r="B196" s="5" t="s">
        <v>51</v>
      </c>
      <c r="C196" s="156">
        <v>67.650000000000006</v>
      </c>
      <c r="D196" s="154">
        <v>32.35</v>
      </c>
      <c r="E196" s="154">
        <v>0</v>
      </c>
      <c r="F196" s="154">
        <v>27.27</v>
      </c>
      <c r="G196" s="154">
        <v>69.7</v>
      </c>
      <c r="H196" s="154">
        <v>3.03</v>
      </c>
      <c r="I196" s="154">
        <v>62.5</v>
      </c>
      <c r="J196" s="154">
        <v>28.12</v>
      </c>
      <c r="K196" s="154">
        <v>9.3800000000000008</v>
      </c>
      <c r="L196" s="5"/>
    </row>
    <row r="197" spans="1:12" x14ac:dyDescent="0.25">
      <c r="A197" s="47"/>
      <c r="B197" s="5" t="s">
        <v>52</v>
      </c>
      <c r="C197" s="156">
        <v>50</v>
      </c>
      <c r="D197" s="154">
        <v>37.5</v>
      </c>
      <c r="E197" s="154">
        <v>12.5</v>
      </c>
      <c r="F197" s="154">
        <v>34.380000000000003</v>
      </c>
      <c r="G197" s="154">
        <v>56.25</v>
      </c>
      <c r="H197" s="154">
        <v>9.3800000000000008</v>
      </c>
      <c r="I197" s="154">
        <v>62.5</v>
      </c>
      <c r="J197" s="154">
        <v>25</v>
      </c>
      <c r="K197" s="154">
        <v>12.5</v>
      </c>
      <c r="L197" s="5"/>
    </row>
    <row r="198" spans="1:12" x14ac:dyDescent="0.25">
      <c r="A198" s="47"/>
      <c r="B198" s="5" t="s">
        <v>201</v>
      </c>
      <c r="C198" s="157">
        <v>81.25</v>
      </c>
      <c r="D198" s="164">
        <v>9.3800000000000008</v>
      </c>
      <c r="E198" s="164">
        <v>9.3800000000000008</v>
      </c>
      <c r="F198" s="164">
        <v>40.619999999999997</v>
      </c>
      <c r="G198" s="164">
        <v>46.88</v>
      </c>
      <c r="H198" s="164">
        <v>12.5</v>
      </c>
      <c r="I198" s="164">
        <v>75</v>
      </c>
      <c r="J198" s="164">
        <v>12.5</v>
      </c>
      <c r="K198" s="164">
        <v>12.5</v>
      </c>
      <c r="L198" s="154"/>
    </row>
    <row r="199" spans="1:12" x14ac:dyDescent="0.25">
      <c r="A199" s="47"/>
      <c r="B199" s="5"/>
      <c r="C199" s="157"/>
      <c r="D199" s="164"/>
      <c r="E199" s="164"/>
      <c r="F199" s="164"/>
      <c r="G199" s="164"/>
      <c r="H199" s="164"/>
      <c r="I199" s="164"/>
      <c r="J199" s="164"/>
      <c r="K199" s="164"/>
      <c r="L199" s="154"/>
    </row>
    <row r="200" spans="1:12" x14ac:dyDescent="0.25">
      <c r="A200" s="16" t="s">
        <v>43</v>
      </c>
      <c r="B200" s="5" t="s">
        <v>50</v>
      </c>
      <c r="C200" s="157">
        <v>80</v>
      </c>
      <c r="D200" s="164">
        <v>20</v>
      </c>
      <c r="E200" s="164">
        <v>0</v>
      </c>
      <c r="F200" s="164">
        <v>53.33</v>
      </c>
      <c r="G200" s="164">
        <v>43.33</v>
      </c>
      <c r="H200" s="164">
        <v>3.33</v>
      </c>
      <c r="I200" s="164">
        <v>73.33</v>
      </c>
      <c r="J200" s="164">
        <v>23.33</v>
      </c>
      <c r="K200" s="164">
        <v>3.33</v>
      </c>
      <c r="L200" s="154"/>
    </row>
    <row r="201" spans="1:12" x14ac:dyDescent="0.25">
      <c r="A201" s="16"/>
      <c r="B201" s="5" t="s">
        <v>51</v>
      </c>
      <c r="C201" s="157">
        <v>75.86</v>
      </c>
      <c r="D201" s="164">
        <v>24.14</v>
      </c>
      <c r="E201" s="164">
        <v>0</v>
      </c>
      <c r="F201" s="164">
        <v>37.93</v>
      </c>
      <c r="G201" s="164">
        <v>58.62</v>
      </c>
      <c r="H201" s="164">
        <v>3.45</v>
      </c>
      <c r="I201" s="164">
        <v>68.97</v>
      </c>
      <c r="J201" s="164">
        <v>27.59</v>
      </c>
      <c r="K201" s="164">
        <v>3.45</v>
      </c>
      <c r="L201" s="154"/>
    </row>
    <row r="202" spans="1:12" x14ac:dyDescent="0.25">
      <c r="A202" s="16"/>
      <c r="B202" s="5" t="s">
        <v>52</v>
      </c>
      <c r="C202" s="157">
        <v>61.29</v>
      </c>
      <c r="D202" s="164">
        <v>35.479999999999997</v>
      </c>
      <c r="E202" s="164">
        <v>3.23</v>
      </c>
      <c r="F202" s="164">
        <v>45.16</v>
      </c>
      <c r="G202" s="164">
        <v>51.61</v>
      </c>
      <c r="H202" s="164">
        <v>3.23</v>
      </c>
      <c r="I202" s="164">
        <v>67.739999999999995</v>
      </c>
      <c r="J202" s="164">
        <v>29.03</v>
      </c>
      <c r="K202" s="164">
        <v>3.23</v>
      </c>
      <c r="L202" s="154"/>
    </row>
    <row r="203" spans="1:12" x14ac:dyDescent="0.25">
      <c r="A203" s="16"/>
      <c r="B203" s="5" t="s">
        <v>201</v>
      </c>
      <c r="C203" s="157">
        <v>66.67</v>
      </c>
      <c r="D203" s="164">
        <v>26.67</v>
      </c>
      <c r="E203" s="164">
        <v>6.67</v>
      </c>
      <c r="F203" s="164">
        <v>30</v>
      </c>
      <c r="G203" s="164">
        <v>63.33</v>
      </c>
      <c r="H203" s="164">
        <v>6.67</v>
      </c>
      <c r="I203" s="164">
        <v>66.67</v>
      </c>
      <c r="J203" s="164">
        <v>20</v>
      </c>
      <c r="K203" s="164">
        <v>13.33</v>
      </c>
      <c r="L203" s="154"/>
    </row>
    <row r="204" spans="1:12" x14ac:dyDescent="0.25">
      <c r="A204" s="16"/>
      <c r="B204" s="5"/>
      <c r="C204" s="157"/>
      <c r="D204" s="164"/>
      <c r="E204" s="164"/>
      <c r="F204" s="164"/>
      <c r="G204" s="164"/>
      <c r="H204" s="164"/>
      <c r="I204" s="164"/>
      <c r="J204" s="164"/>
      <c r="K204" s="164"/>
      <c r="L204" s="154"/>
    </row>
    <row r="205" spans="1:12" x14ac:dyDescent="0.25">
      <c r="A205" s="16" t="s">
        <v>44</v>
      </c>
      <c r="B205" s="5" t="s">
        <v>50</v>
      </c>
      <c r="C205" s="157">
        <v>50</v>
      </c>
      <c r="D205" s="164">
        <v>42.86</v>
      </c>
      <c r="E205" s="164">
        <v>7.14</v>
      </c>
      <c r="F205" s="164">
        <v>32.14</v>
      </c>
      <c r="G205" s="164">
        <v>67.86</v>
      </c>
      <c r="H205" s="164">
        <v>0</v>
      </c>
      <c r="I205" s="164">
        <v>55.56</v>
      </c>
      <c r="J205" s="164">
        <v>44.44</v>
      </c>
      <c r="K205" s="164">
        <v>0</v>
      </c>
      <c r="L205" s="154"/>
    </row>
    <row r="206" spans="1:12" x14ac:dyDescent="0.25">
      <c r="A206" s="16"/>
      <c r="B206" s="5" t="s">
        <v>51</v>
      </c>
      <c r="C206" s="157">
        <v>53.12</v>
      </c>
      <c r="D206" s="164">
        <v>43.75</v>
      </c>
      <c r="E206" s="164">
        <v>3.12</v>
      </c>
      <c r="F206" s="164">
        <v>29.03</v>
      </c>
      <c r="G206" s="164">
        <v>67.739999999999995</v>
      </c>
      <c r="H206" s="164">
        <v>3.23</v>
      </c>
      <c r="I206" s="164">
        <v>56.25</v>
      </c>
      <c r="J206" s="164">
        <v>40.619999999999997</v>
      </c>
      <c r="K206" s="164">
        <v>3.12</v>
      </c>
      <c r="L206" s="154"/>
    </row>
    <row r="207" spans="1:12" x14ac:dyDescent="0.25">
      <c r="A207" s="16"/>
      <c r="B207" s="5" t="s">
        <v>52</v>
      </c>
      <c r="C207" s="157">
        <v>44</v>
      </c>
      <c r="D207" s="164">
        <v>52</v>
      </c>
      <c r="E207" s="164">
        <v>4</v>
      </c>
      <c r="F207" s="164">
        <v>8</v>
      </c>
      <c r="G207" s="164">
        <v>92</v>
      </c>
      <c r="H207" s="164">
        <v>0</v>
      </c>
      <c r="I207" s="164">
        <v>54.17</v>
      </c>
      <c r="J207" s="164">
        <v>45.83</v>
      </c>
      <c r="K207" s="164">
        <v>0</v>
      </c>
      <c r="L207" s="154"/>
    </row>
    <row r="208" spans="1:12" x14ac:dyDescent="0.25">
      <c r="A208" s="16"/>
      <c r="B208" s="5" t="s">
        <v>201</v>
      </c>
      <c r="C208" s="157">
        <v>50</v>
      </c>
      <c r="D208" s="164">
        <v>40.909999999999997</v>
      </c>
      <c r="E208" s="164">
        <v>9.09</v>
      </c>
      <c r="F208" s="164">
        <v>27.27</v>
      </c>
      <c r="G208" s="164">
        <v>72.73</v>
      </c>
      <c r="H208" s="164">
        <v>0</v>
      </c>
      <c r="I208" s="164">
        <v>59.09</v>
      </c>
      <c r="J208" s="164">
        <v>36.36</v>
      </c>
      <c r="K208" s="164">
        <v>4.55</v>
      </c>
      <c r="L208" s="154"/>
    </row>
    <row r="209" spans="1:19" x14ac:dyDescent="0.25">
      <c r="A209" s="16"/>
      <c r="B209" s="5"/>
      <c r="C209" s="157"/>
      <c r="D209" s="164"/>
      <c r="E209" s="164"/>
      <c r="F209" s="164"/>
      <c r="G209" s="164"/>
      <c r="H209" s="164"/>
      <c r="I209" s="164"/>
      <c r="J209" s="164"/>
      <c r="K209" s="164"/>
      <c r="L209" s="154"/>
    </row>
    <row r="210" spans="1:19" x14ac:dyDescent="0.25">
      <c r="A210" s="150" t="s">
        <v>45</v>
      </c>
      <c r="B210" s="5" t="s">
        <v>50</v>
      </c>
      <c r="C210" s="157">
        <v>40.619999999999997</v>
      </c>
      <c r="D210" s="164">
        <v>50</v>
      </c>
      <c r="E210" s="164">
        <v>9.3800000000000008</v>
      </c>
      <c r="F210" s="164">
        <v>18.75</v>
      </c>
      <c r="G210" s="164">
        <v>78.12</v>
      </c>
      <c r="H210" s="164">
        <v>3.12</v>
      </c>
      <c r="I210" s="164">
        <v>50</v>
      </c>
      <c r="J210" s="164">
        <v>40.619999999999997</v>
      </c>
      <c r="K210" s="164">
        <v>9.3800000000000008</v>
      </c>
      <c r="L210" s="154"/>
    </row>
    <row r="211" spans="1:19" x14ac:dyDescent="0.25">
      <c r="A211" s="150"/>
      <c r="B211" s="5" t="s">
        <v>51</v>
      </c>
      <c r="C211" s="156">
        <v>45.83</v>
      </c>
      <c r="D211" s="164">
        <v>50</v>
      </c>
      <c r="E211" s="164">
        <v>4.17</v>
      </c>
      <c r="F211" s="164">
        <v>20.83</v>
      </c>
      <c r="G211" s="164">
        <v>70.83</v>
      </c>
      <c r="H211" s="164">
        <v>8.33</v>
      </c>
      <c r="I211" s="164">
        <v>41.67</v>
      </c>
      <c r="J211" s="164">
        <v>50</v>
      </c>
      <c r="K211" s="164">
        <v>8.33</v>
      </c>
      <c r="L211" s="154"/>
    </row>
    <row r="212" spans="1:19" x14ac:dyDescent="0.25">
      <c r="A212" s="150"/>
      <c r="B212" s="5" t="s">
        <v>52</v>
      </c>
      <c r="C212" s="156">
        <v>54.55</v>
      </c>
      <c r="D212" s="164">
        <v>45.45</v>
      </c>
      <c r="E212" s="164">
        <v>0</v>
      </c>
      <c r="F212" s="164">
        <v>31.82</v>
      </c>
      <c r="G212" s="164">
        <v>68.180000000000007</v>
      </c>
      <c r="H212" s="164">
        <v>0</v>
      </c>
      <c r="I212" s="164">
        <v>63.64</v>
      </c>
      <c r="J212" s="164">
        <v>36.36</v>
      </c>
      <c r="K212" s="164">
        <v>0</v>
      </c>
      <c r="L212" s="154"/>
    </row>
    <row r="213" spans="1:19" x14ac:dyDescent="0.25">
      <c r="A213" s="150"/>
      <c r="B213" s="5" t="s">
        <v>201</v>
      </c>
      <c r="C213" s="156">
        <v>66.67</v>
      </c>
      <c r="D213" s="164">
        <v>28.57</v>
      </c>
      <c r="E213" s="164">
        <v>4.76</v>
      </c>
      <c r="F213" s="164">
        <v>38.1</v>
      </c>
      <c r="G213" s="164">
        <v>57.14</v>
      </c>
      <c r="H213" s="164">
        <v>4.76</v>
      </c>
      <c r="I213" s="164">
        <v>75</v>
      </c>
      <c r="J213" s="164">
        <v>25</v>
      </c>
      <c r="K213" s="164">
        <v>0</v>
      </c>
      <c r="L213" s="154"/>
    </row>
    <row r="214" spans="1:19" x14ac:dyDescent="0.25">
      <c r="A214" s="150"/>
      <c r="B214" s="5"/>
      <c r="C214" s="156"/>
      <c r="D214" s="164"/>
      <c r="E214" s="164"/>
      <c r="F214" s="164"/>
      <c r="G214" s="164"/>
      <c r="H214" s="164"/>
      <c r="I214" s="164"/>
      <c r="J214" s="164"/>
      <c r="K214" s="164"/>
      <c r="L214" s="154"/>
    </row>
    <row r="215" spans="1:19" x14ac:dyDescent="0.25">
      <c r="A215" s="150" t="s">
        <v>446</v>
      </c>
      <c r="B215" s="5" t="s">
        <v>50</v>
      </c>
      <c r="C215" s="156">
        <v>57.69</v>
      </c>
      <c r="D215" s="164">
        <v>38.46</v>
      </c>
      <c r="E215" s="164">
        <v>3.85</v>
      </c>
      <c r="F215" s="164">
        <v>19.23</v>
      </c>
      <c r="G215" s="164">
        <v>76.92</v>
      </c>
      <c r="H215" s="164">
        <v>3.85</v>
      </c>
      <c r="I215" s="164">
        <v>50</v>
      </c>
      <c r="J215" s="164">
        <v>46.15</v>
      </c>
      <c r="K215" s="164">
        <v>3.85</v>
      </c>
      <c r="L215" s="154"/>
    </row>
    <row r="216" spans="1:19" x14ac:dyDescent="0.25">
      <c r="A216" s="150"/>
      <c r="B216" s="5" t="s">
        <v>51</v>
      </c>
      <c r="C216" s="156">
        <v>71.430000000000007</v>
      </c>
      <c r="D216" s="164">
        <v>28.57</v>
      </c>
      <c r="E216" s="164">
        <v>0</v>
      </c>
      <c r="F216" s="164">
        <v>28.57</v>
      </c>
      <c r="G216" s="164">
        <v>66.67</v>
      </c>
      <c r="H216" s="164">
        <v>4.76</v>
      </c>
      <c r="I216" s="164">
        <v>61.9</v>
      </c>
      <c r="J216" s="164">
        <v>33.33</v>
      </c>
      <c r="K216" s="164">
        <v>4.76</v>
      </c>
      <c r="L216" s="154"/>
    </row>
    <row r="217" spans="1:19" x14ac:dyDescent="0.25">
      <c r="A217" s="150"/>
      <c r="B217" s="5" t="s">
        <v>52</v>
      </c>
      <c r="C217" s="156">
        <v>52.63</v>
      </c>
      <c r="D217" s="164">
        <v>42.11</v>
      </c>
      <c r="E217" s="164">
        <v>5.26</v>
      </c>
      <c r="F217" s="164">
        <v>26.32</v>
      </c>
      <c r="G217" s="164">
        <v>63.16</v>
      </c>
      <c r="H217" s="164">
        <v>10.53</v>
      </c>
      <c r="I217" s="164">
        <v>52.63</v>
      </c>
      <c r="J217" s="164">
        <v>36.840000000000003</v>
      </c>
      <c r="K217" s="164">
        <v>10.53</v>
      </c>
      <c r="L217" s="154"/>
    </row>
    <row r="218" spans="1:19" x14ac:dyDescent="0.25">
      <c r="A218" s="150"/>
      <c r="B218" s="5" t="s">
        <v>201</v>
      </c>
      <c r="C218" s="156">
        <v>41.18</v>
      </c>
      <c r="D218" s="164">
        <v>52.94</v>
      </c>
      <c r="E218" s="164">
        <v>5.88</v>
      </c>
      <c r="F218" s="164">
        <v>17.649999999999999</v>
      </c>
      <c r="G218" s="164">
        <v>28.82</v>
      </c>
      <c r="H218" s="164">
        <v>23.53</v>
      </c>
      <c r="I218" s="164">
        <v>41.18</v>
      </c>
      <c r="J218" s="164">
        <v>58.82</v>
      </c>
      <c r="K218" s="164">
        <v>0</v>
      </c>
      <c r="L218" s="154"/>
    </row>
    <row r="219" spans="1:19" x14ac:dyDescent="0.25">
      <c r="A219" s="150"/>
      <c r="B219" s="5"/>
      <c r="C219" s="156"/>
      <c r="D219" s="164"/>
      <c r="E219" s="164"/>
      <c r="F219" s="164"/>
      <c r="G219" s="164"/>
      <c r="H219" s="164"/>
      <c r="I219" s="164"/>
      <c r="J219" s="164"/>
      <c r="K219" s="164"/>
      <c r="L219" s="154"/>
    </row>
    <row r="220" spans="1:19" x14ac:dyDescent="0.25">
      <c r="A220" s="150" t="s">
        <v>457</v>
      </c>
      <c r="B220" s="5" t="s">
        <v>50</v>
      </c>
      <c r="C220" s="156">
        <v>51.72</v>
      </c>
      <c r="D220" s="164">
        <v>34.479999999999997</v>
      </c>
      <c r="E220" s="164">
        <v>13.79</v>
      </c>
      <c r="F220" s="164">
        <v>13.79</v>
      </c>
      <c r="G220" s="164">
        <v>75.86</v>
      </c>
      <c r="H220" s="164">
        <v>10.34</v>
      </c>
      <c r="I220" s="164">
        <v>58.62</v>
      </c>
      <c r="J220" s="164">
        <v>31.03</v>
      </c>
      <c r="K220" s="164">
        <v>10.34</v>
      </c>
      <c r="L220" s="154"/>
    </row>
    <row r="221" spans="1:19" x14ac:dyDescent="0.25">
      <c r="A221" s="150"/>
      <c r="B221" s="10" t="s">
        <v>51</v>
      </c>
      <c r="C221" s="189">
        <v>60.53</v>
      </c>
      <c r="D221" s="164">
        <v>39.47</v>
      </c>
      <c r="E221" s="164">
        <v>0</v>
      </c>
      <c r="F221" s="164">
        <v>39.47</v>
      </c>
      <c r="G221" s="164">
        <v>55.26</v>
      </c>
      <c r="H221" s="164">
        <v>5.26</v>
      </c>
      <c r="I221" s="164">
        <v>65.790000000000006</v>
      </c>
      <c r="J221" s="164">
        <v>34.21</v>
      </c>
      <c r="K221" s="164">
        <v>0</v>
      </c>
      <c r="L221" s="154"/>
      <c r="M221" s="55"/>
      <c r="O221" s="55"/>
      <c r="P221" s="55"/>
      <c r="S221" s="55"/>
    </row>
    <row r="222" spans="1:19" x14ac:dyDescent="0.25">
      <c r="A222" s="5"/>
      <c r="B222" s="5"/>
      <c r="C222" s="24"/>
      <c r="D222" s="24"/>
      <c r="E222" s="24"/>
      <c r="F222" s="24"/>
      <c r="G222" s="24"/>
      <c r="H222" s="24"/>
      <c r="I222" s="24"/>
      <c r="J222" s="24"/>
      <c r="K222" s="24"/>
      <c r="L222" s="5"/>
    </row>
    <row r="223" spans="1:19" x14ac:dyDescent="0.25">
      <c r="A223" s="5" t="s">
        <v>204</v>
      </c>
    </row>
    <row r="224" spans="1:19" x14ac:dyDescent="0.25">
      <c r="A224" s="5" t="s">
        <v>205</v>
      </c>
    </row>
    <row r="225" spans="1:1" x14ac:dyDescent="0.25">
      <c r="A225" s="5" t="s">
        <v>206</v>
      </c>
    </row>
    <row r="227" spans="1:1" ht="15.75" x14ac:dyDescent="0.3">
      <c r="A227" s="73"/>
    </row>
  </sheetData>
  <mergeCells count="7">
    <mergeCell ref="C180:K180"/>
    <mergeCell ref="C4:E4"/>
    <mergeCell ref="F4:H4"/>
    <mergeCell ref="I4:K4"/>
    <mergeCell ref="C6:K6"/>
    <mergeCell ref="C64:K64"/>
    <mergeCell ref="C122:K122"/>
  </mergeCells>
  <pageMargins left="0.86" right="0.7" top="0.68" bottom="0.4" header="0.3" footer="0.3"/>
  <pageSetup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09"/>
  <sheetViews>
    <sheetView workbookViewId="0">
      <pane xSplit="2" ySplit="9" topLeftCell="C76"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6.140625" customWidth="1"/>
    <col min="2" max="2" width="5.42578125" customWidth="1"/>
    <col min="4" max="7" width="10.85546875" customWidth="1"/>
    <col min="8" max="8" width="9.7109375" customWidth="1"/>
    <col min="10" max="12" width="9.85546875" customWidth="1"/>
    <col min="13" max="13" width="9.7109375" customWidth="1"/>
    <col min="14" max="14" width="9.42578125" customWidth="1"/>
  </cols>
  <sheetData>
    <row r="1" spans="1:15" ht="15.75" x14ac:dyDescent="0.25">
      <c r="A1" s="280" t="s">
        <v>57</v>
      </c>
      <c r="B1" s="4"/>
      <c r="C1" s="2"/>
      <c r="D1" s="2"/>
      <c r="E1" s="2"/>
      <c r="F1" s="2"/>
      <c r="G1" s="2"/>
      <c r="H1" s="2"/>
      <c r="I1" s="2"/>
      <c r="J1" s="2"/>
      <c r="K1" s="2"/>
      <c r="L1" s="2"/>
      <c r="M1" s="2"/>
      <c r="N1" s="2"/>
      <c r="O1" s="2"/>
    </row>
    <row r="2" spans="1:15" ht="15.75" x14ac:dyDescent="0.25">
      <c r="A2" s="2" t="s">
        <v>58</v>
      </c>
      <c r="B2" s="5"/>
      <c r="C2" s="5"/>
      <c r="D2" s="5"/>
      <c r="E2" s="5"/>
      <c r="F2" s="5"/>
      <c r="G2" s="5"/>
      <c r="H2" s="5"/>
      <c r="I2" s="5"/>
      <c r="J2" s="5"/>
      <c r="K2" s="5"/>
      <c r="L2" s="5"/>
      <c r="M2" s="5"/>
      <c r="N2" s="5"/>
      <c r="O2" s="2"/>
    </row>
    <row r="3" spans="1:15" ht="6" customHeight="1" x14ac:dyDescent="0.25">
      <c r="A3" s="1"/>
      <c r="B3" s="5"/>
      <c r="C3" s="5"/>
      <c r="D3" s="5"/>
      <c r="E3" s="5"/>
      <c r="F3" s="5"/>
      <c r="G3" s="5"/>
      <c r="H3" s="5"/>
      <c r="I3" s="5"/>
      <c r="J3" s="5"/>
      <c r="K3" s="5"/>
      <c r="L3" s="5"/>
      <c r="M3" s="5"/>
      <c r="N3" s="5"/>
      <c r="O3" s="2"/>
    </row>
    <row r="4" spans="1:15" ht="16.5" customHeight="1" x14ac:dyDescent="0.25">
      <c r="A4" s="24"/>
      <c r="B4" s="24"/>
      <c r="C4" s="6"/>
      <c r="D4" s="362"/>
      <c r="E4" s="362"/>
      <c r="F4" s="362"/>
      <c r="G4" s="362"/>
      <c r="H4" s="362"/>
      <c r="I4" s="365"/>
      <c r="J4" s="362"/>
      <c r="K4" s="362"/>
      <c r="L4" s="366"/>
      <c r="M4" s="362" t="s">
        <v>25</v>
      </c>
      <c r="N4" s="362"/>
      <c r="O4" s="2"/>
    </row>
    <row r="5" spans="1:15" ht="16.5" customHeight="1" x14ac:dyDescent="0.25">
      <c r="A5" s="19"/>
      <c r="B5" s="19"/>
      <c r="C5" s="7"/>
      <c r="D5" s="364" t="s">
        <v>11</v>
      </c>
      <c r="E5" s="364"/>
      <c r="F5" s="364"/>
      <c r="G5" s="364"/>
      <c r="H5" s="369"/>
      <c r="I5" s="367" t="s">
        <v>35</v>
      </c>
      <c r="J5" s="368"/>
      <c r="K5" s="368"/>
      <c r="L5" s="368"/>
      <c r="M5" s="363" t="s">
        <v>26</v>
      </c>
      <c r="N5" s="364"/>
      <c r="O5" s="2"/>
    </row>
    <row r="6" spans="1:15" ht="15.75" x14ac:dyDescent="0.25">
      <c r="A6" s="19"/>
      <c r="B6" s="19"/>
      <c r="C6" s="7"/>
      <c r="D6" s="8"/>
      <c r="E6" s="6"/>
      <c r="F6" s="9" t="s">
        <v>5</v>
      </c>
      <c r="G6" s="9" t="s">
        <v>30</v>
      </c>
      <c r="H6" s="6"/>
      <c r="I6" s="6"/>
      <c r="J6" s="6"/>
      <c r="K6" s="6"/>
      <c r="L6" s="6"/>
      <c r="M6" s="18"/>
      <c r="N6" s="19"/>
      <c r="O6" s="2"/>
    </row>
    <row r="7" spans="1:15" ht="15.75" x14ac:dyDescent="0.25">
      <c r="A7" s="19"/>
      <c r="B7" s="19"/>
      <c r="C7" s="7"/>
      <c r="D7" s="10"/>
      <c r="E7" s="7"/>
      <c r="F7" s="11" t="s">
        <v>27</v>
      </c>
      <c r="G7" s="11" t="s">
        <v>31</v>
      </c>
      <c r="H7" s="7"/>
      <c r="I7" s="26">
        <v>3000</v>
      </c>
      <c r="J7" s="28">
        <v>10000</v>
      </c>
      <c r="K7" s="28">
        <v>25000</v>
      </c>
      <c r="L7" s="28">
        <v>100000</v>
      </c>
      <c r="M7" s="18"/>
      <c r="N7" s="19"/>
      <c r="O7" s="2"/>
    </row>
    <row r="8" spans="1:15" ht="15.75" x14ac:dyDescent="0.25">
      <c r="A8" s="19"/>
      <c r="B8" s="19"/>
      <c r="C8" s="11" t="s">
        <v>48</v>
      </c>
      <c r="D8" s="12" t="s">
        <v>7</v>
      </c>
      <c r="E8" s="11" t="s">
        <v>5</v>
      </c>
      <c r="F8" s="11" t="s">
        <v>28</v>
      </c>
      <c r="G8" s="11" t="s">
        <v>8</v>
      </c>
      <c r="H8" s="7"/>
      <c r="I8" s="11" t="s">
        <v>9</v>
      </c>
      <c r="J8" s="11" t="s">
        <v>9</v>
      </c>
      <c r="K8" s="11" t="s">
        <v>9</v>
      </c>
      <c r="L8" s="11" t="s">
        <v>8</v>
      </c>
      <c r="M8" s="41" t="s">
        <v>10</v>
      </c>
      <c r="N8" s="19"/>
      <c r="O8" s="2"/>
    </row>
    <row r="9" spans="1:15" ht="15.75" customHeight="1" x14ac:dyDescent="0.25">
      <c r="A9" s="25" t="s">
        <v>3</v>
      </c>
      <c r="B9" s="25"/>
      <c r="C9" s="13" t="s">
        <v>49</v>
      </c>
      <c r="D9" s="13" t="s">
        <v>33</v>
      </c>
      <c r="E9" s="13" t="s">
        <v>33</v>
      </c>
      <c r="F9" s="13" t="s">
        <v>29</v>
      </c>
      <c r="G9" s="13" t="s">
        <v>32</v>
      </c>
      <c r="H9" s="13" t="s">
        <v>15</v>
      </c>
      <c r="I9" s="27">
        <v>9999</v>
      </c>
      <c r="J9" s="29">
        <v>24999</v>
      </c>
      <c r="K9" s="29">
        <v>99999</v>
      </c>
      <c r="L9" s="13" t="s">
        <v>6</v>
      </c>
      <c r="M9" s="21" t="s">
        <v>34</v>
      </c>
      <c r="N9" s="23" t="s">
        <v>16</v>
      </c>
      <c r="O9" s="2"/>
    </row>
    <row r="10" spans="1:15" ht="6" customHeight="1" x14ac:dyDescent="0.25">
      <c r="A10" s="5"/>
      <c r="B10" s="5"/>
      <c r="C10" s="18"/>
      <c r="D10" s="31"/>
      <c r="E10" s="19"/>
      <c r="F10" s="19"/>
      <c r="G10" s="19"/>
      <c r="H10" s="19"/>
      <c r="I10" s="31"/>
      <c r="J10" s="19"/>
      <c r="K10" s="19"/>
      <c r="L10" s="19"/>
      <c r="M10" s="31"/>
      <c r="N10" s="19"/>
      <c r="O10" s="2"/>
    </row>
    <row r="11" spans="1:15" ht="15.75" x14ac:dyDescent="0.25">
      <c r="A11" s="17">
        <v>2000</v>
      </c>
      <c r="B11" s="5"/>
      <c r="C11" s="48">
        <v>11.2</v>
      </c>
      <c r="D11" s="48">
        <v>8</v>
      </c>
      <c r="E11" s="49">
        <v>10.8</v>
      </c>
      <c r="F11" s="49">
        <v>9.5</v>
      </c>
      <c r="G11" s="49">
        <v>22.4</v>
      </c>
      <c r="H11" s="49">
        <v>13.2</v>
      </c>
      <c r="I11" s="48">
        <v>9.6999999999999993</v>
      </c>
      <c r="J11" s="49">
        <v>11.5</v>
      </c>
      <c r="K11" s="49">
        <v>11.1</v>
      </c>
      <c r="L11" s="49">
        <v>11.4</v>
      </c>
      <c r="M11" s="48">
        <v>12.3</v>
      </c>
      <c r="N11" s="49">
        <v>10</v>
      </c>
      <c r="O11" s="2"/>
    </row>
    <row r="12" spans="1:15" ht="15.75" x14ac:dyDescent="0.25">
      <c r="A12" s="17">
        <v>2001</v>
      </c>
      <c r="B12" s="5"/>
      <c r="C12" s="48">
        <v>13.2</v>
      </c>
      <c r="D12" s="48">
        <v>8.5</v>
      </c>
      <c r="E12" s="49">
        <v>14</v>
      </c>
      <c r="F12" s="49">
        <v>10.3</v>
      </c>
      <c r="G12" s="49">
        <v>24.3</v>
      </c>
      <c r="H12" s="49">
        <v>15.3</v>
      </c>
      <c r="I12" s="48">
        <v>9.6</v>
      </c>
      <c r="J12" s="49">
        <v>11.9</v>
      </c>
      <c r="K12" s="49">
        <v>12.5</v>
      </c>
      <c r="L12" s="49">
        <v>14.1</v>
      </c>
      <c r="M12" s="48">
        <v>15.5</v>
      </c>
      <c r="N12" s="49">
        <v>11.4</v>
      </c>
      <c r="O12" s="2"/>
    </row>
    <row r="13" spans="1:15" ht="15.75" x14ac:dyDescent="0.25">
      <c r="A13" s="17">
        <v>2002</v>
      </c>
      <c r="B13" s="5"/>
      <c r="C13" s="48">
        <v>11.2</v>
      </c>
      <c r="D13" s="48">
        <v>8.6</v>
      </c>
      <c r="E13" s="49">
        <v>11.5</v>
      </c>
      <c r="F13" s="49">
        <v>10.199999999999999</v>
      </c>
      <c r="G13" s="49">
        <v>23.3</v>
      </c>
      <c r="H13" s="49">
        <v>11.7</v>
      </c>
      <c r="I13" s="48">
        <v>9.4</v>
      </c>
      <c r="J13" s="49">
        <v>10.9</v>
      </c>
      <c r="K13" s="49">
        <v>12.5</v>
      </c>
      <c r="L13" s="49">
        <v>10.8</v>
      </c>
      <c r="M13" s="48">
        <v>13.8</v>
      </c>
      <c r="N13" s="49">
        <v>9</v>
      </c>
      <c r="O13" s="2"/>
    </row>
    <row r="14" spans="1:15" ht="15.75" x14ac:dyDescent="0.25">
      <c r="A14" s="17">
        <v>2003</v>
      </c>
      <c r="B14" s="5"/>
      <c r="C14" s="48">
        <v>12.5</v>
      </c>
      <c r="D14" s="48">
        <v>8.5</v>
      </c>
      <c r="E14" s="49">
        <v>9.4</v>
      </c>
      <c r="F14" s="49">
        <v>11.1</v>
      </c>
      <c r="G14" s="49">
        <v>26.5</v>
      </c>
      <c r="H14" s="49">
        <v>14.4</v>
      </c>
      <c r="I14" s="48">
        <v>9.5</v>
      </c>
      <c r="J14" s="49">
        <v>11.2</v>
      </c>
      <c r="K14" s="49">
        <v>12.7</v>
      </c>
      <c r="L14" s="49">
        <v>12.9</v>
      </c>
      <c r="M14" s="48">
        <v>14.9</v>
      </c>
      <c r="N14" s="49">
        <v>9.9</v>
      </c>
      <c r="O14" s="2"/>
    </row>
    <row r="15" spans="1:15" ht="15.75" x14ac:dyDescent="0.25">
      <c r="A15" s="17">
        <v>2004</v>
      </c>
      <c r="B15" s="5"/>
      <c r="C15" s="48">
        <v>11.9</v>
      </c>
      <c r="D15" s="48">
        <v>9.1999999999999993</v>
      </c>
      <c r="E15" s="49">
        <v>11.9</v>
      </c>
      <c r="F15" s="49">
        <v>10</v>
      </c>
      <c r="G15" s="49">
        <v>23.3</v>
      </c>
      <c r="H15" s="49">
        <v>12</v>
      </c>
      <c r="I15" s="48">
        <v>9.6</v>
      </c>
      <c r="J15" s="49">
        <v>11.8</v>
      </c>
      <c r="K15" s="49">
        <v>12.9</v>
      </c>
      <c r="L15" s="49">
        <v>11.7</v>
      </c>
      <c r="M15" s="48">
        <v>14</v>
      </c>
      <c r="N15" s="49">
        <v>9.9</v>
      </c>
      <c r="O15" s="2"/>
    </row>
    <row r="16" spans="1:15" ht="15.75" x14ac:dyDescent="0.25">
      <c r="A16" s="17">
        <v>2005</v>
      </c>
      <c r="B16" s="5"/>
      <c r="C16" s="48">
        <v>12.9</v>
      </c>
      <c r="D16" s="48">
        <v>9.4</v>
      </c>
      <c r="E16" s="49">
        <v>10</v>
      </c>
      <c r="F16" s="49">
        <v>9.9</v>
      </c>
      <c r="G16" s="49">
        <v>18.899999999999999</v>
      </c>
      <c r="H16" s="49">
        <v>18.3</v>
      </c>
      <c r="I16" s="48">
        <v>9.3000000000000007</v>
      </c>
      <c r="J16" s="49">
        <v>11.4</v>
      </c>
      <c r="K16" s="49">
        <v>13.5</v>
      </c>
      <c r="L16" s="49">
        <v>13.1</v>
      </c>
      <c r="M16" s="48">
        <v>13.5</v>
      </c>
      <c r="N16" s="49">
        <v>12.4</v>
      </c>
      <c r="O16" s="2"/>
    </row>
    <row r="17" spans="1:15" ht="15.75" x14ac:dyDescent="0.25">
      <c r="A17" s="17">
        <v>2006</v>
      </c>
      <c r="B17" s="5"/>
      <c r="C17" s="48">
        <v>12.7</v>
      </c>
      <c r="D17" s="48">
        <v>8.6999999999999993</v>
      </c>
      <c r="E17" s="49">
        <v>12.9</v>
      </c>
      <c r="F17" s="49">
        <v>10</v>
      </c>
      <c r="G17" s="49">
        <v>15.9</v>
      </c>
      <c r="H17" s="49">
        <v>18.3</v>
      </c>
      <c r="I17" s="48">
        <v>9.6</v>
      </c>
      <c r="J17" s="49">
        <v>11.7</v>
      </c>
      <c r="K17" s="49">
        <v>12.6</v>
      </c>
      <c r="L17" s="49">
        <v>13.1</v>
      </c>
      <c r="M17" s="48">
        <v>13.5</v>
      </c>
      <c r="N17" s="49">
        <v>12.3</v>
      </c>
      <c r="O17" s="2"/>
    </row>
    <row r="18" spans="1:15" ht="15.75" x14ac:dyDescent="0.25">
      <c r="A18" s="17">
        <v>2007</v>
      </c>
      <c r="B18" s="5"/>
      <c r="C18" s="48">
        <v>13.3</v>
      </c>
      <c r="D18" s="48">
        <v>9.9</v>
      </c>
      <c r="E18" s="49">
        <v>15.1</v>
      </c>
      <c r="F18" s="49">
        <v>9.6999999999999993</v>
      </c>
      <c r="G18" s="49">
        <v>21.4</v>
      </c>
      <c r="H18" s="49">
        <v>18.5</v>
      </c>
      <c r="I18" s="48">
        <v>9.8000000000000007</v>
      </c>
      <c r="J18" s="49">
        <v>11.8</v>
      </c>
      <c r="K18" s="49">
        <v>11.6</v>
      </c>
      <c r="L18" s="49">
        <v>14.3</v>
      </c>
      <c r="M18" s="48">
        <v>13.9</v>
      </c>
      <c r="N18" s="49">
        <v>12.9</v>
      </c>
      <c r="O18" s="2"/>
    </row>
    <row r="19" spans="1:15" ht="15.75" x14ac:dyDescent="0.25">
      <c r="A19" s="17">
        <v>2008</v>
      </c>
      <c r="B19" s="5"/>
      <c r="C19" s="48">
        <v>13.8</v>
      </c>
      <c r="D19" s="48">
        <v>9.5</v>
      </c>
      <c r="E19" s="49">
        <v>12.3</v>
      </c>
      <c r="F19" s="49">
        <v>9.1</v>
      </c>
      <c r="G19" s="49">
        <v>30.6</v>
      </c>
      <c r="H19" s="49">
        <v>21.7</v>
      </c>
      <c r="I19" s="48">
        <v>9.1999999999999993</v>
      </c>
      <c r="J19" s="49">
        <v>11.1</v>
      </c>
      <c r="K19" s="49">
        <v>12.6</v>
      </c>
      <c r="L19" s="49">
        <v>14.6</v>
      </c>
      <c r="M19" s="48">
        <v>13.3</v>
      </c>
      <c r="N19" s="49">
        <v>14.1</v>
      </c>
      <c r="O19" s="2"/>
    </row>
    <row r="20" spans="1:15" ht="15.75" x14ac:dyDescent="0.25">
      <c r="A20" s="17">
        <v>2009</v>
      </c>
      <c r="B20" s="5"/>
      <c r="C20" s="48">
        <v>11</v>
      </c>
      <c r="D20" s="48">
        <v>9.6</v>
      </c>
      <c r="E20" s="49">
        <v>8.4</v>
      </c>
      <c r="F20" s="49">
        <v>8.5</v>
      </c>
      <c r="G20" s="49">
        <v>27.9</v>
      </c>
      <c r="H20" s="49">
        <v>14.3</v>
      </c>
      <c r="I20" s="48">
        <v>9.1</v>
      </c>
      <c r="J20" s="49">
        <v>10.7</v>
      </c>
      <c r="K20" s="49">
        <v>11.8</v>
      </c>
      <c r="L20" s="49">
        <v>10.9</v>
      </c>
      <c r="M20" s="48">
        <v>14.1</v>
      </c>
      <c r="N20" s="49">
        <v>9.4</v>
      </c>
      <c r="O20" s="2"/>
    </row>
    <row r="21" spans="1:15" ht="15.75" x14ac:dyDescent="0.25">
      <c r="A21" s="17">
        <v>2010</v>
      </c>
      <c r="B21" s="5"/>
      <c r="C21" s="48">
        <v>11.87</v>
      </c>
      <c r="D21" s="48">
        <v>8.9499999999999993</v>
      </c>
      <c r="E21" s="49">
        <v>10.06</v>
      </c>
      <c r="F21" s="49">
        <v>9.19</v>
      </c>
      <c r="G21" s="49">
        <v>26.54</v>
      </c>
      <c r="H21" s="49">
        <v>15.03</v>
      </c>
      <c r="I21" s="48">
        <v>8.99</v>
      </c>
      <c r="J21" s="49">
        <v>10.6</v>
      </c>
      <c r="K21" s="49">
        <v>11.51</v>
      </c>
      <c r="L21" s="49">
        <v>12.15</v>
      </c>
      <c r="M21" s="48">
        <v>13.78</v>
      </c>
      <c r="N21" s="49">
        <v>10.64</v>
      </c>
      <c r="O21" s="2"/>
    </row>
    <row r="22" spans="1:15" ht="15.75" x14ac:dyDescent="0.25">
      <c r="A22" s="17">
        <v>2011</v>
      </c>
      <c r="B22" s="5"/>
      <c r="C22" s="48">
        <v>13.684733156250001</v>
      </c>
      <c r="D22" s="48">
        <v>9.6839077277500003</v>
      </c>
      <c r="E22" s="49">
        <v>11.58473198275</v>
      </c>
      <c r="F22" s="49">
        <v>9.719071944425</v>
      </c>
      <c r="G22" s="49">
        <v>34.164264025750001</v>
      </c>
      <c r="H22" s="49">
        <v>17.671284985</v>
      </c>
      <c r="I22" s="48">
        <v>9.9215544474249988</v>
      </c>
      <c r="J22" s="49">
        <v>11.529973686000002</v>
      </c>
      <c r="K22" s="49">
        <v>12.7956142125</v>
      </c>
      <c r="L22" s="49">
        <v>13.222665882462501</v>
      </c>
      <c r="M22" s="48">
        <v>14.148002325749999</v>
      </c>
      <c r="N22" s="49">
        <v>13.063470523499999</v>
      </c>
      <c r="O22" s="2"/>
    </row>
    <row r="23" spans="1:15" ht="15.75" x14ac:dyDescent="0.25">
      <c r="A23" s="17">
        <v>2012</v>
      </c>
      <c r="B23" s="5"/>
      <c r="C23" s="48">
        <v>14.114149128500001</v>
      </c>
      <c r="D23" s="48">
        <v>8.2988347754749991</v>
      </c>
      <c r="E23" s="49">
        <v>10.902006332325001</v>
      </c>
      <c r="F23" s="49">
        <v>9.1665487142749988</v>
      </c>
      <c r="G23" s="49">
        <v>27.06822213425</v>
      </c>
      <c r="H23" s="49">
        <v>22.780450452250001</v>
      </c>
      <c r="I23" s="48">
        <v>9.9470742538999986</v>
      </c>
      <c r="J23" s="49">
        <v>11.172072340750001</v>
      </c>
      <c r="K23" s="49">
        <v>11.8159942252625</v>
      </c>
      <c r="L23" s="49">
        <v>14.452686702400001</v>
      </c>
      <c r="M23" s="48">
        <v>13.37026561425</v>
      </c>
      <c r="N23" s="49">
        <v>14.328391052999999</v>
      </c>
      <c r="O23" s="2"/>
    </row>
    <row r="24" spans="1:15" ht="15.75" x14ac:dyDescent="0.25">
      <c r="A24" s="17">
        <v>2013</v>
      </c>
      <c r="B24" s="5"/>
      <c r="C24" s="48">
        <v>13.260966627</v>
      </c>
      <c r="D24" s="48">
        <v>10.613790892274999</v>
      </c>
      <c r="E24" s="49">
        <v>12.02763664075</v>
      </c>
      <c r="F24" s="49">
        <v>9.4667796161499993</v>
      </c>
      <c r="G24" s="49">
        <v>40.294475327750007</v>
      </c>
      <c r="H24" s="49">
        <v>17.785418511</v>
      </c>
      <c r="I24" s="48">
        <v>9.414631155875</v>
      </c>
      <c r="J24" s="49">
        <v>11.67912721445</v>
      </c>
      <c r="K24" s="49">
        <v>12.972538304125001</v>
      </c>
      <c r="L24" s="49">
        <v>13.187985908750001</v>
      </c>
      <c r="M24" s="48">
        <v>15.15313190925</v>
      </c>
      <c r="N24" s="49">
        <v>12.42772839575</v>
      </c>
      <c r="O24" s="2"/>
    </row>
    <row r="25" spans="1:15" ht="15.75" x14ac:dyDescent="0.25">
      <c r="A25" s="17">
        <v>2014</v>
      </c>
      <c r="B25" s="5"/>
      <c r="C25" s="48">
        <v>14.743050160500001</v>
      </c>
      <c r="D25" s="48">
        <v>10.797446238875001</v>
      </c>
      <c r="E25" s="49">
        <v>11.09403920275</v>
      </c>
      <c r="F25" s="49">
        <v>10.528245049875</v>
      </c>
      <c r="G25" s="49">
        <v>37.308897723250006</v>
      </c>
      <c r="H25" s="49">
        <v>23.251061137499999</v>
      </c>
      <c r="I25" s="48">
        <v>8.8785494246750005</v>
      </c>
      <c r="J25" s="49">
        <v>11.37149884015</v>
      </c>
      <c r="K25" s="49">
        <v>11.754693117024999</v>
      </c>
      <c r="L25" s="49">
        <v>14.666402842250001</v>
      </c>
      <c r="M25" s="48">
        <v>13.68443802775</v>
      </c>
      <c r="N25" s="49">
        <v>15.201351427250001</v>
      </c>
      <c r="O25" s="2"/>
    </row>
    <row r="26" spans="1:15" ht="15.75" x14ac:dyDescent="0.25">
      <c r="A26" s="17">
        <v>2015</v>
      </c>
      <c r="B26" s="5"/>
      <c r="C26" s="51">
        <v>13.413325558250001</v>
      </c>
      <c r="D26" s="48">
        <v>11.493189091250001</v>
      </c>
      <c r="E26" s="49">
        <v>9.9915240965749987</v>
      </c>
      <c r="F26" s="49">
        <v>10.272466044750001</v>
      </c>
      <c r="G26" s="49">
        <v>41.469706080750001</v>
      </c>
      <c r="H26" s="52">
        <v>20.05876845025</v>
      </c>
      <c r="I26" s="48">
        <v>9.1128056972499998</v>
      </c>
      <c r="J26" s="49">
        <v>11.586685997749999</v>
      </c>
      <c r="K26" s="49">
        <v>13.489355687625</v>
      </c>
      <c r="L26" s="52">
        <v>13.372735150124999</v>
      </c>
      <c r="M26" s="48">
        <v>13.475033671249999</v>
      </c>
      <c r="N26" s="49">
        <v>13.322300806499999</v>
      </c>
      <c r="O26" s="2"/>
    </row>
    <row r="27" spans="1:15" ht="15.75" x14ac:dyDescent="0.25">
      <c r="A27" s="17">
        <v>2016</v>
      </c>
      <c r="B27" s="5"/>
      <c r="C27" s="48">
        <v>14.247499999999999</v>
      </c>
      <c r="D27" s="48">
        <v>11.732499999999998</v>
      </c>
      <c r="E27" s="49">
        <v>14.092499999999999</v>
      </c>
      <c r="F27" s="49">
        <v>11.27</v>
      </c>
      <c r="G27" s="49">
        <v>38.634999999999998</v>
      </c>
      <c r="H27" s="49">
        <v>17.774999999999999</v>
      </c>
      <c r="I27" s="48">
        <v>9.1375000000000011</v>
      </c>
      <c r="J27" s="49">
        <v>12.129999999999999</v>
      </c>
      <c r="K27" s="49">
        <v>13.27</v>
      </c>
      <c r="L27" s="49">
        <v>14.847499999999998</v>
      </c>
      <c r="M27" s="48">
        <v>15.352499999999999</v>
      </c>
      <c r="N27" s="49">
        <v>13.67</v>
      </c>
      <c r="O27" s="2"/>
    </row>
    <row r="28" spans="1:15" ht="15.75" x14ac:dyDescent="0.25">
      <c r="A28" s="17">
        <v>2017</v>
      </c>
      <c r="B28" s="5"/>
      <c r="C28" s="51">
        <f t="shared" ref="C28:N28" si="0">AVERAGE(C82:C85)</f>
        <v>14.4548107675</v>
      </c>
      <c r="D28" s="49">
        <f t="shared" si="0"/>
        <v>10.992138471500001</v>
      </c>
      <c r="E28" s="49">
        <f t="shared" si="0"/>
        <v>15.774924237500001</v>
      </c>
      <c r="F28" s="49">
        <f t="shared" si="0"/>
        <v>10.993163641999999</v>
      </c>
      <c r="G28" s="49">
        <f t="shared" si="0"/>
        <v>34.650216692500003</v>
      </c>
      <c r="H28" s="52">
        <f t="shared" si="0"/>
        <v>21.593996092499999</v>
      </c>
      <c r="I28" s="49">
        <f t="shared" si="0"/>
        <v>9.8488839380000002</v>
      </c>
      <c r="J28" s="49">
        <f t="shared" si="0"/>
        <v>11.4110959275</v>
      </c>
      <c r="K28" s="49">
        <f t="shared" si="0"/>
        <v>13.276548911125001</v>
      </c>
      <c r="L28" s="52">
        <f t="shared" si="0"/>
        <v>14.70463754375</v>
      </c>
      <c r="M28" s="49">
        <f t="shared" si="0"/>
        <v>15.501609275</v>
      </c>
      <c r="N28" s="49">
        <f t="shared" si="0"/>
        <v>13.896415344999999</v>
      </c>
      <c r="O28" s="2"/>
    </row>
    <row r="29" spans="1:15" ht="15.75" x14ac:dyDescent="0.25">
      <c r="A29" s="17">
        <v>2018</v>
      </c>
      <c r="B29" s="5"/>
      <c r="C29" s="35">
        <f>AVERAGE(C87:C90)</f>
        <v>14.960943048975386</v>
      </c>
      <c r="D29" s="15">
        <f>AVERAGE(D87:D90)</f>
        <v>10.641950084442184</v>
      </c>
      <c r="E29" s="15">
        <f t="shared" ref="E29:N29" si="1">AVERAGE(E87:E90)</f>
        <v>20.481248503625149</v>
      </c>
      <c r="F29" s="15">
        <f t="shared" si="1"/>
        <v>11.992561440383261</v>
      </c>
      <c r="G29" s="15">
        <f t="shared" si="1"/>
        <v>34.914755476154753</v>
      </c>
      <c r="H29" s="34">
        <f t="shared" si="1"/>
        <v>20.573387310539264</v>
      </c>
      <c r="I29" s="15">
        <f t="shared" si="1"/>
        <v>9.1218666414155081</v>
      </c>
      <c r="J29" s="15">
        <f t="shared" si="1"/>
        <v>11.704670893103557</v>
      </c>
      <c r="K29" s="15">
        <f t="shared" si="1"/>
        <v>12.751825879140839</v>
      </c>
      <c r="L29" s="34">
        <f t="shared" si="1"/>
        <v>14.293464672754368</v>
      </c>
      <c r="M29" s="15">
        <f t="shared" si="1"/>
        <v>14.270214978421066</v>
      </c>
      <c r="N29" s="15">
        <f t="shared" si="1"/>
        <v>15.110992060753613</v>
      </c>
      <c r="O29" s="2"/>
    </row>
    <row r="30" spans="1:15" ht="15.75" x14ac:dyDescent="0.25">
      <c r="A30" s="17">
        <v>2019</v>
      </c>
      <c r="B30" s="5"/>
      <c r="C30" s="35">
        <f>AVERAGE(C92:C99)</f>
        <v>14.955443365999999</v>
      </c>
      <c r="D30" s="15">
        <f t="shared" ref="D30:M30" si="2">AVERAGE(D92:D99)</f>
        <v>12.397008390857142</v>
      </c>
      <c r="E30" s="15">
        <f t="shared" si="2"/>
        <v>13.54581858985714</v>
      </c>
      <c r="F30" s="15">
        <f t="shared" si="2"/>
        <v>10.888126344142856</v>
      </c>
      <c r="G30" s="15">
        <f t="shared" si="2"/>
        <v>38.447183693857141</v>
      </c>
      <c r="H30" s="34">
        <f t="shared" si="2"/>
        <v>21.869411354714284</v>
      </c>
      <c r="I30" s="15">
        <f t="shared" si="2"/>
        <v>9.5794404068571435</v>
      </c>
      <c r="J30" s="15">
        <f t="shared" si="2"/>
        <v>12.693437556714287</v>
      </c>
      <c r="K30" s="15">
        <f t="shared" si="2"/>
        <v>13.924013196785712</v>
      </c>
      <c r="L30" s="34">
        <f t="shared" si="2"/>
        <v>14.621905987285714</v>
      </c>
      <c r="M30" s="15">
        <f t="shared" si="2"/>
        <v>15.129246268714287</v>
      </c>
      <c r="N30" s="15">
        <f>AVERAGE(N92:N99)</f>
        <v>14.938483335999999</v>
      </c>
      <c r="O30" s="2"/>
    </row>
    <row r="31" spans="1:15" ht="15.75" x14ac:dyDescent="0.25">
      <c r="A31" s="5"/>
      <c r="B31" s="5"/>
      <c r="C31" s="48"/>
      <c r="D31" s="48"/>
      <c r="E31" s="49"/>
      <c r="F31" s="49"/>
      <c r="G31" s="49"/>
      <c r="H31" s="49"/>
      <c r="I31" s="48"/>
      <c r="J31" s="49"/>
      <c r="K31" s="49"/>
      <c r="L31" s="49"/>
      <c r="M31" s="48"/>
      <c r="N31" s="49"/>
      <c r="O31" s="2"/>
    </row>
    <row r="32" spans="1:15" ht="15.75" hidden="1" x14ac:dyDescent="0.25">
      <c r="A32" s="16" t="s">
        <v>24</v>
      </c>
      <c r="B32" s="14" t="s">
        <v>18</v>
      </c>
      <c r="C32" s="48">
        <v>13.5</v>
      </c>
      <c r="D32" s="48">
        <v>10.3</v>
      </c>
      <c r="E32" s="49">
        <v>16.5</v>
      </c>
      <c r="F32" s="49">
        <v>10.8</v>
      </c>
      <c r="G32" s="49">
        <v>33</v>
      </c>
      <c r="H32" s="49">
        <v>16.3</v>
      </c>
      <c r="I32" s="48">
        <v>9.6</v>
      </c>
      <c r="J32" s="49">
        <v>14.2</v>
      </c>
      <c r="K32" s="49">
        <v>12.5</v>
      </c>
      <c r="L32" s="49">
        <v>13.8</v>
      </c>
      <c r="M32" s="48">
        <v>14.7</v>
      </c>
      <c r="N32" s="49">
        <v>12.3</v>
      </c>
      <c r="O32" s="2"/>
    </row>
    <row r="33" spans="1:15" ht="15.75" hidden="1" x14ac:dyDescent="0.25">
      <c r="A33" s="14"/>
      <c r="B33" s="14" t="s">
        <v>19</v>
      </c>
      <c r="C33" s="48">
        <v>12.8</v>
      </c>
      <c r="D33" s="48">
        <v>10.3</v>
      </c>
      <c r="E33" s="49">
        <v>9.8000000000000007</v>
      </c>
      <c r="F33" s="49">
        <v>10.6</v>
      </c>
      <c r="G33" s="49">
        <v>21.6</v>
      </c>
      <c r="H33" s="49">
        <v>16.5</v>
      </c>
      <c r="I33" s="48">
        <v>10.4</v>
      </c>
      <c r="J33" s="49">
        <v>12.2</v>
      </c>
      <c r="K33" s="49">
        <v>11.3</v>
      </c>
      <c r="L33" s="49">
        <v>13.8</v>
      </c>
      <c r="M33" s="48">
        <v>13.3</v>
      </c>
      <c r="N33" s="49">
        <v>12.4</v>
      </c>
      <c r="O33" s="2"/>
    </row>
    <row r="34" spans="1:15" ht="15.75" hidden="1" x14ac:dyDescent="0.25">
      <c r="A34" s="14"/>
      <c r="B34" s="14" t="s">
        <v>20</v>
      </c>
      <c r="C34" s="48">
        <v>13.9</v>
      </c>
      <c r="D34" s="48">
        <v>6.8</v>
      </c>
      <c r="E34" s="49">
        <v>23.9</v>
      </c>
      <c r="F34" s="49">
        <v>8.1</v>
      </c>
      <c r="G34" s="49">
        <v>20.5</v>
      </c>
      <c r="H34" s="49">
        <v>18.3</v>
      </c>
      <c r="I34" s="48">
        <v>10.5</v>
      </c>
      <c r="J34" s="49">
        <v>10.7</v>
      </c>
      <c r="K34" s="49">
        <v>10.1</v>
      </c>
      <c r="L34" s="49">
        <v>16.2</v>
      </c>
      <c r="M34" s="48">
        <v>13.8</v>
      </c>
      <c r="N34" s="49">
        <v>13.9</v>
      </c>
      <c r="O34" s="2"/>
    </row>
    <row r="35" spans="1:15" ht="15.75" hidden="1" x14ac:dyDescent="0.25">
      <c r="A35" s="14"/>
      <c r="B35" s="14" t="s">
        <v>17</v>
      </c>
      <c r="C35" s="48">
        <v>13.1</v>
      </c>
      <c r="D35" s="48">
        <v>10.6</v>
      </c>
      <c r="E35" s="49">
        <v>11.6</v>
      </c>
      <c r="F35" s="49">
        <v>8.6</v>
      </c>
      <c r="G35" s="49">
        <v>15</v>
      </c>
      <c r="H35" s="49">
        <v>21.7</v>
      </c>
      <c r="I35" s="48">
        <v>8.3000000000000007</v>
      </c>
      <c r="J35" s="49">
        <v>10</v>
      </c>
      <c r="K35" s="49">
        <v>12.4</v>
      </c>
      <c r="L35" s="49">
        <v>14</v>
      </c>
      <c r="M35" s="48">
        <v>13.7</v>
      </c>
      <c r="N35" s="49">
        <v>12.9</v>
      </c>
      <c r="O35" s="2"/>
    </row>
    <row r="36" spans="1:15" ht="6" hidden="1" customHeight="1" x14ac:dyDescent="0.25">
      <c r="A36" s="5"/>
      <c r="B36" s="5"/>
      <c r="C36" s="48"/>
      <c r="D36" s="48"/>
      <c r="E36" s="49"/>
      <c r="F36" s="49"/>
      <c r="G36" s="49"/>
      <c r="H36" s="49"/>
      <c r="I36" s="48"/>
      <c r="J36" s="49"/>
      <c r="K36" s="49"/>
      <c r="L36" s="49"/>
      <c r="M36" s="48"/>
      <c r="N36" s="49"/>
      <c r="O36" s="2"/>
    </row>
    <row r="37" spans="1:15" ht="15.75" hidden="1" x14ac:dyDescent="0.25">
      <c r="A37" s="16" t="s">
        <v>23</v>
      </c>
      <c r="B37" s="14" t="s">
        <v>18</v>
      </c>
      <c r="C37" s="48">
        <v>13.9</v>
      </c>
      <c r="D37" s="48">
        <v>10.7</v>
      </c>
      <c r="E37" s="49">
        <v>15.9</v>
      </c>
      <c r="F37" s="49">
        <v>9.6999999999999993</v>
      </c>
      <c r="G37" s="49">
        <v>38</v>
      </c>
      <c r="H37" s="49">
        <v>20.2</v>
      </c>
      <c r="I37" s="48">
        <v>9.1</v>
      </c>
      <c r="J37" s="49">
        <v>12.2</v>
      </c>
      <c r="K37" s="49">
        <v>13.6</v>
      </c>
      <c r="L37" s="49">
        <v>14.3</v>
      </c>
      <c r="M37" s="48">
        <v>12.9</v>
      </c>
      <c r="N37" s="49">
        <v>14.8</v>
      </c>
      <c r="O37" s="2"/>
    </row>
    <row r="38" spans="1:15" ht="15.75" hidden="1" x14ac:dyDescent="0.25">
      <c r="A38" s="14"/>
      <c r="B38" s="14" t="s">
        <v>19</v>
      </c>
      <c r="C38" s="48">
        <v>14.8</v>
      </c>
      <c r="D38" s="48">
        <v>8.1999999999999993</v>
      </c>
      <c r="E38" s="49">
        <v>8.9</v>
      </c>
      <c r="F38" s="49">
        <v>9.6999999999999993</v>
      </c>
      <c r="G38" s="49">
        <v>24.4</v>
      </c>
      <c r="H38" s="49">
        <v>25.7</v>
      </c>
      <c r="I38" s="48">
        <v>10.7</v>
      </c>
      <c r="J38" s="49">
        <v>11.7</v>
      </c>
      <c r="K38" s="49">
        <v>11.9</v>
      </c>
      <c r="L38" s="49">
        <v>16.3</v>
      </c>
      <c r="M38" s="48">
        <v>13.5</v>
      </c>
      <c r="N38" s="49">
        <v>15.7</v>
      </c>
      <c r="O38" s="2"/>
    </row>
    <row r="39" spans="1:15" ht="15.75" hidden="1" x14ac:dyDescent="0.25">
      <c r="A39" s="14"/>
      <c r="B39" s="14" t="s">
        <v>20</v>
      </c>
      <c r="C39" s="48">
        <v>14.8</v>
      </c>
      <c r="D39" s="48">
        <v>8.6</v>
      </c>
      <c r="E39" s="49">
        <v>13.2</v>
      </c>
      <c r="F39" s="49">
        <v>9.1999999999999993</v>
      </c>
      <c r="G39" s="49">
        <v>34.6</v>
      </c>
      <c r="H39" s="49">
        <v>22.5</v>
      </c>
      <c r="I39" s="48">
        <v>9</v>
      </c>
      <c r="J39" s="49">
        <v>11.1</v>
      </c>
      <c r="K39" s="49">
        <v>13.9</v>
      </c>
      <c r="L39" s="49">
        <v>15.6</v>
      </c>
      <c r="M39" s="48">
        <v>15.6</v>
      </c>
      <c r="N39" s="49">
        <v>14.4</v>
      </c>
      <c r="O39" s="2"/>
    </row>
    <row r="40" spans="1:15" ht="15.75" hidden="1" x14ac:dyDescent="0.25">
      <c r="A40" s="14"/>
      <c r="B40" s="14" t="s">
        <v>17</v>
      </c>
      <c r="C40" s="48">
        <v>12</v>
      </c>
      <c r="D40" s="48">
        <v>9.6999999999999993</v>
      </c>
      <c r="E40" s="49">
        <v>11.7</v>
      </c>
      <c r="F40" s="49">
        <v>7.6</v>
      </c>
      <c r="G40" s="49">
        <v>29.2</v>
      </c>
      <c r="H40" s="49">
        <v>18.7</v>
      </c>
      <c r="I40" s="48">
        <v>7.9</v>
      </c>
      <c r="J40" s="49">
        <v>9.5</v>
      </c>
      <c r="K40" s="49">
        <v>11.5</v>
      </c>
      <c r="L40" s="49">
        <v>12.5</v>
      </c>
      <c r="M40" s="48">
        <v>11.8</v>
      </c>
      <c r="N40" s="49">
        <v>12</v>
      </c>
      <c r="O40" s="2"/>
    </row>
    <row r="41" spans="1:15" ht="6" hidden="1" customHeight="1" x14ac:dyDescent="0.25">
      <c r="A41" s="5"/>
      <c r="B41" s="5"/>
      <c r="C41" s="48"/>
      <c r="D41" s="48"/>
      <c r="E41" s="49"/>
      <c r="F41" s="49"/>
      <c r="G41" s="49"/>
      <c r="H41" s="49"/>
      <c r="I41" s="48"/>
      <c r="J41" s="49"/>
      <c r="K41" s="49"/>
      <c r="L41" s="49"/>
      <c r="M41" s="48"/>
      <c r="N41" s="49"/>
      <c r="O41" s="2"/>
    </row>
    <row r="42" spans="1:15" ht="15.75" hidden="1" x14ac:dyDescent="0.25">
      <c r="A42" s="16" t="s">
        <v>22</v>
      </c>
      <c r="B42" s="14" t="s">
        <v>18</v>
      </c>
      <c r="C42" s="48">
        <v>10.8</v>
      </c>
      <c r="D42" s="48">
        <v>9.6999999999999993</v>
      </c>
      <c r="E42" s="49">
        <v>9.6</v>
      </c>
      <c r="F42" s="49">
        <v>8.3000000000000007</v>
      </c>
      <c r="G42" s="49">
        <v>36.799999999999997</v>
      </c>
      <c r="H42" s="49">
        <v>14</v>
      </c>
      <c r="I42" s="48">
        <v>9.6</v>
      </c>
      <c r="J42" s="49">
        <v>12.5</v>
      </c>
      <c r="K42" s="49">
        <v>14.6</v>
      </c>
      <c r="L42" s="49">
        <v>9.9</v>
      </c>
      <c r="M42" s="48">
        <v>14.8</v>
      </c>
      <c r="N42" s="49">
        <v>8.5</v>
      </c>
      <c r="O42" s="2"/>
    </row>
    <row r="43" spans="1:15" ht="15.75" hidden="1" x14ac:dyDescent="0.25">
      <c r="A43" s="14"/>
      <c r="B43" s="14" t="s">
        <v>19</v>
      </c>
      <c r="C43" s="48">
        <v>11.8</v>
      </c>
      <c r="D43" s="48">
        <v>12.6</v>
      </c>
      <c r="E43" s="49">
        <v>7.5</v>
      </c>
      <c r="F43" s="49">
        <v>9.8000000000000007</v>
      </c>
      <c r="G43" s="49">
        <v>31.7</v>
      </c>
      <c r="H43" s="49">
        <v>14.6</v>
      </c>
      <c r="I43" s="48">
        <v>10</v>
      </c>
      <c r="J43" s="49">
        <v>11.9</v>
      </c>
      <c r="K43" s="49">
        <v>12.6</v>
      </c>
      <c r="L43" s="49">
        <v>11.7</v>
      </c>
      <c r="M43" s="48">
        <v>14.1</v>
      </c>
      <c r="N43" s="49">
        <v>10.7</v>
      </c>
      <c r="O43" s="2"/>
    </row>
    <row r="44" spans="1:15" ht="15.75" hidden="1" x14ac:dyDescent="0.25">
      <c r="A44" s="14"/>
      <c r="B44" s="14" t="s">
        <v>20</v>
      </c>
      <c r="C44" s="48">
        <v>11.7</v>
      </c>
      <c r="D44" s="48">
        <v>7</v>
      </c>
      <c r="E44" s="49">
        <v>7.7</v>
      </c>
      <c r="F44" s="49">
        <v>8.8000000000000007</v>
      </c>
      <c r="G44" s="49">
        <v>35</v>
      </c>
      <c r="H44" s="49">
        <v>15.8</v>
      </c>
      <c r="I44" s="48">
        <v>8.6999999999999993</v>
      </c>
      <c r="J44" s="49">
        <v>9.6999999999999993</v>
      </c>
      <c r="K44" s="49">
        <v>10.8</v>
      </c>
      <c r="L44" s="49">
        <v>12.5</v>
      </c>
      <c r="M44" s="48">
        <v>15.3</v>
      </c>
      <c r="N44" s="49">
        <v>9.8000000000000007</v>
      </c>
      <c r="O44" s="2"/>
    </row>
    <row r="45" spans="1:15" ht="15.75" hidden="1" x14ac:dyDescent="0.25">
      <c r="A45" s="14"/>
      <c r="B45" s="14" t="s">
        <v>17</v>
      </c>
      <c r="C45" s="48">
        <v>9.8000000000000007</v>
      </c>
      <c r="D45" s="48">
        <v>9.5</v>
      </c>
      <c r="E45" s="49">
        <v>8.8000000000000007</v>
      </c>
      <c r="F45" s="49">
        <v>7.4</v>
      </c>
      <c r="G45" s="49">
        <v>15.9</v>
      </c>
      <c r="H45" s="49">
        <v>13.2</v>
      </c>
      <c r="I45" s="48">
        <v>8</v>
      </c>
      <c r="J45" s="49">
        <v>8.6999999999999993</v>
      </c>
      <c r="K45" s="49">
        <v>8.9</v>
      </c>
      <c r="L45" s="49">
        <v>10.4</v>
      </c>
      <c r="M45" s="48">
        <v>11.8</v>
      </c>
      <c r="N45" s="49">
        <v>9</v>
      </c>
      <c r="O45" s="2"/>
    </row>
    <row r="46" spans="1:15" ht="6" hidden="1" customHeight="1" x14ac:dyDescent="0.25">
      <c r="A46" s="5"/>
      <c r="B46" s="5"/>
      <c r="C46" s="48"/>
      <c r="D46" s="48"/>
      <c r="E46" s="49"/>
      <c r="F46" s="49"/>
      <c r="G46" s="49"/>
      <c r="H46" s="49"/>
      <c r="I46" s="48"/>
      <c r="J46" s="49"/>
      <c r="K46" s="49"/>
      <c r="L46" s="49"/>
      <c r="M46" s="48"/>
      <c r="N46" s="49"/>
      <c r="O46" s="2"/>
    </row>
    <row r="47" spans="1:15" ht="15.75" hidden="1" x14ac:dyDescent="0.25">
      <c r="A47" s="16" t="s">
        <v>21</v>
      </c>
      <c r="B47" s="14" t="s">
        <v>18</v>
      </c>
      <c r="C47" s="48">
        <v>10.9</v>
      </c>
      <c r="D47" s="48">
        <v>9.1999999999999993</v>
      </c>
      <c r="E47" s="49">
        <v>8.4</v>
      </c>
      <c r="F47" s="49">
        <v>9.6</v>
      </c>
      <c r="G47" s="49">
        <v>24.9</v>
      </c>
      <c r="H47" s="49">
        <v>12.2</v>
      </c>
      <c r="I47" s="48">
        <v>9.5</v>
      </c>
      <c r="J47" s="49">
        <v>10.6</v>
      </c>
      <c r="K47" s="49">
        <v>11.8</v>
      </c>
      <c r="L47" s="49">
        <v>10.7</v>
      </c>
      <c r="M47" s="48">
        <v>12.7</v>
      </c>
      <c r="N47" s="49">
        <v>9.6</v>
      </c>
      <c r="O47" s="2"/>
    </row>
    <row r="48" spans="1:15" ht="15.75" hidden="1" x14ac:dyDescent="0.25">
      <c r="A48" s="16"/>
      <c r="B48" s="14" t="s">
        <v>19</v>
      </c>
      <c r="C48" s="48">
        <v>16.3</v>
      </c>
      <c r="D48" s="48">
        <v>8.1999999999999993</v>
      </c>
      <c r="E48" s="49">
        <v>11.3</v>
      </c>
      <c r="F48" s="49">
        <v>9.9</v>
      </c>
      <c r="G48" s="49">
        <v>31.5</v>
      </c>
      <c r="H48" s="49">
        <v>26.3</v>
      </c>
      <c r="I48" s="48">
        <v>9.6999999999999993</v>
      </c>
      <c r="J48" s="49">
        <v>12</v>
      </c>
      <c r="K48" s="49">
        <v>13.3</v>
      </c>
      <c r="L48" s="49">
        <v>18.3</v>
      </c>
      <c r="M48" s="48">
        <v>17.600000000000001</v>
      </c>
      <c r="N48" s="49">
        <v>15.4</v>
      </c>
      <c r="O48" s="2"/>
    </row>
    <row r="49" spans="1:15" ht="15.75" hidden="1" x14ac:dyDescent="0.25">
      <c r="A49" s="16"/>
      <c r="B49" s="14" t="s">
        <v>20</v>
      </c>
      <c r="C49" s="48">
        <v>9.8634646593999999</v>
      </c>
      <c r="D49" s="48">
        <v>9.6925336749</v>
      </c>
      <c r="E49" s="49">
        <v>8.1431958931999997</v>
      </c>
      <c r="F49" s="49">
        <v>8.6526572537999993</v>
      </c>
      <c r="G49" s="49">
        <v>20.271693871</v>
      </c>
      <c r="H49" s="49">
        <v>10.012949560999999</v>
      </c>
      <c r="I49" s="48">
        <v>8.9516002266000001</v>
      </c>
      <c r="J49" s="49">
        <v>10.809107110999999</v>
      </c>
      <c r="K49" s="49">
        <v>10.719323352149999</v>
      </c>
      <c r="L49" s="49">
        <v>9.1107839681999998</v>
      </c>
      <c r="M49" s="48">
        <v>11.634882427000001</v>
      </c>
      <c r="N49" s="49">
        <v>8.8400369325000003</v>
      </c>
      <c r="O49" s="2"/>
    </row>
    <row r="50" spans="1:15" ht="15.75" hidden="1" x14ac:dyDescent="0.25">
      <c r="A50" s="16"/>
      <c r="B50" s="14" t="s">
        <v>17</v>
      </c>
      <c r="C50" s="48">
        <v>10.4</v>
      </c>
      <c r="D50" s="48">
        <v>8.6999999999999993</v>
      </c>
      <c r="E50" s="49">
        <v>12.4</v>
      </c>
      <c r="F50" s="49">
        <v>8.6</v>
      </c>
      <c r="G50" s="49">
        <v>29.5</v>
      </c>
      <c r="H50" s="49">
        <v>11.6</v>
      </c>
      <c r="I50" s="48">
        <v>7.8</v>
      </c>
      <c r="J50" s="49">
        <v>9</v>
      </c>
      <c r="K50" s="49">
        <v>10.210000000000001</v>
      </c>
      <c r="L50" s="49">
        <v>10.47</v>
      </c>
      <c r="M50" s="48">
        <v>13.2</v>
      </c>
      <c r="N50" s="49">
        <v>8.6999999999999993</v>
      </c>
      <c r="O50" s="2"/>
    </row>
    <row r="51" spans="1:15" ht="5.25" hidden="1" customHeight="1" x14ac:dyDescent="0.25">
      <c r="A51" s="16"/>
      <c r="B51" s="14"/>
      <c r="C51" s="48"/>
      <c r="D51" s="48"/>
      <c r="E51" s="49"/>
      <c r="F51" s="49"/>
      <c r="G51" s="49"/>
      <c r="H51" s="49"/>
      <c r="I51" s="48"/>
      <c r="J51" s="49"/>
      <c r="K51" s="49"/>
      <c r="L51" s="49"/>
      <c r="M51" s="48"/>
      <c r="N51" s="49"/>
      <c r="O51" s="2"/>
    </row>
    <row r="52" spans="1:15" ht="15.75" x14ac:dyDescent="0.25">
      <c r="A52" s="16" t="s">
        <v>36</v>
      </c>
      <c r="B52" s="32" t="s">
        <v>18</v>
      </c>
      <c r="C52" s="48">
        <v>14.940634003</v>
      </c>
      <c r="D52" s="48">
        <v>7.7926848916999996</v>
      </c>
      <c r="E52" s="49">
        <v>15.861595516</v>
      </c>
      <c r="F52" s="49">
        <v>10.974896069</v>
      </c>
      <c r="G52" s="49">
        <v>21.438556916</v>
      </c>
      <c r="H52" s="49">
        <v>18.178786186</v>
      </c>
      <c r="I52" s="48">
        <v>10.362065305</v>
      </c>
      <c r="J52" s="49">
        <v>11.254466017</v>
      </c>
      <c r="K52" s="49">
        <v>14.429079516</v>
      </c>
      <c r="L52" s="49">
        <v>13.4698029015</v>
      </c>
      <c r="M52" s="48">
        <v>14.7</v>
      </c>
      <c r="N52" s="49">
        <v>13.5</v>
      </c>
      <c r="O52" s="2"/>
    </row>
    <row r="53" spans="1:15" ht="15.75" x14ac:dyDescent="0.25">
      <c r="A53" s="16"/>
      <c r="B53" s="32" t="s">
        <v>19</v>
      </c>
      <c r="C53" s="48">
        <v>13.253360898</v>
      </c>
      <c r="D53" s="48">
        <v>8.5845796672999999</v>
      </c>
      <c r="E53" s="49">
        <v>10.433349206999999</v>
      </c>
      <c r="F53" s="49">
        <v>11.755881301000001</v>
      </c>
      <c r="G53" s="49">
        <v>36.074370749000003</v>
      </c>
      <c r="H53" s="49">
        <v>15.796762255000001</v>
      </c>
      <c r="I53" s="48">
        <v>10.676990236</v>
      </c>
      <c r="J53" s="49">
        <v>11.835469337999999</v>
      </c>
      <c r="K53" s="49">
        <v>12.661016246500001</v>
      </c>
      <c r="L53" s="49">
        <v>13.201121578</v>
      </c>
      <c r="M53" s="48">
        <v>14.691672076</v>
      </c>
      <c r="N53" s="49">
        <v>12.583581229</v>
      </c>
      <c r="O53" s="2"/>
    </row>
    <row r="54" spans="1:15" ht="15.75" x14ac:dyDescent="0.25">
      <c r="A54" s="16"/>
      <c r="B54" s="32" t="s">
        <v>20</v>
      </c>
      <c r="C54" s="48">
        <v>14.242491235999999</v>
      </c>
      <c r="D54" s="48">
        <v>11.655427779</v>
      </c>
      <c r="E54" s="49">
        <v>9.5794025939999994</v>
      </c>
      <c r="F54" s="49">
        <v>8.7738946718000008</v>
      </c>
      <c r="G54" s="49">
        <v>44.817012185999999</v>
      </c>
      <c r="H54" s="49">
        <v>20.310582954000001</v>
      </c>
      <c r="I54" s="48">
        <v>10.00985618</v>
      </c>
      <c r="J54" s="49">
        <v>12.353535319000001</v>
      </c>
      <c r="K54" s="49">
        <v>12.46</v>
      </c>
      <c r="L54" s="49">
        <v>14.1</v>
      </c>
      <c r="M54" s="48">
        <v>13.148781811999999</v>
      </c>
      <c r="N54" s="49">
        <v>14.701578641999999</v>
      </c>
      <c r="O54" s="2"/>
    </row>
    <row r="55" spans="1:15" ht="15.75" x14ac:dyDescent="0.25">
      <c r="A55" s="16"/>
      <c r="B55" s="32" t="s">
        <v>17</v>
      </c>
      <c r="C55" s="48">
        <v>12.302446487999999</v>
      </c>
      <c r="D55" s="48">
        <v>10.702938573000001</v>
      </c>
      <c r="E55" s="49">
        <v>10.464580614000001</v>
      </c>
      <c r="F55" s="49">
        <v>7.3716157358999999</v>
      </c>
      <c r="G55" s="49">
        <v>34.327116252000003</v>
      </c>
      <c r="H55" s="49">
        <v>16.399008545000001</v>
      </c>
      <c r="I55" s="48">
        <v>8.6373060686999992</v>
      </c>
      <c r="J55" s="49">
        <v>10.676424069999999</v>
      </c>
      <c r="K55" s="49">
        <v>11.632361087500001</v>
      </c>
      <c r="L55" s="49">
        <v>12.119739050350001</v>
      </c>
      <c r="M55" s="48">
        <v>14.051555414999999</v>
      </c>
      <c r="N55" s="49">
        <v>11.468722223</v>
      </c>
      <c r="O55" s="2"/>
    </row>
    <row r="56" spans="1:15" ht="15.75" x14ac:dyDescent="0.25">
      <c r="A56" s="16"/>
      <c r="B56" s="32"/>
      <c r="C56" s="48"/>
      <c r="D56" s="48"/>
      <c r="E56" s="49"/>
      <c r="F56" s="49"/>
      <c r="G56" s="49"/>
      <c r="H56" s="49"/>
      <c r="I56" s="48"/>
      <c r="J56" s="49"/>
      <c r="K56" s="49"/>
      <c r="L56" s="49"/>
      <c r="M56" s="48"/>
      <c r="N56" s="49"/>
      <c r="O56" s="2"/>
    </row>
    <row r="57" spans="1:15" ht="15.75" customHeight="1" x14ac:dyDescent="0.25">
      <c r="A57" s="16" t="s">
        <v>38</v>
      </c>
      <c r="B57" s="32" t="s">
        <v>18</v>
      </c>
      <c r="C57" s="48">
        <v>16.250663994</v>
      </c>
      <c r="D57" s="48">
        <v>8.4626898177999994</v>
      </c>
      <c r="E57" s="49">
        <v>13.860923551000001</v>
      </c>
      <c r="F57" s="49">
        <v>10.31852351</v>
      </c>
      <c r="G57" s="49">
        <v>35.173256862999999</v>
      </c>
      <c r="H57" s="49">
        <v>21.286685842000001</v>
      </c>
      <c r="I57" s="48">
        <v>10.351212930999999</v>
      </c>
      <c r="J57" s="49">
        <v>12.913102637</v>
      </c>
      <c r="K57" s="49">
        <v>13.519776373500001</v>
      </c>
      <c r="L57" s="49">
        <v>17.32668439</v>
      </c>
      <c r="M57" s="48">
        <v>16.750680283000001</v>
      </c>
      <c r="N57" s="49">
        <v>15.902697263</v>
      </c>
      <c r="O57" s="2"/>
    </row>
    <row r="58" spans="1:15" ht="15.75" customHeight="1" x14ac:dyDescent="0.25">
      <c r="A58" s="16"/>
      <c r="B58" s="32" t="s">
        <v>19</v>
      </c>
      <c r="C58" s="48">
        <v>13.075682939</v>
      </c>
      <c r="D58" s="48">
        <v>7.0877737861999996</v>
      </c>
      <c r="E58" s="49">
        <v>10.883170402999999</v>
      </c>
      <c r="F58" s="49">
        <v>9.8197336720999999</v>
      </c>
      <c r="G58" s="49">
        <v>29.341892205000001</v>
      </c>
      <c r="H58" s="49">
        <v>18.131044433</v>
      </c>
      <c r="I58" s="48">
        <v>9.9817699422999997</v>
      </c>
      <c r="J58" s="49">
        <v>11.828884369000001</v>
      </c>
      <c r="K58" s="49">
        <v>11.7868098795</v>
      </c>
      <c r="L58" s="49">
        <v>13.978644531500001</v>
      </c>
      <c r="M58" s="48">
        <v>13.533190487000001</v>
      </c>
      <c r="N58" s="49">
        <v>12.824389112</v>
      </c>
      <c r="O58" s="2"/>
    </row>
    <row r="59" spans="1:15" ht="15.75" customHeight="1" x14ac:dyDescent="0.25">
      <c r="A59" s="16"/>
      <c r="B59" s="32" t="s">
        <v>20</v>
      </c>
      <c r="C59" s="48">
        <v>11.047663737000001</v>
      </c>
      <c r="D59" s="48">
        <v>8.2079508466999993</v>
      </c>
      <c r="E59" s="49">
        <v>9.5697032288999999</v>
      </c>
      <c r="F59" s="49">
        <v>8.9194526796000009</v>
      </c>
      <c r="G59" s="49">
        <v>21.119462368000001</v>
      </c>
      <c r="H59" s="49">
        <v>18.23710157</v>
      </c>
      <c r="I59" s="48">
        <v>10.308708038000001</v>
      </c>
      <c r="J59" s="49">
        <v>10.264425235999999</v>
      </c>
      <c r="K59" s="49">
        <v>11.517472297000001</v>
      </c>
      <c r="L59" s="49">
        <v>11.130983969500001</v>
      </c>
      <c r="M59" s="48">
        <v>12.797149965999999</v>
      </c>
      <c r="N59" s="49">
        <v>10.217681196999999</v>
      </c>
      <c r="O59" s="2"/>
    </row>
    <row r="60" spans="1:15" ht="15.75" customHeight="1" x14ac:dyDescent="0.25">
      <c r="A60" s="16"/>
      <c r="B60" s="32" t="s">
        <v>17</v>
      </c>
      <c r="C60" s="48">
        <v>16.082585844</v>
      </c>
      <c r="D60" s="48">
        <v>9.4369246512</v>
      </c>
      <c r="E60" s="49">
        <v>9.2942281464000001</v>
      </c>
      <c r="F60" s="49">
        <v>7.6084849953999996</v>
      </c>
      <c r="G60" s="49">
        <v>22.638277101</v>
      </c>
      <c r="H60" s="49">
        <v>33.466969964</v>
      </c>
      <c r="I60" s="48">
        <v>9.1466061043</v>
      </c>
      <c r="J60" s="49">
        <v>9.6818771209999994</v>
      </c>
      <c r="K60" s="49">
        <v>10.43991835105</v>
      </c>
      <c r="L60" s="49">
        <v>15.374433918600001</v>
      </c>
      <c r="M60" s="48">
        <v>10.400041720999999</v>
      </c>
      <c r="N60" s="49">
        <v>18.368796639999999</v>
      </c>
      <c r="O60" s="2"/>
    </row>
    <row r="61" spans="1:15" ht="15.75" x14ac:dyDescent="0.25">
      <c r="A61" s="16"/>
      <c r="B61" s="32"/>
      <c r="C61" s="48"/>
      <c r="D61" s="48"/>
      <c r="E61" s="49"/>
      <c r="F61" s="49"/>
      <c r="G61" s="49"/>
      <c r="H61" s="49"/>
      <c r="I61" s="48"/>
      <c r="J61" s="49"/>
      <c r="K61" s="49"/>
      <c r="L61" s="49"/>
      <c r="M61" s="48"/>
      <c r="N61" s="49"/>
      <c r="O61" s="2"/>
    </row>
    <row r="62" spans="1:15" ht="15" customHeight="1" x14ac:dyDescent="0.25">
      <c r="A62" s="16" t="s">
        <v>40</v>
      </c>
      <c r="B62" s="32" t="s">
        <v>18</v>
      </c>
      <c r="C62" s="48">
        <v>13.680559901000001</v>
      </c>
      <c r="D62" s="48">
        <v>12.842586108000001</v>
      </c>
      <c r="E62" s="49">
        <v>13.015320473999999</v>
      </c>
      <c r="F62" s="49">
        <v>10.293142617999999</v>
      </c>
      <c r="G62" s="49">
        <v>38.216424011000001</v>
      </c>
      <c r="H62" s="49">
        <v>15.099521777</v>
      </c>
      <c r="I62" s="48">
        <v>9.8461651844000002</v>
      </c>
      <c r="J62" s="49">
        <v>14.379727269</v>
      </c>
      <c r="K62" s="49">
        <v>12.3591745475</v>
      </c>
      <c r="L62" s="49">
        <v>13.9011828295</v>
      </c>
      <c r="M62" s="48">
        <v>13.946644634</v>
      </c>
      <c r="N62" s="49">
        <v>13.519697706000001</v>
      </c>
      <c r="O62" s="2"/>
    </row>
    <row r="63" spans="1:15" ht="14.25" customHeight="1" x14ac:dyDescent="0.25">
      <c r="A63" s="16"/>
      <c r="B63" s="32" t="s">
        <v>19</v>
      </c>
      <c r="C63" s="48">
        <v>15.226718701999999</v>
      </c>
      <c r="D63" s="48">
        <v>10.422194745000001</v>
      </c>
      <c r="E63" s="49">
        <v>11.176547017000001</v>
      </c>
      <c r="F63" s="49">
        <v>9.2986942493000004</v>
      </c>
      <c r="G63" s="49">
        <v>42.520406104000003</v>
      </c>
      <c r="H63" s="49">
        <v>24.043403222999999</v>
      </c>
      <c r="I63" s="48">
        <v>10.663445443000001</v>
      </c>
      <c r="J63" s="49">
        <v>11.969064459</v>
      </c>
      <c r="K63" s="49">
        <v>13.940975212</v>
      </c>
      <c r="L63" s="49">
        <v>15.0759651445</v>
      </c>
      <c r="M63" s="48">
        <v>16.212814613999999</v>
      </c>
      <c r="N63" s="49">
        <v>14.885286571</v>
      </c>
      <c r="O63" s="2"/>
    </row>
    <row r="64" spans="1:15" ht="14.25" customHeight="1" x14ac:dyDescent="0.25">
      <c r="A64" s="16"/>
      <c r="B64" s="32" t="s">
        <v>20</v>
      </c>
      <c r="C64" s="48">
        <v>12.864363678</v>
      </c>
      <c r="D64" s="48">
        <v>9.6572529329000005</v>
      </c>
      <c r="E64" s="49">
        <v>12.890692154</v>
      </c>
      <c r="F64" s="49">
        <v>10.067772751</v>
      </c>
      <c r="G64" s="49">
        <v>36.269870265000002</v>
      </c>
      <c r="H64" s="49">
        <v>16.883421404</v>
      </c>
      <c r="I64" s="48">
        <v>8.6425066567000002</v>
      </c>
      <c r="J64" s="49">
        <v>10.859228076000001</v>
      </c>
      <c r="K64" s="49">
        <v>12.298258130499999</v>
      </c>
      <c r="L64" s="49">
        <v>13.0126509365</v>
      </c>
      <c r="M64" s="48">
        <v>16.504973905</v>
      </c>
      <c r="N64" s="49">
        <v>11.215236568</v>
      </c>
      <c r="O64" s="2"/>
    </row>
    <row r="65" spans="1:15" ht="14.25" customHeight="1" x14ac:dyDescent="0.25">
      <c r="A65" s="16"/>
      <c r="B65" s="32" t="s">
        <v>17</v>
      </c>
      <c r="C65" s="48">
        <v>11.272224227000001</v>
      </c>
      <c r="D65" s="48">
        <v>9.5331297831999997</v>
      </c>
      <c r="E65" s="49">
        <v>11.027986918</v>
      </c>
      <c r="F65" s="49">
        <v>8.2075088462999997</v>
      </c>
      <c r="G65" s="49">
        <v>44.171200931000001</v>
      </c>
      <c r="H65" s="49">
        <v>15.11532764</v>
      </c>
      <c r="I65" s="48">
        <v>8.5064073394000008</v>
      </c>
      <c r="J65" s="49">
        <v>9.5084890538</v>
      </c>
      <c r="K65" s="49">
        <v>13.291745326499999</v>
      </c>
      <c r="L65" s="49">
        <v>10.762144724500001</v>
      </c>
      <c r="M65" s="48">
        <v>13.948094484</v>
      </c>
      <c r="N65" s="49">
        <v>10.090692738</v>
      </c>
      <c r="O65" s="2"/>
    </row>
    <row r="66" spans="1:15" ht="15.75" x14ac:dyDescent="0.25">
      <c r="A66" s="16"/>
      <c r="B66" s="32"/>
      <c r="C66" s="48"/>
      <c r="D66" s="48"/>
      <c r="E66" s="49"/>
      <c r="F66" s="49"/>
      <c r="G66" s="49"/>
      <c r="H66" s="49"/>
      <c r="I66" s="48"/>
      <c r="J66" s="49"/>
      <c r="K66" s="49"/>
      <c r="L66" s="49"/>
      <c r="M66" s="48"/>
      <c r="N66" s="49"/>
      <c r="O66" s="2"/>
    </row>
    <row r="67" spans="1:15" ht="15.75" customHeight="1" x14ac:dyDescent="0.25">
      <c r="A67" s="16" t="s">
        <v>41</v>
      </c>
      <c r="B67" s="32" t="s">
        <v>18</v>
      </c>
      <c r="C67" s="48">
        <v>14.598697331</v>
      </c>
      <c r="D67" s="48">
        <v>9.7880581435000007</v>
      </c>
      <c r="E67" s="49">
        <v>11.389064442</v>
      </c>
      <c r="F67" s="49">
        <v>12.336350088</v>
      </c>
      <c r="G67" s="49">
        <v>38.124378642000003</v>
      </c>
      <c r="H67" s="49">
        <v>20.086303481000002</v>
      </c>
      <c r="I67" s="48">
        <v>9.3523691970999998</v>
      </c>
      <c r="J67" s="49">
        <v>11.293594242999999</v>
      </c>
      <c r="K67" s="49">
        <v>11.8069095465</v>
      </c>
      <c r="L67" s="49">
        <v>15.2192349685</v>
      </c>
      <c r="M67" s="48">
        <v>14.500388742</v>
      </c>
      <c r="N67" s="49">
        <v>14.661137048000001</v>
      </c>
      <c r="O67" s="2"/>
    </row>
    <row r="68" spans="1:15" ht="15.75" customHeight="1" x14ac:dyDescent="0.25">
      <c r="A68" s="16"/>
      <c r="B68" s="32" t="s">
        <v>19</v>
      </c>
      <c r="C68" s="48">
        <v>15.942266707</v>
      </c>
      <c r="D68" s="48">
        <v>10.402104842</v>
      </c>
      <c r="E68" s="49">
        <v>10.407428293000001</v>
      </c>
      <c r="F68" s="49">
        <v>11.033214331</v>
      </c>
      <c r="G68" s="49">
        <v>39.471865129000001</v>
      </c>
      <c r="H68" s="49">
        <v>27.597909107</v>
      </c>
      <c r="I68" s="48">
        <v>9.1397789974000005</v>
      </c>
      <c r="J68" s="49">
        <v>13.099484502999999</v>
      </c>
      <c r="K68" s="49">
        <v>12.507337399000001</v>
      </c>
      <c r="L68" s="49">
        <v>14.934130883</v>
      </c>
      <c r="M68" s="48">
        <v>13.404895023</v>
      </c>
      <c r="N68" s="49">
        <v>17.32644355</v>
      </c>
      <c r="O68" s="2"/>
    </row>
    <row r="69" spans="1:15" ht="15.75" customHeight="1" x14ac:dyDescent="0.25">
      <c r="A69" s="16"/>
      <c r="B69" s="32" t="s">
        <v>20</v>
      </c>
      <c r="C69" s="48">
        <v>14.764519167</v>
      </c>
      <c r="D69" s="48">
        <v>11.859422070000001</v>
      </c>
      <c r="E69" s="49">
        <v>10.129962677</v>
      </c>
      <c r="F69" s="49">
        <v>9.0371917796000005</v>
      </c>
      <c r="G69" s="49">
        <v>30.459363234000001</v>
      </c>
      <c r="H69" s="49">
        <v>23.189980694999999</v>
      </c>
      <c r="I69" s="48">
        <v>8.5889756386999991</v>
      </c>
      <c r="J69" s="49">
        <v>11.626729068</v>
      </c>
      <c r="K69" s="49">
        <v>12.935115826499999</v>
      </c>
      <c r="L69" s="49">
        <v>14.1281411355</v>
      </c>
      <c r="M69" s="48">
        <v>11.783710155</v>
      </c>
      <c r="N69" s="49">
        <v>15.708049909</v>
      </c>
      <c r="O69" s="2"/>
    </row>
    <row r="70" spans="1:15" ht="15.75" customHeight="1" x14ac:dyDescent="0.25">
      <c r="A70" s="16"/>
      <c r="B70" s="32" t="s">
        <v>17</v>
      </c>
      <c r="C70" s="48">
        <v>13.666717437000001</v>
      </c>
      <c r="D70" s="48">
        <v>11.140199900000001</v>
      </c>
      <c r="E70" s="49">
        <v>12.449701399</v>
      </c>
      <c r="F70" s="49">
        <v>9.7062240009000007</v>
      </c>
      <c r="G70" s="49">
        <v>41.179983888000002</v>
      </c>
      <c r="H70" s="49">
        <v>22.130051266999999</v>
      </c>
      <c r="I70" s="48">
        <v>8.4330738655000008</v>
      </c>
      <c r="J70" s="49">
        <v>9.4661875466000005</v>
      </c>
      <c r="K70" s="49">
        <v>9.7694096961000003</v>
      </c>
      <c r="L70" s="49">
        <v>14.384104382</v>
      </c>
      <c r="M70" s="48">
        <v>15.048758190999999</v>
      </c>
      <c r="N70" s="49">
        <v>13.109775202</v>
      </c>
      <c r="O70" s="2"/>
    </row>
    <row r="71" spans="1:15" ht="15.75" x14ac:dyDescent="0.25">
      <c r="A71" s="16"/>
      <c r="B71" s="32"/>
      <c r="C71" s="48"/>
      <c r="D71" s="48"/>
      <c r="E71" s="49"/>
      <c r="F71" s="49"/>
      <c r="G71" s="49"/>
      <c r="H71" s="49"/>
      <c r="I71" s="48"/>
      <c r="J71" s="49"/>
      <c r="K71" s="49"/>
      <c r="L71" s="49"/>
      <c r="M71" s="48"/>
      <c r="N71" s="49"/>
      <c r="O71" s="2"/>
    </row>
    <row r="72" spans="1:15" ht="15.75" x14ac:dyDescent="0.25">
      <c r="A72" s="16" t="s">
        <v>42</v>
      </c>
      <c r="B72" s="32" t="s">
        <v>18</v>
      </c>
      <c r="C72" s="48">
        <v>13.372732494999999</v>
      </c>
      <c r="D72" s="48">
        <v>9.5781227219999998</v>
      </c>
      <c r="E72" s="49">
        <v>8.7551521162999997</v>
      </c>
      <c r="F72" s="49">
        <v>10.688172541</v>
      </c>
      <c r="G72" s="49">
        <v>43.292526918</v>
      </c>
      <c r="H72" s="49">
        <v>22.425241001</v>
      </c>
      <c r="I72" s="48">
        <v>8.618422292</v>
      </c>
      <c r="J72" s="49">
        <v>12.119393363</v>
      </c>
      <c r="K72" s="49">
        <v>16.381478133000002</v>
      </c>
      <c r="L72" s="49">
        <v>13.267545997500001</v>
      </c>
      <c r="M72" s="48">
        <v>13.614152825</v>
      </c>
      <c r="N72" s="49">
        <v>13.202518415</v>
      </c>
      <c r="O72" s="2"/>
    </row>
    <row r="73" spans="1:15" ht="15.75" x14ac:dyDescent="0.25">
      <c r="A73" s="16"/>
      <c r="B73" s="32" t="s">
        <v>19</v>
      </c>
      <c r="C73" s="48">
        <v>13.200569738</v>
      </c>
      <c r="D73" s="48">
        <v>12.414633643</v>
      </c>
      <c r="E73" s="49">
        <v>10.540944270000001</v>
      </c>
      <c r="F73" s="49">
        <v>11.301691637999999</v>
      </c>
      <c r="G73" s="49">
        <v>39.906297404999997</v>
      </c>
      <c r="H73" s="49">
        <v>15.7398328</v>
      </c>
      <c r="I73" s="48">
        <v>10.212800497</v>
      </c>
      <c r="J73" s="49">
        <v>11.757350627999999</v>
      </c>
      <c r="K73" s="49">
        <v>14.365944617499999</v>
      </c>
      <c r="L73" s="49">
        <v>13.453394603</v>
      </c>
      <c r="M73" s="48">
        <v>13.895981859999999</v>
      </c>
      <c r="N73" s="49">
        <v>12.746684811</v>
      </c>
      <c r="O73" s="2"/>
    </row>
    <row r="74" spans="1:15" ht="15.75" x14ac:dyDescent="0.25">
      <c r="A74" s="16"/>
      <c r="B74" s="32" t="s">
        <v>20</v>
      </c>
      <c r="C74" s="48">
        <v>15.38</v>
      </c>
      <c r="D74" s="48">
        <v>14.55</v>
      </c>
      <c r="E74" s="49">
        <v>9.8699999999999992</v>
      </c>
      <c r="F74" s="49">
        <v>9.3699999999999992</v>
      </c>
      <c r="G74" s="49">
        <v>46.4</v>
      </c>
      <c r="H74" s="49">
        <v>25.55</v>
      </c>
      <c r="I74" s="48">
        <v>9.0299999999999994</v>
      </c>
      <c r="J74" s="49">
        <v>12.32</v>
      </c>
      <c r="K74" s="49">
        <v>11.92</v>
      </c>
      <c r="L74" s="49">
        <v>15.32</v>
      </c>
      <c r="M74" s="48">
        <v>15.26</v>
      </c>
      <c r="N74" s="49">
        <v>15.43</v>
      </c>
      <c r="O74" s="2"/>
    </row>
    <row r="75" spans="1:15" ht="15.75" x14ac:dyDescent="0.25">
      <c r="A75" s="16"/>
      <c r="B75" s="37" t="s">
        <v>17</v>
      </c>
      <c r="C75" s="51">
        <v>11.7</v>
      </c>
      <c r="D75" s="49">
        <v>9.43</v>
      </c>
      <c r="E75" s="49">
        <v>10.8</v>
      </c>
      <c r="F75" s="49">
        <v>9.73</v>
      </c>
      <c r="G75" s="49">
        <v>36.28</v>
      </c>
      <c r="H75" s="52">
        <v>16.52</v>
      </c>
      <c r="I75" s="49">
        <v>8.59</v>
      </c>
      <c r="J75" s="49">
        <v>10.15</v>
      </c>
      <c r="K75" s="49">
        <v>11.29</v>
      </c>
      <c r="L75" s="52">
        <v>11.45</v>
      </c>
      <c r="M75" s="49">
        <v>11.13</v>
      </c>
      <c r="N75" s="49">
        <v>11.91</v>
      </c>
      <c r="O75" s="2"/>
    </row>
    <row r="76" spans="1:15" ht="15.75" x14ac:dyDescent="0.25">
      <c r="A76" s="16"/>
      <c r="B76" s="32"/>
      <c r="C76" s="48"/>
      <c r="D76" s="48"/>
      <c r="E76" s="49"/>
      <c r="F76" s="49"/>
      <c r="G76" s="49"/>
      <c r="H76" s="49"/>
      <c r="I76" s="48"/>
      <c r="J76" s="49"/>
      <c r="K76" s="49"/>
      <c r="L76" s="49"/>
      <c r="M76" s="48"/>
      <c r="N76" s="49"/>
      <c r="O76" s="2"/>
    </row>
    <row r="77" spans="1:15" ht="15.75" x14ac:dyDescent="0.25">
      <c r="A77" s="16" t="s">
        <v>43</v>
      </c>
      <c r="B77" s="32" t="s">
        <v>18</v>
      </c>
      <c r="C77" s="48">
        <v>13.53</v>
      </c>
      <c r="D77" s="48">
        <v>10.29</v>
      </c>
      <c r="E77" s="49">
        <v>13.87</v>
      </c>
      <c r="F77" s="49">
        <v>11.06</v>
      </c>
      <c r="G77" s="49">
        <v>38.74</v>
      </c>
      <c r="H77" s="49">
        <v>18.78</v>
      </c>
      <c r="I77" s="48">
        <v>9.39</v>
      </c>
      <c r="J77" s="49">
        <v>11.7</v>
      </c>
      <c r="K77" s="49">
        <v>12.79</v>
      </c>
      <c r="L77" s="49">
        <v>14.08</v>
      </c>
      <c r="M77" s="48">
        <v>13.92</v>
      </c>
      <c r="N77" s="49">
        <v>13.28</v>
      </c>
      <c r="O77" s="2"/>
    </row>
    <row r="78" spans="1:15" ht="15.75" x14ac:dyDescent="0.25">
      <c r="A78" s="16"/>
      <c r="B78" s="32" t="s">
        <v>19</v>
      </c>
      <c r="C78" s="48">
        <v>13.92</v>
      </c>
      <c r="D78" s="48">
        <v>12.55</v>
      </c>
      <c r="E78" s="49">
        <v>20.34</v>
      </c>
      <c r="F78" s="49">
        <v>10.59</v>
      </c>
      <c r="G78" s="49">
        <v>45.83</v>
      </c>
      <c r="H78" s="49">
        <v>15.14</v>
      </c>
      <c r="I78" s="48">
        <v>9.8800000000000008</v>
      </c>
      <c r="J78" s="49">
        <v>12.49</v>
      </c>
      <c r="K78" s="49">
        <v>14.14</v>
      </c>
      <c r="L78" s="49">
        <v>14.14</v>
      </c>
      <c r="M78" s="48">
        <v>15.93</v>
      </c>
      <c r="N78" s="49">
        <v>12.84</v>
      </c>
      <c r="O78" s="2"/>
    </row>
    <row r="79" spans="1:15" ht="15.75" x14ac:dyDescent="0.25">
      <c r="A79" s="16"/>
      <c r="B79" s="32" t="s">
        <v>20</v>
      </c>
      <c r="C79" s="48">
        <v>15.56</v>
      </c>
      <c r="D79" s="48">
        <v>13.18</v>
      </c>
      <c r="E79" s="49">
        <v>6.73</v>
      </c>
      <c r="F79" s="49">
        <v>14.25</v>
      </c>
      <c r="G79" s="49">
        <v>29.03</v>
      </c>
      <c r="H79" s="49">
        <v>17.5</v>
      </c>
      <c r="I79" s="48">
        <v>9.23</v>
      </c>
      <c r="J79" s="49">
        <v>12.14</v>
      </c>
      <c r="K79" s="49">
        <v>13.58</v>
      </c>
      <c r="L79" s="49">
        <v>16.3</v>
      </c>
      <c r="M79" s="48">
        <v>13.47</v>
      </c>
      <c r="N79" s="49">
        <v>16.32</v>
      </c>
      <c r="O79" s="2"/>
    </row>
    <row r="80" spans="1:15" ht="15.75" x14ac:dyDescent="0.25">
      <c r="A80" s="16"/>
      <c r="B80" s="32" t="s">
        <v>17</v>
      </c>
      <c r="C80" s="48">
        <v>13.98</v>
      </c>
      <c r="D80" s="48">
        <v>10.91</v>
      </c>
      <c r="E80" s="49">
        <v>15.43</v>
      </c>
      <c r="F80" s="49">
        <v>9.18</v>
      </c>
      <c r="G80" s="49">
        <v>40.94</v>
      </c>
      <c r="H80" s="49">
        <v>19.68</v>
      </c>
      <c r="I80" s="48">
        <v>8.0500000000000007</v>
      </c>
      <c r="J80" s="49">
        <v>12.19</v>
      </c>
      <c r="K80" s="49">
        <v>12.57</v>
      </c>
      <c r="L80" s="49">
        <v>14.87</v>
      </c>
      <c r="M80" s="48">
        <v>18.09</v>
      </c>
      <c r="N80" s="49">
        <v>12.24</v>
      </c>
      <c r="O80" s="2"/>
    </row>
    <row r="81" spans="1:20" ht="15.75" x14ac:dyDescent="0.25">
      <c r="A81" s="16"/>
      <c r="B81" s="32"/>
      <c r="C81" s="48"/>
      <c r="D81" s="48"/>
      <c r="E81" s="49"/>
      <c r="F81" s="49"/>
      <c r="G81" s="49"/>
      <c r="H81" s="49"/>
      <c r="I81" s="48"/>
      <c r="J81" s="49"/>
      <c r="K81" s="49"/>
      <c r="L81" s="49"/>
      <c r="M81" s="48"/>
      <c r="N81" s="49"/>
      <c r="O81" s="2"/>
    </row>
    <row r="82" spans="1:20" ht="15.75" x14ac:dyDescent="0.25">
      <c r="A82" s="16" t="s">
        <v>44</v>
      </c>
      <c r="B82" s="32" t="s">
        <v>18</v>
      </c>
      <c r="C82" s="48">
        <v>15.57</v>
      </c>
      <c r="D82" s="48">
        <v>12.55</v>
      </c>
      <c r="E82" s="49">
        <v>19.95</v>
      </c>
      <c r="F82" s="49">
        <v>13.03</v>
      </c>
      <c r="G82" s="49">
        <v>32.93</v>
      </c>
      <c r="H82" s="49">
        <v>17.809999999999999</v>
      </c>
      <c r="I82" s="48">
        <v>9.9700000000000006</v>
      </c>
      <c r="J82" s="49">
        <v>12.59</v>
      </c>
      <c r="K82" s="49">
        <v>14.94</v>
      </c>
      <c r="L82" s="49">
        <v>16.09</v>
      </c>
      <c r="M82" s="48">
        <v>18.2</v>
      </c>
      <c r="N82" s="49">
        <v>14.23</v>
      </c>
      <c r="O82" s="2"/>
    </row>
    <row r="83" spans="1:20" ht="15.75" x14ac:dyDescent="0.25">
      <c r="A83" s="16"/>
      <c r="B83" s="37" t="s">
        <v>19</v>
      </c>
      <c r="C83" s="52">
        <v>14.51</v>
      </c>
      <c r="D83" s="49">
        <v>8.44</v>
      </c>
      <c r="E83" s="49">
        <v>17.61</v>
      </c>
      <c r="F83" s="49">
        <v>11.6</v>
      </c>
      <c r="G83" s="49">
        <v>27.21</v>
      </c>
      <c r="H83" s="52">
        <v>23.51</v>
      </c>
      <c r="I83" s="49">
        <v>10.31</v>
      </c>
      <c r="J83" s="49">
        <v>12.59</v>
      </c>
      <c r="K83" s="49">
        <v>13.8</v>
      </c>
      <c r="L83" s="52">
        <v>14.08</v>
      </c>
      <c r="M83" s="49">
        <v>16.989999999999998</v>
      </c>
      <c r="N83" s="49">
        <v>13.26</v>
      </c>
      <c r="O83" s="2"/>
    </row>
    <row r="84" spans="1:20" ht="15.75" x14ac:dyDescent="0.25">
      <c r="A84" s="16"/>
      <c r="B84" s="37" t="s">
        <v>20</v>
      </c>
      <c r="C84" s="52">
        <v>14.21051525</v>
      </c>
      <c r="D84" s="49">
        <v>9.4390793659999996</v>
      </c>
      <c r="E84" s="49">
        <v>12.47273841</v>
      </c>
      <c r="F84" s="49">
        <v>10.15638502</v>
      </c>
      <c r="G84" s="49">
        <v>42.019889030000002</v>
      </c>
      <c r="H84" s="52">
        <v>22.343303330000001</v>
      </c>
      <c r="I84" s="49">
        <v>9.9660593550000005</v>
      </c>
      <c r="J84" s="49">
        <v>10.98306245</v>
      </c>
      <c r="K84" s="49">
        <v>12.896898705</v>
      </c>
      <c r="L84" s="52">
        <v>14.49684688</v>
      </c>
      <c r="M84" s="49">
        <v>14.47304649</v>
      </c>
      <c r="N84" s="49">
        <v>14.10286994</v>
      </c>
      <c r="O84" s="2"/>
    </row>
    <row r="85" spans="1:20" ht="15.75" x14ac:dyDescent="0.25">
      <c r="A85" s="36"/>
      <c r="B85" s="37" t="s">
        <v>17</v>
      </c>
      <c r="C85" s="52">
        <v>13.52872782</v>
      </c>
      <c r="D85" s="49">
        <v>13.539474520000001</v>
      </c>
      <c r="E85" s="49">
        <v>13.06695854</v>
      </c>
      <c r="F85" s="49">
        <v>9.1862695480000003</v>
      </c>
      <c r="G85" s="49">
        <v>36.440977740000001</v>
      </c>
      <c r="H85" s="52">
        <v>22.71268104</v>
      </c>
      <c r="I85" s="49">
        <v>9.1494763970000008</v>
      </c>
      <c r="J85" s="49">
        <v>9.4813212599999996</v>
      </c>
      <c r="K85" s="49">
        <v>11.469296939500001</v>
      </c>
      <c r="L85" s="52">
        <v>14.151703295000001</v>
      </c>
      <c r="M85" s="49">
        <v>12.34339061</v>
      </c>
      <c r="N85" s="49">
        <v>13.99279144</v>
      </c>
      <c r="O85" s="2"/>
    </row>
    <row r="86" spans="1:20" ht="15.75" x14ac:dyDescent="0.25">
      <c r="A86" s="32"/>
      <c r="B86" s="37"/>
      <c r="C86" s="34"/>
      <c r="D86" s="15"/>
      <c r="E86" s="15"/>
      <c r="F86" s="15"/>
      <c r="G86" s="15"/>
      <c r="H86" s="34"/>
      <c r="I86" s="15"/>
      <c r="J86" s="15"/>
      <c r="K86" s="15"/>
      <c r="L86" s="34"/>
      <c r="M86" s="15"/>
      <c r="N86" s="15"/>
      <c r="O86" s="2"/>
    </row>
    <row r="87" spans="1:20" ht="15.75" x14ac:dyDescent="0.25">
      <c r="A87" s="32" t="s">
        <v>45</v>
      </c>
      <c r="B87" s="37" t="s">
        <v>18</v>
      </c>
      <c r="C87" s="52">
        <v>12.641297204749952</v>
      </c>
      <c r="D87" s="49">
        <v>10.703706408581095</v>
      </c>
      <c r="E87" s="49">
        <v>13.880295992205038</v>
      </c>
      <c r="F87" s="49">
        <v>11.182587504081706</v>
      </c>
      <c r="G87" s="49">
        <v>31.336045219079352</v>
      </c>
      <c r="H87" s="52">
        <v>12.530153546200784</v>
      </c>
      <c r="I87" s="49">
        <v>9.4283069684697427</v>
      </c>
      <c r="J87" s="49">
        <v>13.232183454209746</v>
      </c>
      <c r="K87" s="49">
        <v>13.609066405249639</v>
      </c>
      <c r="L87" s="52">
        <v>11.812869349578905</v>
      </c>
      <c r="M87" s="49">
        <v>12.658826344785327</v>
      </c>
      <c r="N87" s="49">
        <v>12.632406117125221</v>
      </c>
      <c r="O87" s="2"/>
      <c r="P87" s="315"/>
      <c r="Q87" s="315"/>
      <c r="R87" s="315"/>
      <c r="S87" s="315"/>
      <c r="T87" s="315"/>
    </row>
    <row r="88" spans="1:20" ht="15.75" x14ac:dyDescent="0.25">
      <c r="A88" s="32"/>
      <c r="B88" s="37" t="s">
        <v>19</v>
      </c>
      <c r="C88" s="52">
        <v>15.47913157</v>
      </c>
      <c r="D88" s="49">
        <v>12.13900029</v>
      </c>
      <c r="E88" s="49">
        <v>40.640397120000003</v>
      </c>
      <c r="F88" s="49">
        <v>10.99870928</v>
      </c>
      <c r="G88" s="49">
        <v>28.97343176</v>
      </c>
      <c r="H88" s="52">
        <v>21.07208632</v>
      </c>
      <c r="I88" s="49">
        <v>10.11825105</v>
      </c>
      <c r="J88" s="49">
        <v>11.978169830000001</v>
      </c>
      <c r="K88" s="49">
        <v>12.118232845</v>
      </c>
      <c r="L88" s="52">
        <v>14.652396939999999</v>
      </c>
      <c r="M88" s="49">
        <v>16.485432410000001</v>
      </c>
      <c r="N88" s="49">
        <v>15.0792289</v>
      </c>
      <c r="O88" s="2"/>
      <c r="P88" s="315"/>
      <c r="Q88" s="315"/>
      <c r="R88" s="315"/>
      <c r="S88" s="315"/>
      <c r="T88" s="315"/>
    </row>
    <row r="89" spans="1:20" ht="15.75" x14ac:dyDescent="0.25">
      <c r="A89" s="32"/>
      <c r="B89" s="37" t="s">
        <v>20</v>
      </c>
      <c r="C89" s="52">
        <v>17.51171463729986</v>
      </c>
      <c r="D89" s="49">
        <v>10.557562290154451</v>
      </c>
      <c r="E89" s="49">
        <v>13.085266043793951</v>
      </c>
      <c r="F89" s="49">
        <v>15.085794305125821</v>
      </c>
      <c r="G89" s="49">
        <v>39.414629163866223</v>
      </c>
      <c r="H89" s="52">
        <v>23.348666471046155</v>
      </c>
      <c r="I89" s="49">
        <v>8.6775423026689786</v>
      </c>
      <c r="J89" s="49">
        <v>11.456991710428154</v>
      </c>
      <c r="K89" s="49">
        <v>14.178875421424141</v>
      </c>
      <c r="L89" s="52">
        <v>16.32976574267845</v>
      </c>
      <c r="M89" s="49">
        <v>13.652024697127299</v>
      </c>
      <c r="N89" s="49">
        <v>18.541634398736601</v>
      </c>
      <c r="O89" s="2"/>
      <c r="P89" s="315"/>
      <c r="Q89" s="315"/>
      <c r="R89" s="315"/>
      <c r="S89" s="315"/>
      <c r="T89" s="315"/>
    </row>
    <row r="90" spans="1:20" ht="15.75" x14ac:dyDescent="0.25">
      <c r="A90" s="32"/>
      <c r="B90" s="37" t="s">
        <v>17</v>
      </c>
      <c r="C90" s="52">
        <v>14.211628783851729</v>
      </c>
      <c r="D90" s="49">
        <v>9.1675313490331884</v>
      </c>
      <c r="E90" s="49">
        <v>14.319034858501608</v>
      </c>
      <c r="F90" s="49">
        <v>10.703154672325516</v>
      </c>
      <c r="G90" s="49">
        <v>39.934915761673444</v>
      </c>
      <c r="H90" s="52">
        <v>25.342642904910118</v>
      </c>
      <c r="I90" s="49">
        <v>8.2633662445233149</v>
      </c>
      <c r="J90" s="49">
        <v>10.151338577776331</v>
      </c>
      <c r="K90" s="49">
        <v>11.101128844889573</v>
      </c>
      <c r="L90" s="52">
        <v>14.378826658760115</v>
      </c>
      <c r="M90" s="49">
        <v>14.284576461771639</v>
      </c>
      <c r="N90" s="49">
        <v>14.190698827152627</v>
      </c>
      <c r="O90" s="2"/>
      <c r="P90" s="315"/>
      <c r="Q90" s="315"/>
      <c r="R90" s="315"/>
      <c r="S90" s="315"/>
      <c r="T90" s="315"/>
    </row>
    <row r="91" spans="1:20" ht="15.75" x14ac:dyDescent="0.25">
      <c r="A91" s="32"/>
      <c r="B91" s="37"/>
      <c r="C91" s="52"/>
      <c r="D91" s="49"/>
      <c r="E91" s="49"/>
      <c r="F91" s="49"/>
      <c r="G91" s="49"/>
      <c r="H91" s="52"/>
      <c r="I91" s="49"/>
      <c r="J91" s="49"/>
      <c r="K91" s="49"/>
      <c r="L91" s="52"/>
      <c r="M91" s="49"/>
      <c r="N91" s="49"/>
      <c r="O91" s="2"/>
      <c r="P91" s="315"/>
      <c r="Q91" s="315"/>
      <c r="R91" s="315"/>
      <c r="S91" s="315"/>
      <c r="T91" s="315"/>
    </row>
    <row r="92" spans="1:20" ht="15.75" x14ac:dyDescent="0.25">
      <c r="A92" s="32" t="s">
        <v>445</v>
      </c>
      <c r="B92" s="37" t="s">
        <v>18</v>
      </c>
      <c r="C92" s="52">
        <v>17.758158380000001</v>
      </c>
      <c r="D92" s="49">
        <v>15.84478386</v>
      </c>
      <c r="E92" s="49">
        <v>18.875872619999999</v>
      </c>
      <c r="F92" s="49">
        <v>12.833145529999999</v>
      </c>
      <c r="G92" s="49">
        <v>37.918834949999997</v>
      </c>
      <c r="H92" s="52">
        <v>25.201104959999999</v>
      </c>
      <c r="I92" s="49">
        <v>8.9207520490000007</v>
      </c>
      <c r="J92" s="49">
        <v>14.208708529999999</v>
      </c>
      <c r="K92" s="49">
        <v>12.91731205</v>
      </c>
      <c r="L92" s="52">
        <v>17.985217370000001</v>
      </c>
      <c r="M92" s="49">
        <v>15.41943133</v>
      </c>
      <c r="N92" s="49">
        <v>19.403193170000002</v>
      </c>
      <c r="O92" s="2"/>
      <c r="P92" s="315"/>
      <c r="Q92" s="315"/>
      <c r="R92" s="315"/>
      <c r="S92" s="315"/>
      <c r="T92" s="315"/>
    </row>
    <row r="93" spans="1:20" ht="15.75" x14ac:dyDescent="0.25">
      <c r="A93" s="32"/>
      <c r="B93" s="37" t="s">
        <v>19</v>
      </c>
      <c r="C93" s="52">
        <v>18.2625226</v>
      </c>
      <c r="D93" s="49">
        <v>16.129649260000001</v>
      </c>
      <c r="E93" s="49">
        <v>16.43631942</v>
      </c>
      <c r="F93" s="49">
        <v>10.660867039999999</v>
      </c>
      <c r="G93" s="49">
        <v>27.584581759999999</v>
      </c>
      <c r="H93" s="52">
        <v>39.533445309999998</v>
      </c>
      <c r="I93" s="49">
        <v>10.23618821</v>
      </c>
      <c r="J93" s="49">
        <v>13.541550320000001</v>
      </c>
      <c r="K93" s="49">
        <v>13.926492745000001</v>
      </c>
      <c r="L93" s="52">
        <v>17.134812135000001</v>
      </c>
      <c r="M93" s="49">
        <v>16.01677643</v>
      </c>
      <c r="N93" s="49">
        <v>19.12934396</v>
      </c>
      <c r="O93" s="2"/>
      <c r="P93" s="315"/>
      <c r="Q93" s="315"/>
      <c r="R93" s="315"/>
      <c r="S93" s="315"/>
      <c r="T93" s="315"/>
    </row>
    <row r="94" spans="1:20" ht="15.75" x14ac:dyDescent="0.25">
      <c r="A94" s="32"/>
      <c r="B94" s="37" t="s">
        <v>20</v>
      </c>
      <c r="C94" s="52">
        <v>12.23964134</v>
      </c>
      <c r="D94" s="49">
        <v>16.453881169999999</v>
      </c>
      <c r="E94" s="49">
        <v>11.516169619999999</v>
      </c>
      <c r="F94" s="49">
        <v>8.7924604810000009</v>
      </c>
      <c r="G94" s="49">
        <v>31.86699905</v>
      </c>
      <c r="H94" s="52">
        <v>13.358589439999999</v>
      </c>
      <c r="I94" s="49">
        <v>9.318163148</v>
      </c>
      <c r="J94" s="49">
        <v>12.015629690000001</v>
      </c>
      <c r="K94" s="49">
        <v>13.809751375000001</v>
      </c>
      <c r="L94" s="52">
        <v>11.636558405000001</v>
      </c>
      <c r="M94" s="49">
        <v>13.341520470000001</v>
      </c>
      <c r="N94" s="49">
        <v>11.876579530000001</v>
      </c>
      <c r="O94" s="2"/>
      <c r="P94" s="315"/>
      <c r="Q94" s="315"/>
      <c r="R94" s="315"/>
      <c r="S94" s="315"/>
      <c r="T94" s="315"/>
    </row>
    <row r="95" spans="1:20" ht="15.75" x14ac:dyDescent="0.25">
      <c r="A95" s="32"/>
      <c r="B95" s="37" t="s">
        <v>17</v>
      </c>
      <c r="C95" s="52">
        <v>12.524092599999999</v>
      </c>
      <c r="D95" s="49">
        <v>8.557013864</v>
      </c>
      <c r="E95" s="49">
        <v>13.03011324</v>
      </c>
      <c r="F95" s="49">
        <v>9.7093891079999999</v>
      </c>
      <c r="G95" s="49">
        <v>38.586915779999998</v>
      </c>
      <c r="H95" s="52">
        <v>17.509513309999999</v>
      </c>
      <c r="I95" s="49">
        <v>8.2233681099999991</v>
      </c>
      <c r="J95" s="49">
        <v>9.8419841740000003</v>
      </c>
      <c r="K95" s="49">
        <v>12.198928219999999</v>
      </c>
      <c r="L95" s="52">
        <v>12.24588273</v>
      </c>
      <c r="M95" s="49">
        <v>12.990407619999999</v>
      </c>
      <c r="N95" s="49">
        <v>12.35206449</v>
      </c>
      <c r="O95" s="2"/>
      <c r="P95" s="315"/>
      <c r="Q95" s="315"/>
      <c r="R95" s="315"/>
      <c r="S95" s="315"/>
      <c r="T95" s="315"/>
    </row>
    <row r="96" spans="1:20" ht="15.75" x14ac:dyDescent="0.25">
      <c r="A96" s="32"/>
      <c r="B96" s="37"/>
      <c r="C96" s="52"/>
      <c r="D96" s="49"/>
      <c r="E96" s="49"/>
      <c r="F96" s="49"/>
      <c r="G96" s="49"/>
      <c r="H96" s="52"/>
      <c r="I96" s="49"/>
      <c r="J96" s="49"/>
      <c r="K96" s="49"/>
      <c r="L96" s="52"/>
      <c r="M96" s="49"/>
      <c r="N96" s="49"/>
      <c r="O96" s="2"/>
      <c r="P96" s="315"/>
      <c r="Q96" s="315"/>
      <c r="R96" s="315"/>
      <c r="S96" s="315"/>
      <c r="T96" s="315"/>
    </row>
    <row r="97" spans="1:27" ht="15.75" x14ac:dyDescent="0.25">
      <c r="A97" s="32" t="s">
        <v>456</v>
      </c>
      <c r="B97" s="37" t="s">
        <v>18</v>
      </c>
      <c r="C97" s="52">
        <v>14.455560800000001</v>
      </c>
      <c r="D97" s="49">
        <v>9.9311611969999998</v>
      </c>
      <c r="E97" s="49">
        <v>11.08093087</v>
      </c>
      <c r="F97" s="49">
        <v>12.96373618</v>
      </c>
      <c r="G97" s="49">
        <v>39.166839080000003</v>
      </c>
      <c r="H97" s="52">
        <v>17.048709599999999</v>
      </c>
      <c r="I97" s="49">
        <v>9.3809199369999998</v>
      </c>
      <c r="J97" s="49">
        <v>14.17238279</v>
      </c>
      <c r="K97" s="49">
        <v>16.242778399999999</v>
      </c>
      <c r="L97" s="52">
        <v>14.506007765</v>
      </c>
      <c r="M97" s="49">
        <v>16.70589077</v>
      </c>
      <c r="N97" s="49">
        <v>13.46564921</v>
      </c>
      <c r="O97" s="2"/>
      <c r="P97" s="315"/>
      <c r="Q97" s="315"/>
      <c r="R97" s="315"/>
      <c r="S97" s="315"/>
      <c r="T97" s="315"/>
    </row>
    <row r="98" spans="1:27" ht="15.75" x14ac:dyDescent="0.25">
      <c r="A98" s="32"/>
      <c r="B98" s="37" t="s">
        <v>19</v>
      </c>
      <c r="C98" s="52">
        <v>14.746970989999999</v>
      </c>
      <c r="D98" s="49">
        <v>8.9293731560000005</v>
      </c>
      <c r="E98" s="49">
        <v>13.62004271</v>
      </c>
      <c r="F98" s="49">
        <v>11.25290158</v>
      </c>
      <c r="G98" s="49">
        <v>42.741711410000001</v>
      </c>
      <c r="H98" s="52">
        <v>21.462860580000001</v>
      </c>
      <c r="I98" s="49">
        <v>10.35700799</v>
      </c>
      <c r="J98" s="49">
        <v>12.58620037</v>
      </c>
      <c r="K98" s="49">
        <v>13.899987075</v>
      </c>
      <c r="L98" s="52">
        <v>15.239140495000001</v>
      </c>
      <c r="M98" s="49">
        <v>16.756827340000001</v>
      </c>
      <c r="N98" s="49">
        <v>13.63316333</v>
      </c>
      <c r="O98" s="2"/>
      <c r="P98" s="315"/>
      <c r="Q98" s="315"/>
      <c r="R98" s="315"/>
      <c r="S98" s="315"/>
      <c r="T98" s="315"/>
    </row>
    <row r="99" spans="1:27" s="65" customFormat="1" ht="15.75" x14ac:dyDescent="0.25">
      <c r="B99" s="356" t="s">
        <v>20</v>
      </c>
      <c r="C99" s="359">
        <v>14.701156852</v>
      </c>
      <c r="D99" s="248">
        <v>10.933196229</v>
      </c>
      <c r="E99" s="248">
        <v>10.261281649000001</v>
      </c>
      <c r="F99" s="248">
        <v>10.00438449</v>
      </c>
      <c r="G99" s="248">
        <v>51.264403827000002</v>
      </c>
      <c r="H99" s="307">
        <v>18.971656283000002</v>
      </c>
      <c r="I99" s="248">
        <v>10.619683404</v>
      </c>
      <c r="J99" s="248">
        <v>12.487607023000001</v>
      </c>
      <c r="K99" s="248">
        <v>14.4728425125</v>
      </c>
      <c r="L99" s="307">
        <v>13.605723011</v>
      </c>
      <c r="M99" s="248">
        <v>14.673869921</v>
      </c>
      <c r="N99" s="248">
        <v>14.709389662</v>
      </c>
      <c r="O99" s="358"/>
      <c r="P99" s="338"/>
      <c r="Q99" s="338"/>
      <c r="R99" s="338"/>
      <c r="S99" s="338"/>
      <c r="T99" s="338"/>
      <c r="U99" s="338"/>
      <c r="V99" s="338"/>
      <c r="W99" s="338"/>
      <c r="X99" s="338"/>
      <c r="Y99" s="338"/>
      <c r="Z99" s="338"/>
      <c r="AA99" s="338"/>
    </row>
    <row r="100" spans="1:27" s="65" customFormat="1" ht="15.75" x14ac:dyDescent="0.25">
      <c r="A100" s="184"/>
      <c r="B100" s="160"/>
      <c r="C100" s="63"/>
      <c r="D100" s="63"/>
      <c r="E100" s="63"/>
      <c r="F100" s="63"/>
      <c r="G100" s="63"/>
      <c r="H100" s="63"/>
      <c r="I100" s="63"/>
      <c r="J100" s="63"/>
      <c r="K100" s="63"/>
      <c r="L100" s="63"/>
      <c r="M100" s="63"/>
      <c r="N100" s="63"/>
      <c r="O100" s="358"/>
    </row>
    <row r="101" spans="1:27" ht="15.75" x14ac:dyDescent="0.25">
      <c r="A101" s="5"/>
      <c r="B101" s="5"/>
      <c r="C101" s="15"/>
      <c r="D101" s="15"/>
      <c r="E101" s="15"/>
      <c r="F101" s="15"/>
      <c r="G101" s="15"/>
      <c r="H101" s="15"/>
      <c r="I101" s="15"/>
      <c r="J101" s="15"/>
      <c r="K101" s="15"/>
      <c r="L101" s="15"/>
      <c r="M101" s="15"/>
      <c r="N101" s="15"/>
      <c r="O101" s="2"/>
    </row>
    <row r="102" spans="1:27" ht="15.75" x14ac:dyDescent="0.25">
      <c r="A102" s="5" t="s">
        <v>53</v>
      </c>
      <c r="B102" s="5"/>
      <c r="C102" s="5"/>
      <c r="D102" s="5"/>
      <c r="E102" s="5"/>
      <c r="F102" s="5"/>
      <c r="G102" s="5"/>
      <c r="H102" s="5"/>
      <c r="I102" s="5"/>
      <c r="J102" s="5"/>
      <c r="K102" s="5"/>
      <c r="L102" s="5"/>
      <c r="M102" s="5"/>
      <c r="N102" s="5"/>
      <c r="O102" s="2"/>
    </row>
    <row r="103" spans="1:27" ht="15.75" x14ac:dyDescent="0.25">
      <c r="A103" s="5" t="s">
        <v>54</v>
      </c>
      <c r="B103" s="5"/>
      <c r="C103" s="5"/>
      <c r="D103" s="5"/>
      <c r="E103" s="5"/>
      <c r="F103" s="5"/>
      <c r="G103" s="5"/>
      <c r="H103" s="5"/>
      <c r="I103" s="5"/>
      <c r="J103" s="5"/>
      <c r="K103" s="5"/>
      <c r="L103" s="5"/>
      <c r="M103" s="5"/>
      <c r="N103" s="5"/>
      <c r="O103" s="2"/>
    </row>
    <row r="104" spans="1:27" ht="15.75" x14ac:dyDescent="0.25">
      <c r="A104" s="5" t="s">
        <v>14</v>
      </c>
      <c r="B104" s="5"/>
      <c r="C104" s="5"/>
      <c r="D104" s="5"/>
      <c r="E104" s="5"/>
      <c r="F104" s="5"/>
      <c r="G104" s="5"/>
      <c r="H104" s="5"/>
      <c r="I104" s="5"/>
      <c r="J104" s="5"/>
      <c r="K104" s="5"/>
      <c r="L104" s="5"/>
      <c r="M104" s="5"/>
      <c r="N104" s="5"/>
      <c r="O104" s="2"/>
    </row>
    <row r="105" spans="1:27" ht="15.75" x14ac:dyDescent="0.25">
      <c r="A105" s="5" t="s">
        <v>39</v>
      </c>
      <c r="B105" s="5"/>
      <c r="C105" s="5"/>
      <c r="D105" s="5"/>
      <c r="E105" s="5"/>
      <c r="F105" s="5"/>
      <c r="G105" s="5"/>
      <c r="H105" s="5"/>
      <c r="I105" s="5"/>
      <c r="J105" s="5"/>
      <c r="K105" s="5"/>
      <c r="L105" s="5"/>
      <c r="M105" s="5"/>
      <c r="N105" s="5"/>
      <c r="O105" s="2"/>
    </row>
    <row r="106" spans="1:27" ht="15.75" x14ac:dyDescent="0.25">
      <c r="A106" s="5" t="s">
        <v>1</v>
      </c>
      <c r="B106" s="5"/>
      <c r="C106" s="5"/>
      <c r="D106" s="5"/>
      <c r="E106" s="5"/>
      <c r="F106" s="5"/>
      <c r="G106" s="5"/>
      <c r="H106" s="5"/>
      <c r="I106" s="5"/>
      <c r="J106" s="5"/>
      <c r="K106" s="5"/>
      <c r="L106" s="5"/>
      <c r="M106" s="5"/>
      <c r="N106" s="5"/>
      <c r="O106" s="2"/>
    </row>
    <row r="107" spans="1:27" ht="15.75" x14ac:dyDescent="0.25">
      <c r="A107" s="5" t="s">
        <v>2</v>
      </c>
      <c r="B107" s="5"/>
      <c r="C107" s="5"/>
      <c r="D107" s="5"/>
      <c r="E107" s="5"/>
      <c r="F107" s="5"/>
      <c r="G107" s="5"/>
      <c r="H107" s="5"/>
      <c r="I107" s="5"/>
      <c r="J107" s="5"/>
      <c r="K107" s="5"/>
      <c r="L107" s="5"/>
      <c r="M107" s="5"/>
      <c r="N107" s="5"/>
      <c r="O107" s="2"/>
    </row>
    <row r="108" spans="1:27" x14ac:dyDescent="0.25">
      <c r="A108" s="1"/>
      <c r="B108" s="1"/>
      <c r="C108" s="1"/>
      <c r="D108" s="1"/>
      <c r="E108" s="1"/>
      <c r="F108" s="1"/>
      <c r="G108" s="1"/>
      <c r="H108" s="1"/>
      <c r="I108" s="1"/>
      <c r="J108" s="1"/>
      <c r="K108" s="1"/>
      <c r="L108" s="1"/>
      <c r="M108" s="1"/>
      <c r="N108" s="1"/>
      <c r="O108" s="1"/>
    </row>
    <row r="109" spans="1:27" x14ac:dyDescent="0.25">
      <c r="A109" s="1"/>
      <c r="B109" s="1"/>
      <c r="C109" s="54"/>
      <c r="D109" s="54"/>
      <c r="E109" s="54"/>
      <c r="F109" s="54"/>
      <c r="G109" s="54"/>
      <c r="H109" s="54"/>
      <c r="I109" s="54"/>
      <c r="J109" s="54"/>
      <c r="K109" s="54"/>
      <c r="L109" s="54"/>
      <c r="M109" s="54"/>
      <c r="N109" s="54"/>
      <c r="O109" s="1"/>
    </row>
  </sheetData>
  <mergeCells count="6">
    <mergeCell ref="D4:H4"/>
    <mergeCell ref="I4:L4"/>
    <mergeCell ref="M4:N4"/>
    <mergeCell ref="D5:H5"/>
    <mergeCell ref="I5:L5"/>
    <mergeCell ref="M5:N5"/>
  </mergeCells>
  <pageMargins left="1.07" right="0.17" top="0.31" bottom="0.28999999999999998"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09"/>
  <sheetViews>
    <sheetView workbookViewId="0">
      <pane xSplit="1" ySplit="10" topLeftCell="B62"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5.28515625" customWidth="1"/>
    <col min="2" max="2" width="5.42578125" customWidth="1"/>
    <col min="4" max="7" width="10.85546875" customWidth="1"/>
    <col min="8" max="8" width="9.7109375" customWidth="1"/>
    <col min="10" max="12" width="9.85546875" customWidth="1"/>
    <col min="13" max="13" width="9.7109375" customWidth="1"/>
    <col min="14" max="14" width="9.42578125" customWidth="1"/>
  </cols>
  <sheetData>
    <row r="1" spans="1:15" ht="15.75" x14ac:dyDescent="0.25">
      <c r="A1" s="280" t="s">
        <v>59</v>
      </c>
      <c r="B1" s="4"/>
      <c r="C1" s="2"/>
      <c r="D1" s="2"/>
      <c r="E1" s="2"/>
      <c r="F1" s="2"/>
      <c r="G1" s="2"/>
      <c r="H1" s="2"/>
      <c r="I1" s="2"/>
      <c r="J1" s="2"/>
      <c r="K1" s="2"/>
      <c r="L1" s="2"/>
      <c r="M1" s="2"/>
      <c r="N1" s="2"/>
      <c r="O1" s="2"/>
    </row>
    <row r="2" spans="1:15" ht="15.75" x14ac:dyDescent="0.25">
      <c r="A2" s="2" t="s">
        <v>60</v>
      </c>
      <c r="B2" s="5"/>
      <c r="C2" s="5"/>
      <c r="D2" s="5"/>
      <c r="E2" s="5"/>
      <c r="F2" s="5"/>
      <c r="G2" s="5"/>
      <c r="H2" s="5"/>
      <c r="I2" s="5"/>
      <c r="J2" s="5"/>
      <c r="K2" s="5"/>
      <c r="L2" s="5"/>
      <c r="M2" s="5"/>
      <c r="N2" s="5"/>
      <c r="O2" s="2"/>
    </row>
    <row r="3" spans="1:15" ht="6" customHeight="1" x14ac:dyDescent="0.25">
      <c r="A3" s="1"/>
      <c r="B3" s="5"/>
      <c r="C3" s="5"/>
      <c r="D3" s="5"/>
      <c r="E3" s="5"/>
      <c r="F3" s="5"/>
      <c r="G3" s="5"/>
      <c r="H3" s="5"/>
      <c r="I3" s="5"/>
      <c r="J3" s="5"/>
      <c r="K3" s="5"/>
      <c r="L3" s="5"/>
      <c r="M3" s="5"/>
      <c r="N3" s="5"/>
      <c r="O3" s="2"/>
    </row>
    <row r="4" spans="1:15" ht="16.5" customHeight="1" x14ac:dyDescent="0.25">
      <c r="A4" s="24"/>
      <c r="B4" s="24"/>
      <c r="C4" s="6"/>
      <c r="D4" s="362"/>
      <c r="E4" s="362"/>
      <c r="F4" s="362"/>
      <c r="G4" s="362"/>
      <c r="H4" s="362"/>
      <c r="I4" s="365"/>
      <c r="J4" s="362"/>
      <c r="K4" s="362"/>
      <c r="L4" s="366"/>
      <c r="M4" s="362" t="s">
        <v>25</v>
      </c>
      <c r="N4" s="362"/>
      <c r="O4" s="2"/>
    </row>
    <row r="5" spans="1:15" ht="16.5" customHeight="1" x14ac:dyDescent="0.25">
      <c r="A5" s="19"/>
      <c r="B5" s="19"/>
      <c r="C5" s="7"/>
      <c r="D5" s="364" t="s">
        <v>11</v>
      </c>
      <c r="E5" s="364"/>
      <c r="F5" s="364"/>
      <c r="G5" s="364"/>
      <c r="H5" s="369"/>
      <c r="I5" s="367" t="s">
        <v>35</v>
      </c>
      <c r="J5" s="368"/>
      <c r="K5" s="368"/>
      <c r="L5" s="368"/>
      <c r="M5" s="363" t="s">
        <v>26</v>
      </c>
      <c r="N5" s="364"/>
      <c r="O5" s="2"/>
    </row>
    <row r="6" spans="1:15" ht="15.75" x14ac:dyDescent="0.25">
      <c r="A6" s="19"/>
      <c r="B6" s="19"/>
      <c r="C6" s="7"/>
      <c r="D6" s="8"/>
      <c r="E6" s="6"/>
      <c r="F6" s="9" t="s">
        <v>5</v>
      </c>
      <c r="G6" s="9" t="s">
        <v>30</v>
      </c>
      <c r="H6" s="6"/>
      <c r="I6" s="6"/>
      <c r="J6" s="6"/>
      <c r="K6" s="6"/>
      <c r="L6" s="6"/>
      <c r="M6" s="18"/>
      <c r="N6" s="19"/>
      <c r="O6" s="2"/>
    </row>
    <row r="7" spans="1:15" ht="15.75" x14ac:dyDescent="0.25">
      <c r="A7" s="19"/>
      <c r="B7" s="19"/>
      <c r="C7" s="7"/>
      <c r="D7" s="10"/>
      <c r="E7" s="7"/>
      <c r="F7" s="11" t="s">
        <v>27</v>
      </c>
      <c r="G7" s="11" t="s">
        <v>31</v>
      </c>
      <c r="H7" s="7"/>
      <c r="I7" s="26">
        <v>3000</v>
      </c>
      <c r="J7" s="28">
        <v>10000</v>
      </c>
      <c r="K7" s="28">
        <v>25000</v>
      </c>
      <c r="L7" s="28">
        <v>100000</v>
      </c>
      <c r="M7" s="18"/>
      <c r="N7" s="19"/>
      <c r="O7" s="2"/>
    </row>
    <row r="8" spans="1:15" ht="15.75" x14ac:dyDescent="0.25">
      <c r="A8" s="19"/>
      <c r="B8" s="19"/>
      <c r="C8" s="11" t="s">
        <v>48</v>
      </c>
      <c r="D8" s="12" t="s">
        <v>7</v>
      </c>
      <c r="E8" s="11" t="s">
        <v>5</v>
      </c>
      <c r="F8" s="11" t="s">
        <v>28</v>
      </c>
      <c r="G8" s="11" t="s">
        <v>8</v>
      </c>
      <c r="H8" s="7"/>
      <c r="I8" s="11" t="s">
        <v>9</v>
      </c>
      <c r="J8" s="11" t="s">
        <v>9</v>
      </c>
      <c r="K8" s="11" t="s">
        <v>9</v>
      </c>
      <c r="L8" s="11" t="s">
        <v>8</v>
      </c>
      <c r="M8" s="41" t="s">
        <v>10</v>
      </c>
      <c r="N8" s="19"/>
      <c r="O8" s="2"/>
    </row>
    <row r="9" spans="1:15" ht="15.75" customHeight="1" x14ac:dyDescent="0.25">
      <c r="A9" s="25" t="s">
        <v>3</v>
      </c>
      <c r="B9" s="25"/>
      <c r="C9" s="13" t="s">
        <v>49</v>
      </c>
      <c r="D9" s="13" t="s">
        <v>33</v>
      </c>
      <c r="E9" s="13" t="s">
        <v>33</v>
      </c>
      <c r="F9" s="13" t="s">
        <v>29</v>
      </c>
      <c r="G9" s="13" t="s">
        <v>32</v>
      </c>
      <c r="H9" s="13" t="s">
        <v>15</v>
      </c>
      <c r="I9" s="27">
        <v>9999</v>
      </c>
      <c r="J9" s="29">
        <v>24999</v>
      </c>
      <c r="K9" s="29">
        <v>99999</v>
      </c>
      <c r="L9" s="13" t="s">
        <v>6</v>
      </c>
      <c r="M9" s="21" t="s">
        <v>34</v>
      </c>
      <c r="N9" s="23" t="s">
        <v>16</v>
      </c>
      <c r="O9" s="2"/>
    </row>
    <row r="10" spans="1:15" ht="6" customHeight="1" x14ac:dyDescent="0.25">
      <c r="A10" s="5"/>
      <c r="B10" s="5"/>
      <c r="C10" s="18"/>
      <c r="D10" s="31"/>
      <c r="E10" s="19"/>
      <c r="F10" s="19"/>
      <c r="G10" s="19"/>
      <c r="H10" s="19"/>
      <c r="I10" s="31"/>
      <c r="J10" s="19"/>
      <c r="K10" s="19"/>
      <c r="L10" s="19"/>
      <c r="M10" s="31"/>
      <c r="N10" s="19"/>
      <c r="O10" s="2"/>
    </row>
    <row r="11" spans="1:15" ht="15.75" x14ac:dyDescent="0.25">
      <c r="A11" s="17">
        <v>2000</v>
      </c>
      <c r="B11" s="5"/>
      <c r="C11" s="48">
        <v>9.6999999999999993</v>
      </c>
      <c r="D11" s="48">
        <v>9.8000000000000007</v>
      </c>
      <c r="E11" s="49">
        <v>9.9</v>
      </c>
      <c r="F11" s="49">
        <v>9.9</v>
      </c>
      <c r="G11" s="49">
        <v>9.3000000000000007</v>
      </c>
      <c r="H11" s="49">
        <v>9.3000000000000007</v>
      </c>
      <c r="I11" s="48">
        <v>10.3</v>
      </c>
      <c r="J11" s="49">
        <v>10.199999999999999</v>
      </c>
      <c r="K11" s="49">
        <v>10.1</v>
      </c>
      <c r="L11" s="49">
        <v>9.4</v>
      </c>
      <c r="M11" s="48">
        <v>10.199999999999999</v>
      </c>
      <c r="N11" s="49">
        <v>9.3000000000000007</v>
      </c>
      <c r="O11" s="2"/>
    </row>
    <row r="12" spans="1:15" ht="15.75" x14ac:dyDescent="0.25">
      <c r="A12" s="17">
        <v>2001</v>
      </c>
      <c r="B12" s="5"/>
      <c r="C12" s="48">
        <v>7.8</v>
      </c>
      <c r="D12" s="48">
        <v>7.6</v>
      </c>
      <c r="E12" s="49">
        <v>8</v>
      </c>
      <c r="F12" s="49">
        <v>8.4</v>
      </c>
      <c r="G12" s="49">
        <v>8.3000000000000007</v>
      </c>
      <c r="H12" s="49">
        <v>7</v>
      </c>
      <c r="I12" s="48">
        <v>9.1</v>
      </c>
      <c r="J12" s="49">
        <v>8.6999999999999993</v>
      </c>
      <c r="K12" s="49">
        <v>8.3000000000000007</v>
      </c>
      <c r="L12" s="49">
        <v>7.3</v>
      </c>
      <c r="M12" s="48">
        <v>8.9</v>
      </c>
      <c r="N12" s="49">
        <v>7.1</v>
      </c>
      <c r="O12" s="2"/>
    </row>
    <row r="13" spans="1:15" ht="15.75" x14ac:dyDescent="0.25">
      <c r="A13" s="17">
        <v>2002</v>
      </c>
      <c r="B13" s="5"/>
      <c r="C13" s="48">
        <v>5.9</v>
      </c>
      <c r="D13" s="48">
        <v>6.1</v>
      </c>
      <c r="E13" s="49">
        <v>5.8</v>
      </c>
      <c r="F13" s="49">
        <v>6.4</v>
      </c>
      <c r="G13" s="49">
        <v>6.7</v>
      </c>
      <c r="H13" s="49">
        <v>4.8</v>
      </c>
      <c r="I13" s="48">
        <v>7.3</v>
      </c>
      <c r="J13" s="49">
        <v>7</v>
      </c>
      <c r="K13" s="49">
        <v>6.5</v>
      </c>
      <c r="L13" s="49">
        <v>5.3</v>
      </c>
      <c r="M13" s="48">
        <v>7.2</v>
      </c>
      <c r="N13" s="49">
        <v>4.9000000000000004</v>
      </c>
      <c r="O13" s="2"/>
    </row>
    <row r="14" spans="1:15" ht="15.75" x14ac:dyDescent="0.25">
      <c r="A14" s="17">
        <v>2003</v>
      </c>
      <c r="B14" s="5"/>
      <c r="C14" s="48">
        <v>5.4</v>
      </c>
      <c r="D14" s="48">
        <v>5.0999999999999996</v>
      </c>
      <c r="E14" s="49">
        <v>5.4</v>
      </c>
      <c r="F14" s="49">
        <v>5.7</v>
      </c>
      <c r="G14" s="49">
        <v>6</v>
      </c>
      <c r="H14" s="49">
        <v>4.5999999999999996</v>
      </c>
      <c r="I14" s="48">
        <v>6.7</v>
      </c>
      <c r="J14" s="49">
        <v>6.4</v>
      </c>
      <c r="K14" s="49">
        <v>5.9</v>
      </c>
      <c r="L14" s="49">
        <v>4.8</v>
      </c>
      <c r="M14" s="48">
        <v>6.5</v>
      </c>
      <c r="N14" s="49">
        <v>4.3</v>
      </c>
      <c r="O14" s="2"/>
    </row>
    <row r="15" spans="1:15" ht="15.75" x14ac:dyDescent="0.25">
      <c r="A15" s="17">
        <v>2004</v>
      </c>
      <c r="B15" s="5"/>
      <c r="C15" s="48">
        <v>5.4</v>
      </c>
      <c r="D15" s="48">
        <v>5.3</v>
      </c>
      <c r="E15" s="49">
        <v>5.5</v>
      </c>
      <c r="F15" s="49">
        <v>5.7</v>
      </c>
      <c r="G15" s="49">
        <v>5.5</v>
      </c>
      <c r="H15" s="49">
        <v>4.8</v>
      </c>
      <c r="I15" s="48">
        <v>6.6</v>
      </c>
      <c r="J15" s="49">
        <v>6.4</v>
      </c>
      <c r="K15" s="49">
        <v>5.9</v>
      </c>
      <c r="L15" s="49">
        <v>5</v>
      </c>
      <c r="M15" s="48">
        <v>6.4</v>
      </c>
      <c r="N15" s="49">
        <v>4.5</v>
      </c>
      <c r="O15" s="2"/>
    </row>
    <row r="16" spans="1:15" ht="15.75" x14ac:dyDescent="0.25">
      <c r="A16" s="17">
        <v>2005</v>
      </c>
      <c r="B16" s="5"/>
      <c r="C16" s="48">
        <v>6.7</v>
      </c>
      <c r="D16" s="48">
        <v>6.9</v>
      </c>
      <c r="E16" s="49">
        <v>6.9</v>
      </c>
      <c r="F16" s="49">
        <v>7</v>
      </c>
      <c r="G16" s="49">
        <v>7</v>
      </c>
      <c r="H16" s="49">
        <v>6</v>
      </c>
      <c r="I16" s="48">
        <v>7.7</v>
      </c>
      <c r="J16" s="49">
        <v>7.5</v>
      </c>
      <c r="K16" s="49">
        <v>7.1</v>
      </c>
      <c r="L16" s="49">
        <v>6.5</v>
      </c>
      <c r="M16" s="48">
        <v>7.4</v>
      </c>
      <c r="N16" s="49">
        <v>6.3</v>
      </c>
      <c r="O16" s="2"/>
    </row>
    <row r="17" spans="1:15" ht="15.75" x14ac:dyDescent="0.25">
      <c r="A17" s="17">
        <v>2006</v>
      </c>
      <c r="B17" s="5"/>
      <c r="C17" s="48">
        <v>8.1999999999999993</v>
      </c>
      <c r="D17" s="48">
        <v>8.3000000000000007</v>
      </c>
      <c r="E17" s="49">
        <v>8.4</v>
      </c>
      <c r="F17" s="49">
        <v>8.4</v>
      </c>
      <c r="G17" s="49">
        <v>8.4</v>
      </c>
      <c r="H17" s="49">
        <v>7.7</v>
      </c>
      <c r="I17" s="48">
        <v>8.9</v>
      </c>
      <c r="J17" s="49">
        <v>8.9</v>
      </c>
      <c r="K17" s="49">
        <v>8.6</v>
      </c>
      <c r="L17" s="49">
        <v>8</v>
      </c>
      <c r="M17" s="48">
        <v>8.6999999999999993</v>
      </c>
      <c r="N17" s="49">
        <v>8</v>
      </c>
      <c r="O17" s="2"/>
    </row>
    <row r="18" spans="1:15" ht="15.75" x14ac:dyDescent="0.25">
      <c r="A18" s="17">
        <v>2007</v>
      </c>
      <c r="B18" s="5"/>
      <c r="C18" s="48">
        <v>8.3000000000000007</v>
      </c>
      <c r="D18" s="48">
        <v>8.6</v>
      </c>
      <c r="E18" s="49">
        <v>8.3000000000000007</v>
      </c>
      <c r="F18" s="49">
        <v>8.5</v>
      </c>
      <c r="G18" s="49">
        <v>8.5</v>
      </c>
      <c r="H18" s="49">
        <v>7.6</v>
      </c>
      <c r="I18" s="48">
        <v>9</v>
      </c>
      <c r="J18" s="49">
        <v>9</v>
      </c>
      <c r="K18" s="49">
        <v>8.6999999999999993</v>
      </c>
      <c r="L18" s="49">
        <v>8</v>
      </c>
      <c r="M18" s="48">
        <v>8.8000000000000007</v>
      </c>
      <c r="N18" s="49">
        <v>8</v>
      </c>
      <c r="O18" s="2"/>
    </row>
    <row r="19" spans="1:15" ht="15.75" x14ac:dyDescent="0.25">
      <c r="A19" s="17">
        <v>2008</v>
      </c>
      <c r="B19" s="5"/>
      <c r="C19" s="48">
        <v>5.6</v>
      </c>
      <c r="D19" s="48">
        <v>5.7</v>
      </c>
      <c r="E19" s="49">
        <v>5.6</v>
      </c>
      <c r="F19" s="49">
        <v>5.9</v>
      </c>
      <c r="G19" s="49">
        <v>6.3</v>
      </c>
      <c r="H19" s="49">
        <v>4.8</v>
      </c>
      <c r="I19" s="48">
        <v>6.8</v>
      </c>
      <c r="J19" s="49">
        <v>6.6</v>
      </c>
      <c r="K19" s="49">
        <v>6.1</v>
      </c>
      <c r="L19" s="49">
        <v>5.3</v>
      </c>
      <c r="M19" s="48">
        <v>6.8</v>
      </c>
      <c r="N19" s="49">
        <v>4.9000000000000004</v>
      </c>
      <c r="O19" s="2"/>
    </row>
    <row r="20" spans="1:15" ht="15.75" x14ac:dyDescent="0.25">
      <c r="A20" s="17">
        <v>2009</v>
      </c>
      <c r="B20" s="5"/>
      <c r="C20" s="48">
        <v>4.8</v>
      </c>
      <c r="D20" s="48">
        <v>5</v>
      </c>
      <c r="E20" s="49">
        <v>4.2</v>
      </c>
      <c r="F20" s="49">
        <v>5.2</v>
      </c>
      <c r="G20" s="49">
        <v>5.2</v>
      </c>
      <c r="H20" s="49">
        <v>3.6</v>
      </c>
      <c r="I20" s="48">
        <v>5.8</v>
      </c>
      <c r="J20" s="49">
        <v>5.6</v>
      </c>
      <c r="K20" s="49">
        <v>5.4</v>
      </c>
      <c r="L20" s="49">
        <v>4.5</v>
      </c>
      <c r="M20" s="48">
        <v>6.1</v>
      </c>
      <c r="N20" s="49">
        <v>4.0999999999999996</v>
      </c>
      <c r="O20" s="2"/>
    </row>
    <row r="21" spans="1:15" ht="15.75" x14ac:dyDescent="0.25">
      <c r="A21" s="17">
        <v>2010</v>
      </c>
      <c r="B21" s="5"/>
      <c r="C21" s="48">
        <v>4.92</v>
      </c>
      <c r="D21" s="48">
        <v>4.95</v>
      </c>
      <c r="E21" s="49">
        <v>5.32</v>
      </c>
      <c r="F21" s="49">
        <v>5.31</v>
      </c>
      <c r="G21" s="49">
        <v>5.56</v>
      </c>
      <c r="H21" s="49">
        <v>3.68</v>
      </c>
      <c r="I21" s="48">
        <v>6.02</v>
      </c>
      <c r="J21" s="49">
        <v>5.87</v>
      </c>
      <c r="K21" s="49">
        <v>5.46</v>
      </c>
      <c r="L21" s="49">
        <v>4.68</v>
      </c>
      <c r="M21" s="48">
        <v>6.03</v>
      </c>
      <c r="N21" s="49">
        <v>4.2300000000000004</v>
      </c>
      <c r="O21" s="2"/>
    </row>
    <row r="22" spans="1:15" ht="15.75" x14ac:dyDescent="0.25">
      <c r="A22" s="17">
        <v>2011</v>
      </c>
      <c r="B22" s="5"/>
      <c r="C22" s="48">
        <v>4.4414864443499997</v>
      </c>
      <c r="D22" s="48">
        <v>4.9492957315750008</v>
      </c>
      <c r="E22" s="49">
        <v>5.0905413662749996</v>
      </c>
      <c r="F22" s="49">
        <v>4.9612509787499999</v>
      </c>
      <c r="G22" s="49">
        <v>4.8735243708749998</v>
      </c>
      <c r="H22" s="49">
        <v>3.1861152141</v>
      </c>
      <c r="I22" s="48">
        <v>5.8254718636750003</v>
      </c>
      <c r="J22" s="49">
        <v>5.6043560188750003</v>
      </c>
      <c r="K22" s="49">
        <v>5.2889046465625</v>
      </c>
      <c r="L22" s="49">
        <v>4.2309720385124994</v>
      </c>
      <c r="M22" s="48">
        <v>5.8162134990250003</v>
      </c>
      <c r="N22" s="49">
        <v>3.7821266394749999</v>
      </c>
      <c r="O22" s="2"/>
    </row>
    <row r="23" spans="1:15" ht="15.75" x14ac:dyDescent="0.25">
      <c r="A23" s="17">
        <v>2012</v>
      </c>
      <c r="B23" s="5"/>
      <c r="C23" s="48">
        <v>4.2687581148250002</v>
      </c>
      <c r="D23" s="48">
        <v>4.5722457688749998</v>
      </c>
      <c r="E23" s="49">
        <v>4.6932277311999995</v>
      </c>
      <c r="F23" s="49">
        <v>4.7619540948250005</v>
      </c>
      <c r="G23" s="49">
        <v>4.6418471869750002</v>
      </c>
      <c r="H23" s="49">
        <v>3.0858171600249999</v>
      </c>
      <c r="I23" s="48">
        <v>5.6740314866499997</v>
      </c>
      <c r="J23" s="49">
        <v>5.4581343045750002</v>
      </c>
      <c r="K23" s="49">
        <v>5.0263061712749995</v>
      </c>
      <c r="L23" s="49">
        <v>4.0930758481749994</v>
      </c>
      <c r="M23" s="48">
        <v>5.4868283900249999</v>
      </c>
      <c r="N23" s="49">
        <v>3.6528317228000002</v>
      </c>
      <c r="O23" s="2"/>
    </row>
    <row r="24" spans="1:15" ht="15.75" x14ac:dyDescent="0.25">
      <c r="A24" s="17">
        <v>2013</v>
      </c>
      <c r="B24" s="5"/>
      <c r="C24" s="48">
        <v>4.0579165085</v>
      </c>
      <c r="D24" s="48">
        <v>4.0822023059000001</v>
      </c>
      <c r="E24" s="49">
        <v>4.6857357928999992</v>
      </c>
      <c r="F24" s="49">
        <v>4.3363815674500001</v>
      </c>
      <c r="G24" s="49">
        <v>4.5727297965999991</v>
      </c>
      <c r="H24" s="49">
        <v>2.94975292105</v>
      </c>
      <c r="I24" s="48">
        <v>5.2477897131500004</v>
      </c>
      <c r="J24" s="49">
        <v>5.1843029039999999</v>
      </c>
      <c r="K24" s="49">
        <v>4.8188697337500006</v>
      </c>
      <c r="L24" s="49">
        <v>3.8098982762749998</v>
      </c>
      <c r="M24" s="48">
        <v>5.2663046859750002</v>
      </c>
      <c r="N24" s="49">
        <v>3.5253275987750001</v>
      </c>
      <c r="O24" s="2"/>
    </row>
    <row r="25" spans="1:15" ht="15.75" x14ac:dyDescent="0.25">
      <c r="A25" s="17">
        <v>2014</v>
      </c>
      <c r="B25" s="5"/>
      <c r="C25" s="48">
        <v>3.7838557578000001</v>
      </c>
      <c r="D25" s="48">
        <v>4.0831422939999999</v>
      </c>
      <c r="E25" s="49">
        <v>4.3429645460749997</v>
      </c>
      <c r="F25" s="49">
        <v>4.0579353919749996</v>
      </c>
      <c r="G25" s="49">
        <v>4.5045763709750002</v>
      </c>
      <c r="H25" s="49">
        <v>2.703715231975</v>
      </c>
      <c r="I25" s="48">
        <v>5.0516895971000002</v>
      </c>
      <c r="J25" s="49">
        <v>4.945414021425</v>
      </c>
      <c r="K25" s="49">
        <v>4.5898595635000001</v>
      </c>
      <c r="L25" s="49">
        <v>3.6891544094249999</v>
      </c>
      <c r="M25" s="48">
        <v>5.0300788213749996</v>
      </c>
      <c r="N25" s="49">
        <v>3.2102573969499999</v>
      </c>
      <c r="O25" s="2"/>
    </row>
    <row r="26" spans="1:15" ht="15.75" x14ac:dyDescent="0.25">
      <c r="A26" s="17">
        <v>2015</v>
      </c>
      <c r="B26" s="5"/>
      <c r="C26" s="51">
        <v>3.8370934347999999</v>
      </c>
      <c r="D26" s="48">
        <v>4.2381147133749995</v>
      </c>
      <c r="E26" s="49">
        <v>4.0611610739749997</v>
      </c>
      <c r="F26" s="49">
        <v>3.943022466025</v>
      </c>
      <c r="G26" s="49">
        <v>4.8544250467749999</v>
      </c>
      <c r="H26" s="52">
        <v>2.8104137688000002</v>
      </c>
      <c r="I26" s="48">
        <v>5.0455721156000006</v>
      </c>
      <c r="J26" s="49">
        <v>4.9685116435249999</v>
      </c>
      <c r="K26" s="49">
        <v>4.5222544782874996</v>
      </c>
      <c r="L26" s="52">
        <v>3.7212646438250001</v>
      </c>
      <c r="M26" s="48">
        <v>4.9799053274750005</v>
      </c>
      <c r="N26" s="49">
        <v>3.2958284794999999</v>
      </c>
      <c r="O26" s="2"/>
    </row>
    <row r="27" spans="1:15" ht="15.75" x14ac:dyDescent="0.25">
      <c r="A27" s="17">
        <v>2016</v>
      </c>
      <c r="B27" s="5"/>
      <c r="C27" s="48">
        <v>4.0425000000000004</v>
      </c>
      <c r="D27" s="48">
        <v>4.125</v>
      </c>
      <c r="E27" s="49">
        <v>4.4874999999999998</v>
      </c>
      <c r="F27" s="49">
        <v>4.1725000000000003</v>
      </c>
      <c r="G27" s="49">
        <v>4.9874999999999998</v>
      </c>
      <c r="H27" s="49">
        <v>2.8224999999999998</v>
      </c>
      <c r="I27" s="48">
        <v>5.0724999999999998</v>
      </c>
      <c r="J27" s="49">
        <v>5</v>
      </c>
      <c r="K27" s="49">
        <v>4.6100000000000003</v>
      </c>
      <c r="L27" s="49">
        <v>3.9000000000000004</v>
      </c>
      <c r="M27" s="48">
        <v>5.0199999999999996</v>
      </c>
      <c r="N27" s="49">
        <v>3.5825</v>
      </c>
      <c r="O27" s="2"/>
    </row>
    <row r="28" spans="1:15" ht="15.75" x14ac:dyDescent="0.25">
      <c r="A28" s="17">
        <v>2017</v>
      </c>
      <c r="B28" s="5"/>
      <c r="C28" s="51">
        <f t="shared" ref="C28:N28" si="0">AVERAGE(C82:C85)</f>
        <v>4.3936232517500002</v>
      </c>
      <c r="D28" s="49">
        <f t="shared" si="0"/>
        <v>4.3754019294999997</v>
      </c>
      <c r="E28" s="49">
        <f t="shared" si="0"/>
        <v>4.7705084652499998</v>
      </c>
      <c r="F28" s="49">
        <f t="shared" si="0"/>
        <v>4.5533198415000005</v>
      </c>
      <c r="G28" s="49">
        <f t="shared" si="0"/>
        <v>5.3107512080000001</v>
      </c>
      <c r="H28" s="52">
        <f t="shared" si="0"/>
        <v>3.4296350962500002</v>
      </c>
      <c r="I28" s="49">
        <f t="shared" si="0"/>
        <v>5.4399535857499997</v>
      </c>
      <c r="J28" s="49">
        <f t="shared" si="0"/>
        <v>5.4135247902500003</v>
      </c>
      <c r="K28" s="49">
        <f t="shared" si="0"/>
        <v>5.000371473375</v>
      </c>
      <c r="L28" s="52">
        <f t="shared" si="0"/>
        <v>4.2624079310000003</v>
      </c>
      <c r="M28" s="49">
        <f t="shared" si="0"/>
        <v>5.2882676374999997</v>
      </c>
      <c r="N28" s="49">
        <f t="shared" si="0"/>
        <v>4.0076881010000003</v>
      </c>
      <c r="O28" s="2"/>
    </row>
    <row r="29" spans="1:15" ht="15.75" x14ac:dyDescent="0.25">
      <c r="A29" s="17">
        <v>2018</v>
      </c>
      <c r="B29" s="5"/>
      <c r="C29" s="51">
        <f>AVERAGE(C87:C90)</f>
        <v>4.8892642277970406</v>
      </c>
      <c r="D29" s="49">
        <f>AVERAGE(D87:D90)</f>
        <v>5.1021546347406295</v>
      </c>
      <c r="E29" s="49">
        <f t="shared" ref="E29:N29" si="1">AVERAGE(E87:E90)</f>
        <v>5.1127448008043315</v>
      </c>
      <c r="F29" s="49">
        <f t="shared" si="1"/>
        <v>4.9463357388640219</v>
      </c>
      <c r="G29" s="49">
        <f t="shared" si="1"/>
        <v>5.6709187547963449</v>
      </c>
      <c r="H29" s="52">
        <f t="shared" si="1"/>
        <v>4.3050495376819908</v>
      </c>
      <c r="I29" s="49">
        <f t="shared" si="1"/>
        <v>5.935435320128768</v>
      </c>
      <c r="J29" s="49">
        <f t="shared" si="1"/>
        <v>5.7798241608829439</v>
      </c>
      <c r="K29" s="49">
        <f t="shared" si="1"/>
        <v>5.560472077642201</v>
      </c>
      <c r="L29" s="52">
        <f t="shared" si="1"/>
        <v>4.8284916763664949</v>
      </c>
      <c r="M29" s="49">
        <f t="shared" si="1"/>
        <v>5.7500658129445634</v>
      </c>
      <c r="N29" s="49">
        <f t="shared" si="1"/>
        <v>4.5842332580253853</v>
      </c>
      <c r="O29" s="2"/>
    </row>
    <row r="30" spans="1:15" ht="15.75" x14ac:dyDescent="0.25">
      <c r="A30" s="17">
        <v>2019</v>
      </c>
      <c r="B30" s="5"/>
      <c r="C30" s="51">
        <f>AVERAGE(C92:C99)</f>
        <v>4.5902377999999997</v>
      </c>
      <c r="D30" s="49">
        <f t="shared" ref="D30:M30" si="2">AVERAGE(D92:D99)</f>
        <v>4.7270695857142853</v>
      </c>
      <c r="E30" s="49">
        <f t="shared" si="2"/>
        <v>4.6645445285714278</v>
      </c>
      <c r="F30" s="49">
        <f t="shared" si="2"/>
        <v>4.7313992571428569</v>
      </c>
      <c r="G30" s="49">
        <f t="shared" si="2"/>
        <v>5.4249982285714298</v>
      </c>
      <c r="H30" s="52">
        <f t="shared" si="2"/>
        <v>3.8744726142857138</v>
      </c>
      <c r="I30" s="49">
        <f t="shared" si="2"/>
        <v>5.8288140428571422</v>
      </c>
      <c r="J30" s="49">
        <f t="shared" si="2"/>
        <v>5.6786599571428571</v>
      </c>
      <c r="K30" s="49">
        <f t="shared" si="2"/>
        <v>5.3818213785714288</v>
      </c>
      <c r="L30" s="52">
        <f t="shared" si="2"/>
        <v>4.5243858571428577</v>
      </c>
      <c r="M30" s="49">
        <f t="shared" si="2"/>
        <v>5.5158322428571429</v>
      </c>
      <c r="N30" s="49">
        <f>AVERAGE(N92:N99)</f>
        <v>4.207521571428571</v>
      </c>
      <c r="O30" s="2"/>
    </row>
    <row r="31" spans="1:15" ht="15.75" x14ac:dyDescent="0.25">
      <c r="A31" s="5"/>
      <c r="B31" s="5"/>
      <c r="C31" s="48"/>
      <c r="D31" s="48"/>
      <c r="E31" s="49"/>
      <c r="F31" s="49"/>
      <c r="G31" s="49"/>
      <c r="H31" s="49"/>
      <c r="I31" s="48"/>
      <c r="J31" s="49"/>
      <c r="K31" s="49"/>
      <c r="L31" s="49"/>
      <c r="M31" s="48"/>
      <c r="N31" s="49"/>
      <c r="O31" s="2"/>
    </row>
    <row r="32" spans="1:15" ht="15.75" hidden="1" x14ac:dyDescent="0.25">
      <c r="A32" s="16" t="s">
        <v>24</v>
      </c>
      <c r="B32" s="14" t="s">
        <v>18</v>
      </c>
      <c r="C32" s="48">
        <v>8.5</v>
      </c>
      <c r="D32" s="48">
        <v>8.9</v>
      </c>
      <c r="E32" s="49">
        <v>8.3000000000000007</v>
      </c>
      <c r="F32" s="49">
        <v>8.6999999999999993</v>
      </c>
      <c r="G32" s="49">
        <v>8.9</v>
      </c>
      <c r="H32" s="49">
        <v>8.1</v>
      </c>
      <c r="I32" s="48">
        <v>9.1999999999999993</v>
      </c>
      <c r="J32" s="49">
        <v>9.1</v>
      </c>
      <c r="K32" s="49">
        <v>8.8000000000000007</v>
      </c>
      <c r="L32" s="49">
        <v>8.4</v>
      </c>
      <c r="M32" s="48">
        <v>8.9</v>
      </c>
      <c r="N32" s="49">
        <v>8.1999999999999993</v>
      </c>
      <c r="O32" s="2"/>
    </row>
    <row r="33" spans="1:15" ht="15.75" hidden="1" x14ac:dyDescent="0.25">
      <c r="A33" s="14"/>
      <c r="B33" s="14" t="s">
        <v>19</v>
      </c>
      <c r="C33" s="48">
        <v>8.6</v>
      </c>
      <c r="D33" s="48">
        <v>9</v>
      </c>
      <c r="E33" s="49">
        <v>8.5</v>
      </c>
      <c r="F33" s="49">
        <v>8.9</v>
      </c>
      <c r="G33" s="49">
        <v>8.6999999999999993</v>
      </c>
      <c r="H33" s="49">
        <v>7.9</v>
      </c>
      <c r="I33" s="48">
        <v>9.1999999999999993</v>
      </c>
      <c r="J33" s="49">
        <v>9.1</v>
      </c>
      <c r="K33" s="49">
        <v>8.9</v>
      </c>
      <c r="L33" s="49">
        <v>8.4</v>
      </c>
      <c r="M33" s="48">
        <v>9.1</v>
      </c>
      <c r="N33" s="49">
        <v>8.3000000000000007</v>
      </c>
      <c r="O33" s="2"/>
    </row>
    <row r="34" spans="1:15" ht="15.75" hidden="1" x14ac:dyDescent="0.25">
      <c r="A34" s="14"/>
      <c r="B34" s="14" t="s">
        <v>20</v>
      </c>
      <c r="C34" s="48">
        <v>8.5</v>
      </c>
      <c r="D34" s="48">
        <v>8.9</v>
      </c>
      <c r="E34" s="49">
        <v>8.6</v>
      </c>
      <c r="F34" s="49">
        <v>8.8000000000000007</v>
      </c>
      <c r="G34" s="49">
        <v>8.4</v>
      </c>
      <c r="H34" s="49">
        <v>7.7</v>
      </c>
      <c r="I34" s="48">
        <v>9.1</v>
      </c>
      <c r="J34" s="49">
        <v>9.1999999999999993</v>
      </c>
      <c r="K34" s="49">
        <v>8.8000000000000007</v>
      </c>
      <c r="L34" s="49">
        <v>8.1</v>
      </c>
      <c r="M34" s="48">
        <v>8.9</v>
      </c>
      <c r="N34" s="49">
        <v>8.3000000000000007</v>
      </c>
      <c r="O34" s="2"/>
    </row>
    <row r="35" spans="1:15" ht="15.75" hidden="1" x14ac:dyDescent="0.25">
      <c r="A35" s="14"/>
      <c r="B35" s="14" t="s">
        <v>17</v>
      </c>
      <c r="C35" s="48">
        <v>7.7</v>
      </c>
      <c r="D35" s="48">
        <v>8.1999999999999993</v>
      </c>
      <c r="E35" s="49">
        <v>8.1</v>
      </c>
      <c r="F35" s="49">
        <v>7.8</v>
      </c>
      <c r="G35" s="49">
        <v>8.1</v>
      </c>
      <c r="H35" s="49">
        <v>6.9</v>
      </c>
      <c r="I35" s="48">
        <v>8.6</v>
      </c>
      <c r="J35" s="49">
        <v>8.5</v>
      </c>
      <c r="K35" s="49">
        <v>8.3000000000000007</v>
      </c>
      <c r="L35" s="49">
        <v>7.4</v>
      </c>
      <c r="M35" s="48">
        <v>8.4</v>
      </c>
      <c r="N35" s="49">
        <v>7.3</v>
      </c>
      <c r="O35" s="2"/>
    </row>
    <row r="36" spans="1:15" ht="6" hidden="1" customHeight="1" x14ac:dyDescent="0.25">
      <c r="A36" s="5"/>
      <c r="B36" s="5"/>
      <c r="C36" s="48"/>
      <c r="D36" s="48"/>
      <c r="E36" s="49"/>
      <c r="F36" s="49"/>
      <c r="G36" s="49"/>
      <c r="H36" s="49"/>
      <c r="I36" s="48"/>
      <c r="J36" s="49"/>
      <c r="K36" s="49"/>
      <c r="L36" s="49"/>
      <c r="M36" s="48"/>
      <c r="N36" s="49"/>
      <c r="O36" s="2"/>
    </row>
    <row r="37" spans="1:15" ht="15.75" hidden="1" x14ac:dyDescent="0.25">
      <c r="A37" s="16" t="s">
        <v>23</v>
      </c>
      <c r="B37" s="14" t="s">
        <v>18</v>
      </c>
      <c r="C37" s="48">
        <v>6.5</v>
      </c>
      <c r="D37" s="48">
        <v>6.7</v>
      </c>
      <c r="E37" s="49">
        <v>6.7</v>
      </c>
      <c r="F37" s="49">
        <v>6.8</v>
      </c>
      <c r="G37" s="49">
        <v>7.1</v>
      </c>
      <c r="H37" s="49">
        <v>5.8</v>
      </c>
      <c r="I37" s="48">
        <v>7.6</v>
      </c>
      <c r="J37" s="49">
        <v>7.4</v>
      </c>
      <c r="K37" s="49">
        <v>6.9</v>
      </c>
      <c r="L37" s="49">
        <v>6.3</v>
      </c>
      <c r="M37" s="48">
        <v>7.3</v>
      </c>
      <c r="N37" s="49">
        <v>5.9</v>
      </c>
      <c r="O37" s="2"/>
    </row>
    <row r="38" spans="1:15" ht="15.75" hidden="1" x14ac:dyDescent="0.25">
      <c r="A38" s="14"/>
      <c r="B38" s="14" t="s">
        <v>19</v>
      </c>
      <c r="C38" s="48">
        <v>5.7</v>
      </c>
      <c r="D38" s="48">
        <v>5.5</v>
      </c>
      <c r="E38" s="49">
        <v>5.8</v>
      </c>
      <c r="F38" s="49">
        <v>6.1</v>
      </c>
      <c r="G38" s="49">
        <v>5.9</v>
      </c>
      <c r="H38" s="49">
        <v>4.9000000000000004</v>
      </c>
      <c r="I38" s="48">
        <v>6.7</v>
      </c>
      <c r="J38" s="49">
        <v>6.4</v>
      </c>
      <c r="K38" s="49">
        <v>6.2</v>
      </c>
      <c r="L38" s="49">
        <v>5.4</v>
      </c>
      <c r="M38" s="48">
        <v>6.7</v>
      </c>
      <c r="N38" s="49">
        <v>5.0999999999999996</v>
      </c>
      <c r="O38" s="2"/>
    </row>
    <row r="39" spans="1:15" ht="15.75" hidden="1" x14ac:dyDescent="0.25">
      <c r="A39" s="14"/>
      <c r="B39" s="14" t="s">
        <v>20</v>
      </c>
      <c r="C39" s="48">
        <v>5.3</v>
      </c>
      <c r="D39" s="48">
        <v>5.6</v>
      </c>
      <c r="E39" s="49">
        <v>5.4</v>
      </c>
      <c r="F39" s="49">
        <v>5.5</v>
      </c>
      <c r="G39" s="49">
        <v>6.3</v>
      </c>
      <c r="H39" s="49">
        <v>4.7</v>
      </c>
      <c r="I39" s="48">
        <v>6.6</v>
      </c>
      <c r="J39" s="49">
        <v>6.6</v>
      </c>
      <c r="K39" s="49">
        <v>6.1</v>
      </c>
      <c r="L39" s="49">
        <v>4.9000000000000004</v>
      </c>
      <c r="M39" s="48">
        <v>6.8</v>
      </c>
      <c r="N39" s="49">
        <v>4.8</v>
      </c>
      <c r="O39" s="2"/>
    </row>
    <row r="40" spans="1:15" ht="15.75" hidden="1" x14ac:dyDescent="0.25">
      <c r="A40" s="14"/>
      <c r="B40" s="14" t="s">
        <v>17</v>
      </c>
      <c r="C40" s="48">
        <v>4.8</v>
      </c>
      <c r="D40" s="48">
        <v>5</v>
      </c>
      <c r="E40" s="49">
        <v>4.9000000000000004</v>
      </c>
      <c r="F40" s="49">
        <v>5.0999999999999996</v>
      </c>
      <c r="G40" s="49">
        <v>6.5</v>
      </c>
      <c r="H40" s="49">
        <v>4</v>
      </c>
      <c r="I40" s="48">
        <v>6.1</v>
      </c>
      <c r="J40" s="49">
        <v>6.1</v>
      </c>
      <c r="K40" s="49">
        <v>5.6</v>
      </c>
      <c r="L40" s="49">
        <v>4.3</v>
      </c>
      <c r="M40" s="48">
        <v>6.2</v>
      </c>
      <c r="N40" s="49">
        <v>4.0999999999999996</v>
      </c>
      <c r="O40" s="2"/>
    </row>
    <row r="41" spans="1:15" ht="6" hidden="1" customHeight="1" x14ac:dyDescent="0.25">
      <c r="A41" s="5"/>
      <c r="B41" s="5"/>
      <c r="C41" s="48"/>
      <c r="D41" s="48"/>
      <c r="E41" s="49"/>
      <c r="F41" s="49"/>
      <c r="G41" s="49"/>
      <c r="H41" s="49"/>
      <c r="I41" s="48"/>
      <c r="J41" s="49"/>
      <c r="K41" s="49"/>
      <c r="L41" s="49"/>
      <c r="M41" s="48"/>
      <c r="N41" s="49"/>
      <c r="O41" s="2"/>
    </row>
    <row r="42" spans="1:15" ht="15.75" hidden="1" x14ac:dyDescent="0.25">
      <c r="A42" s="16" t="s">
        <v>22</v>
      </c>
      <c r="B42" s="14" t="s">
        <v>18</v>
      </c>
      <c r="C42" s="48">
        <v>5.0999999999999996</v>
      </c>
      <c r="D42" s="48">
        <v>5.8</v>
      </c>
      <c r="E42" s="49">
        <v>4.0999999999999996</v>
      </c>
      <c r="F42" s="49">
        <v>5.5</v>
      </c>
      <c r="G42" s="49">
        <v>5.4</v>
      </c>
      <c r="H42" s="49">
        <v>3.5</v>
      </c>
      <c r="I42" s="48">
        <v>5.7</v>
      </c>
      <c r="J42" s="49">
        <v>5.5</v>
      </c>
      <c r="K42" s="49">
        <v>5.2</v>
      </c>
      <c r="L42" s="49">
        <v>5</v>
      </c>
      <c r="M42" s="48">
        <v>6.1</v>
      </c>
      <c r="N42" s="49">
        <v>4.5</v>
      </c>
      <c r="O42" s="2"/>
    </row>
    <row r="43" spans="1:15" ht="15.75" hidden="1" x14ac:dyDescent="0.25">
      <c r="A43" s="14"/>
      <c r="B43" s="14" t="s">
        <v>19</v>
      </c>
      <c r="C43" s="48">
        <v>4.7</v>
      </c>
      <c r="D43" s="48">
        <v>5.3</v>
      </c>
      <c r="E43" s="49">
        <v>4.4000000000000004</v>
      </c>
      <c r="F43" s="49">
        <v>5</v>
      </c>
      <c r="G43" s="49">
        <v>6</v>
      </c>
      <c r="H43" s="49">
        <v>3.6</v>
      </c>
      <c r="I43" s="48">
        <v>5.9</v>
      </c>
      <c r="J43" s="49">
        <v>5.6</v>
      </c>
      <c r="K43" s="49">
        <v>5.3</v>
      </c>
      <c r="L43" s="49">
        <v>4.3</v>
      </c>
      <c r="M43" s="48">
        <v>6.1</v>
      </c>
      <c r="N43" s="49">
        <v>4.0999999999999996</v>
      </c>
      <c r="O43" s="2"/>
    </row>
    <row r="44" spans="1:15" ht="15.75" hidden="1" x14ac:dyDescent="0.25">
      <c r="A44" s="14"/>
      <c r="B44" s="14" t="s">
        <v>20</v>
      </c>
      <c r="C44" s="48">
        <v>4.7</v>
      </c>
      <c r="D44" s="48">
        <v>5</v>
      </c>
      <c r="E44" s="49">
        <v>3.9</v>
      </c>
      <c r="F44" s="49">
        <v>5</v>
      </c>
      <c r="G44" s="49">
        <v>5.8</v>
      </c>
      <c r="H44" s="49">
        <v>3.8</v>
      </c>
      <c r="I44" s="48">
        <v>5.8</v>
      </c>
      <c r="J44" s="49">
        <v>5.7</v>
      </c>
      <c r="K44" s="49">
        <v>5.4</v>
      </c>
      <c r="L44" s="49">
        <v>4.0999999999999996</v>
      </c>
      <c r="M44" s="48">
        <v>6.2</v>
      </c>
      <c r="N44" s="49">
        <v>3.9</v>
      </c>
      <c r="O44" s="2"/>
    </row>
    <row r="45" spans="1:15" ht="15.75" hidden="1" x14ac:dyDescent="0.25">
      <c r="A45" s="14"/>
      <c r="B45" s="14" t="s">
        <v>17</v>
      </c>
      <c r="C45" s="48">
        <v>4.5</v>
      </c>
      <c r="D45" s="48">
        <v>4.4000000000000004</v>
      </c>
      <c r="E45" s="49">
        <v>4.7</v>
      </c>
      <c r="F45" s="49">
        <v>5</v>
      </c>
      <c r="G45" s="49">
        <v>4.4000000000000004</v>
      </c>
      <c r="H45" s="49">
        <v>3.4</v>
      </c>
      <c r="I45" s="48">
        <v>5.9</v>
      </c>
      <c r="J45" s="49">
        <v>5.7</v>
      </c>
      <c r="K45" s="49">
        <v>5.5</v>
      </c>
      <c r="L45" s="49">
        <v>4</v>
      </c>
      <c r="M45" s="48">
        <v>6.3</v>
      </c>
      <c r="N45" s="49">
        <v>3.8</v>
      </c>
      <c r="O45" s="2"/>
    </row>
    <row r="46" spans="1:15" ht="6" hidden="1" customHeight="1" x14ac:dyDescent="0.25">
      <c r="A46" s="5"/>
      <c r="B46" s="5"/>
      <c r="C46" s="48"/>
      <c r="D46" s="48"/>
      <c r="E46" s="49"/>
      <c r="F46" s="49"/>
      <c r="G46" s="49"/>
      <c r="H46" s="49"/>
      <c r="I46" s="48"/>
      <c r="J46" s="49"/>
      <c r="K46" s="49"/>
      <c r="L46" s="49"/>
      <c r="M46" s="48"/>
      <c r="N46" s="49"/>
      <c r="O46" s="2"/>
    </row>
    <row r="47" spans="1:15" ht="15.75" hidden="1" x14ac:dyDescent="0.25">
      <c r="A47" s="16" t="s">
        <v>21</v>
      </c>
      <c r="B47" s="14" t="s">
        <v>18</v>
      </c>
      <c r="C47" s="48">
        <v>5</v>
      </c>
      <c r="D47" s="48">
        <v>4.9000000000000004</v>
      </c>
      <c r="E47" s="49">
        <v>5.3</v>
      </c>
      <c r="F47" s="49">
        <v>5.4</v>
      </c>
      <c r="G47" s="49">
        <v>5.6</v>
      </c>
      <c r="H47" s="49">
        <v>3.7</v>
      </c>
      <c r="I47" s="48">
        <v>5.9</v>
      </c>
      <c r="J47" s="49">
        <v>5.9</v>
      </c>
      <c r="K47" s="49">
        <v>5.4</v>
      </c>
      <c r="L47" s="49">
        <v>4.8</v>
      </c>
      <c r="M47" s="48">
        <v>6</v>
      </c>
      <c r="N47" s="49">
        <v>4.3</v>
      </c>
      <c r="O47" s="2"/>
    </row>
    <row r="48" spans="1:15" ht="15.75" hidden="1" x14ac:dyDescent="0.25">
      <c r="A48" s="16"/>
      <c r="B48" s="14" t="s">
        <v>19</v>
      </c>
      <c r="C48" s="48">
        <v>5.2</v>
      </c>
      <c r="D48" s="48">
        <v>5.3</v>
      </c>
      <c r="E48" s="49">
        <v>5.0999999999999996</v>
      </c>
      <c r="F48" s="49">
        <v>5.5</v>
      </c>
      <c r="G48" s="49">
        <v>6.1</v>
      </c>
      <c r="H48" s="49">
        <v>4.4000000000000004</v>
      </c>
      <c r="I48" s="48">
        <v>6.1</v>
      </c>
      <c r="J48" s="49">
        <v>6</v>
      </c>
      <c r="K48" s="49">
        <v>5.6</v>
      </c>
      <c r="L48" s="49">
        <v>4.9000000000000004</v>
      </c>
      <c r="M48" s="48">
        <v>6.3</v>
      </c>
      <c r="N48" s="49">
        <v>4.5</v>
      </c>
      <c r="O48" s="2"/>
    </row>
    <row r="49" spans="1:15" ht="15.75" hidden="1" x14ac:dyDescent="0.25">
      <c r="A49" s="16"/>
      <c r="B49" s="14" t="s">
        <v>20</v>
      </c>
      <c r="C49" s="48">
        <v>4.7641841913</v>
      </c>
      <c r="D49" s="48">
        <v>4.5138470418000001</v>
      </c>
      <c r="E49" s="49">
        <v>5.3804478399000004</v>
      </c>
      <c r="F49" s="49">
        <v>5.4325953552000001</v>
      </c>
      <c r="G49" s="49">
        <v>5.4577497972</v>
      </c>
      <c r="H49" s="49">
        <v>3.2337675720000001</v>
      </c>
      <c r="I49" s="48">
        <v>5.9932666309</v>
      </c>
      <c r="J49" s="49">
        <v>5.8626254489000003</v>
      </c>
      <c r="K49" s="49">
        <v>5.3702799528999998</v>
      </c>
      <c r="L49" s="49">
        <v>4.5976602932499997</v>
      </c>
      <c r="M49" s="48">
        <v>5.9293242938999997</v>
      </c>
      <c r="N49" s="49">
        <v>4.1062668837</v>
      </c>
      <c r="O49" s="2"/>
    </row>
    <row r="50" spans="1:15" ht="15.75" hidden="1" x14ac:dyDescent="0.25">
      <c r="A50" s="16"/>
      <c r="B50" s="14" t="s">
        <v>17</v>
      </c>
      <c r="C50" s="48">
        <v>4.7</v>
      </c>
      <c r="D50" s="48">
        <v>5.0999999999999996</v>
      </c>
      <c r="E50" s="49">
        <v>5.5</v>
      </c>
      <c r="F50" s="49">
        <v>4.9000000000000004</v>
      </c>
      <c r="G50" s="49">
        <v>5.0999999999999996</v>
      </c>
      <c r="H50" s="49">
        <v>3.4</v>
      </c>
      <c r="I50" s="48">
        <v>6.1</v>
      </c>
      <c r="J50" s="49">
        <v>5.7</v>
      </c>
      <c r="K50" s="49">
        <v>5.47</v>
      </c>
      <c r="L50" s="49">
        <v>4.43</v>
      </c>
      <c r="M50" s="48">
        <v>5.9</v>
      </c>
      <c r="N50" s="49">
        <v>4</v>
      </c>
      <c r="O50" s="2"/>
    </row>
    <row r="51" spans="1:15" ht="6" hidden="1" customHeight="1" x14ac:dyDescent="0.25">
      <c r="A51" s="16"/>
      <c r="B51" s="14"/>
      <c r="C51" s="48"/>
      <c r="D51" s="48"/>
      <c r="E51" s="49"/>
      <c r="F51" s="49"/>
      <c r="G51" s="49"/>
      <c r="H51" s="49"/>
      <c r="I51" s="48"/>
      <c r="J51" s="49"/>
      <c r="K51" s="49"/>
      <c r="L51" s="49"/>
      <c r="M51" s="48"/>
      <c r="N51" s="49"/>
      <c r="O51" s="2"/>
    </row>
    <row r="52" spans="1:15" ht="15.75" x14ac:dyDescent="0.25">
      <c r="A52" s="16" t="s">
        <v>36</v>
      </c>
      <c r="B52" s="32" t="s">
        <v>18</v>
      </c>
      <c r="C52" s="48">
        <v>4.6628135624000002</v>
      </c>
      <c r="D52" s="48">
        <v>5.1226994238000003</v>
      </c>
      <c r="E52" s="49">
        <v>5.1517756322999997</v>
      </c>
      <c r="F52" s="49">
        <v>5.3288342899999996</v>
      </c>
      <c r="G52" s="49">
        <v>4.3991519827000003</v>
      </c>
      <c r="H52" s="49">
        <v>3.2135502211999998</v>
      </c>
      <c r="I52" s="48">
        <v>5.8099619315000002</v>
      </c>
      <c r="J52" s="49">
        <v>5.6170990922000001</v>
      </c>
      <c r="K52" s="49">
        <v>5.4584729939000001</v>
      </c>
      <c r="L52" s="49">
        <v>4.5669992618500004</v>
      </c>
      <c r="M52" s="48">
        <v>5.8850082985999999</v>
      </c>
      <c r="N52" s="49">
        <v>3.8925389313999998</v>
      </c>
      <c r="O52" s="2"/>
    </row>
    <row r="53" spans="1:15" ht="15.75" x14ac:dyDescent="0.25">
      <c r="A53" s="16"/>
      <c r="B53" s="32" t="s">
        <v>19</v>
      </c>
      <c r="C53" s="48">
        <v>4.513989789</v>
      </c>
      <c r="D53" s="48">
        <v>4.8286019393000004</v>
      </c>
      <c r="E53" s="49">
        <v>5.3032231570999997</v>
      </c>
      <c r="F53" s="49">
        <v>4.6750670454999996</v>
      </c>
      <c r="G53" s="49">
        <v>5.2714834265999997</v>
      </c>
      <c r="H53" s="49">
        <v>3.4534957014000001</v>
      </c>
      <c r="I53" s="48">
        <v>5.9368017419000001</v>
      </c>
      <c r="J53" s="49">
        <v>5.6200209201</v>
      </c>
      <c r="K53" s="49">
        <v>5.3494516781500003</v>
      </c>
      <c r="L53" s="49">
        <v>4.3237409209499997</v>
      </c>
      <c r="M53" s="48">
        <v>5.7874852488000004</v>
      </c>
      <c r="N53" s="49">
        <v>3.9304223239999998</v>
      </c>
      <c r="O53" s="2"/>
    </row>
    <row r="54" spans="1:15" ht="15.75" x14ac:dyDescent="0.25">
      <c r="A54" s="16"/>
      <c r="B54" s="32" t="s">
        <v>20</v>
      </c>
      <c r="C54" s="48">
        <v>4.2471004013</v>
      </c>
      <c r="D54" s="48">
        <v>5.1076101939000003</v>
      </c>
      <c r="E54" s="49">
        <v>4.5846208751999997</v>
      </c>
      <c r="F54" s="49">
        <v>4.8694676134000003</v>
      </c>
      <c r="G54" s="49">
        <v>5.4423730886000001</v>
      </c>
      <c r="H54" s="49">
        <v>3.0894705777000002</v>
      </c>
      <c r="I54" s="48">
        <v>5.8243367775000001</v>
      </c>
      <c r="J54" s="49">
        <v>5.6108315789000001</v>
      </c>
      <c r="K54" s="49">
        <v>5.14</v>
      </c>
      <c r="L54" s="49">
        <v>4.0199999999999996</v>
      </c>
      <c r="M54" s="48">
        <v>5.8434265991999998</v>
      </c>
      <c r="N54" s="49">
        <v>3.6065126456000001</v>
      </c>
      <c r="O54" s="2"/>
    </row>
    <row r="55" spans="1:15" ht="15.75" x14ac:dyDescent="0.25">
      <c r="A55" s="16"/>
      <c r="B55" s="32" t="s">
        <v>17</v>
      </c>
      <c r="C55" s="48">
        <v>4.3420420246999996</v>
      </c>
      <c r="D55" s="48">
        <v>4.7382713692999996</v>
      </c>
      <c r="E55" s="49">
        <v>5.3225458005000004</v>
      </c>
      <c r="F55" s="49">
        <v>4.9716349660999999</v>
      </c>
      <c r="G55" s="49">
        <v>4.3810889855999999</v>
      </c>
      <c r="H55" s="49">
        <v>2.9879443560999999</v>
      </c>
      <c r="I55" s="48">
        <v>5.7307870037999997</v>
      </c>
      <c r="J55" s="49">
        <v>5.5694724843000003</v>
      </c>
      <c r="K55" s="49">
        <v>5.2076939142000001</v>
      </c>
      <c r="L55" s="49">
        <v>4.0131479712499996</v>
      </c>
      <c r="M55" s="48">
        <v>5.7489338495000002</v>
      </c>
      <c r="N55" s="49">
        <v>3.6990326569</v>
      </c>
      <c r="O55" s="2"/>
    </row>
    <row r="56" spans="1:15" ht="15.75" x14ac:dyDescent="0.25">
      <c r="A56" s="16"/>
      <c r="B56" s="32"/>
      <c r="C56" s="48"/>
      <c r="D56" s="48"/>
      <c r="E56" s="49"/>
      <c r="F56" s="49"/>
      <c r="G56" s="49"/>
      <c r="H56" s="49"/>
      <c r="I56" s="48"/>
      <c r="J56" s="49"/>
      <c r="K56" s="49"/>
      <c r="L56" s="49"/>
      <c r="M56" s="48"/>
      <c r="N56" s="49"/>
      <c r="O56" s="2"/>
    </row>
    <row r="57" spans="1:15" ht="14.25" customHeight="1" x14ac:dyDescent="0.25">
      <c r="A57" s="16" t="s">
        <v>38</v>
      </c>
      <c r="B57" s="32" t="s">
        <v>18</v>
      </c>
      <c r="C57" s="48">
        <v>4.3181526834000001</v>
      </c>
      <c r="D57" s="48">
        <v>5.1887195685999998</v>
      </c>
      <c r="E57" s="49">
        <v>4.8931199794999998</v>
      </c>
      <c r="F57" s="49">
        <v>4.9996782359000003</v>
      </c>
      <c r="G57" s="49">
        <v>4.8146844480000004</v>
      </c>
      <c r="H57" s="49">
        <v>3.0428245072000002</v>
      </c>
      <c r="I57" s="48">
        <v>5.6772434125000002</v>
      </c>
      <c r="J57" s="49">
        <v>5.5407453761000003</v>
      </c>
      <c r="K57" s="49">
        <v>5.1663556611999999</v>
      </c>
      <c r="L57" s="49">
        <v>4.2818463785</v>
      </c>
      <c r="M57" s="48">
        <v>5.4533198292999998</v>
      </c>
      <c r="N57" s="49">
        <v>3.5458895281</v>
      </c>
      <c r="O57" s="2"/>
    </row>
    <row r="58" spans="1:15" ht="14.25" customHeight="1" x14ac:dyDescent="0.25">
      <c r="A58" s="16"/>
      <c r="B58" s="32" t="s">
        <v>19</v>
      </c>
      <c r="C58" s="48">
        <v>4.4851743705000002</v>
      </c>
      <c r="D58" s="48">
        <v>4.7415538198</v>
      </c>
      <c r="E58" s="49">
        <v>5.2358064790999999</v>
      </c>
      <c r="F58" s="49">
        <v>4.9958707745000002</v>
      </c>
      <c r="G58" s="49">
        <v>5.2559298523000004</v>
      </c>
      <c r="H58" s="49">
        <v>3.0914715682999998</v>
      </c>
      <c r="I58" s="48">
        <v>5.8251527074</v>
      </c>
      <c r="J58" s="49">
        <v>5.5208770721000002</v>
      </c>
      <c r="K58" s="49">
        <v>5.1705212035999999</v>
      </c>
      <c r="L58" s="49">
        <v>4.2632052874999999</v>
      </c>
      <c r="M58" s="48">
        <v>5.6149635357000003</v>
      </c>
      <c r="N58" s="49">
        <v>3.8936781381999999</v>
      </c>
      <c r="O58" s="2"/>
    </row>
    <row r="59" spans="1:15" ht="14.25" customHeight="1" x14ac:dyDescent="0.25">
      <c r="A59" s="16"/>
      <c r="B59" s="32" t="s">
        <v>20</v>
      </c>
      <c r="C59" s="48">
        <v>4.2718038721999996</v>
      </c>
      <c r="D59" s="48">
        <v>4.0352059640000002</v>
      </c>
      <c r="E59" s="49">
        <v>4.2452280873000001</v>
      </c>
      <c r="F59" s="49">
        <v>4.5284712077</v>
      </c>
      <c r="G59" s="49">
        <v>4.9198827063000001</v>
      </c>
      <c r="H59" s="49">
        <v>3.2291976041999999</v>
      </c>
      <c r="I59" s="48">
        <v>5.6582218789000001</v>
      </c>
      <c r="J59" s="49">
        <v>5.4387228232</v>
      </c>
      <c r="K59" s="49">
        <v>4.8885134483999995</v>
      </c>
      <c r="L59" s="49">
        <v>3.9837594764000004</v>
      </c>
      <c r="M59" s="48">
        <v>5.3886424596999998</v>
      </c>
      <c r="N59" s="49">
        <v>3.7601915477999999</v>
      </c>
      <c r="O59" s="2"/>
    </row>
    <row r="60" spans="1:15" ht="14.25" customHeight="1" x14ac:dyDescent="0.25">
      <c r="A60" s="16"/>
      <c r="B60" s="32" t="s">
        <v>17</v>
      </c>
      <c r="C60" s="48">
        <v>3.9999015332000001</v>
      </c>
      <c r="D60" s="48">
        <v>4.3235037231</v>
      </c>
      <c r="E60" s="49">
        <v>4.3987563788999999</v>
      </c>
      <c r="F60" s="49">
        <v>4.5237961611999999</v>
      </c>
      <c r="G60" s="49">
        <v>3.5768917412999999</v>
      </c>
      <c r="H60" s="49">
        <v>2.9797749603999999</v>
      </c>
      <c r="I60" s="48">
        <v>5.5355079478000002</v>
      </c>
      <c r="J60" s="49">
        <v>5.3321919469000001</v>
      </c>
      <c r="K60" s="49">
        <v>4.8798343718999995</v>
      </c>
      <c r="L60" s="49">
        <v>3.8434922503000002</v>
      </c>
      <c r="M60" s="48">
        <v>5.4903877353999997</v>
      </c>
      <c r="N60" s="49">
        <v>3.4115676770999999</v>
      </c>
      <c r="O60" s="2"/>
    </row>
    <row r="61" spans="1:15" ht="14.25" customHeight="1" x14ac:dyDescent="0.25">
      <c r="A61" s="16"/>
      <c r="B61" s="32"/>
      <c r="C61" s="48"/>
      <c r="D61" s="48"/>
      <c r="E61" s="49"/>
      <c r="F61" s="49"/>
      <c r="G61" s="49"/>
      <c r="H61" s="49"/>
      <c r="I61" s="48"/>
      <c r="J61" s="49"/>
      <c r="K61" s="49"/>
      <c r="L61" s="49"/>
      <c r="M61" s="48"/>
      <c r="N61" s="49"/>
      <c r="O61" s="2"/>
    </row>
    <row r="62" spans="1:15" ht="14.25" customHeight="1" x14ac:dyDescent="0.25">
      <c r="A62" s="16" t="s">
        <v>40</v>
      </c>
      <c r="B62" s="32" t="s">
        <v>18</v>
      </c>
      <c r="C62" s="48">
        <v>4.2082229621999998</v>
      </c>
      <c r="D62" s="48">
        <v>4.0071735689999999</v>
      </c>
      <c r="E62" s="49">
        <v>5.1048621507999998</v>
      </c>
      <c r="F62" s="49">
        <v>4.4969652800000004</v>
      </c>
      <c r="G62" s="49">
        <v>4.1372868838999999</v>
      </c>
      <c r="H62" s="49">
        <v>2.9647123751</v>
      </c>
      <c r="I62" s="48">
        <v>5.2473125713000002</v>
      </c>
      <c r="J62" s="49">
        <v>5.2769967631999997</v>
      </c>
      <c r="K62" s="49">
        <v>4.9829009901000001</v>
      </c>
      <c r="L62" s="49">
        <v>4.0453555571499997</v>
      </c>
      <c r="M62" s="48">
        <v>5.2451548942999997</v>
      </c>
      <c r="N62" s="49">
        <v>3.6025654919000001</v>
      </c>
      <c r="O62" s="2"/>
    </row>
    <row r="63" spans="1:15" ht="14.25" customHeight="1" x14ac:dyDescent="0.25">
      <c r="A63" s="16"/>
      <c r="B63" s="32" t="s">
        <v>19</v>
      </c>
      <c r="C63" s="48">
        <v>4.0678329783000002</v>
      </c>
      <c r="D63" s="48">
        <v>4.2260909598999996</v>
      </c>
      <c r="E63" s="49">
        <v>4.8223898048000002</v>
      </c>
      <c r="F63" s="49">
        <v>4.3907126883999998</v>
      </c>
      <c r="G63" s="49">
        <v>5.0554974531000001</v>
      </c>
      <c r="H63" s="49">
        <v>3.2035117756</v>
      </c>
      <c r="I63" s="48">
        <v>5.3297658152</v>
      </c>
      <c r="J63" s="49">
        <v>5.2220134760999999</v>
      </c>
      <c r="K63" s="49">
        <v>4.9481733435000006</v>
      </c>
      <c r="L63" s="49">
        <v>3.7823494971999998</v>
      </c>
      <c r="M63" s="48">
        <v>5.3838159291999999</v>
      </c>
      <c r="N63" s="49">
        <v>3.6243879211999999</v>
      </c>
      <c r="O63" s="2"/>
    </row>
    <row r="64" spans="1:15" ht="14.25" customHeight="1" x14ac:dyDescent="0.25">
      <c r="A64" s="16"/>
      <c r="B64" s="32" t="s">
        <v>20</v>
      </c>
      <c r="C64" s="48">
        <v>4.0402945057000004</v>
      </c>
      <c r="D64" s="48">
        <v>3.9046570273999999</v>
      </c>
      <c r="E64" s="49">
        <v>4.6603588875000002</v>
      </c>
      <c r="F64" s="49">
        <v>4.3154023400000003</v>
      </c>
      <c r="G64" s="49">
        <v>4.5738904378000003</v>
      </c>
      <c r="H64" s="49">
        <v>2.9036677034</v>
      </c>
      <c r="I64" s="48">
        <v>5.1377085107999996</v>
      </c>
      <c r="J64" s="49">
        <v>5.1428278152000004</v>
      </c>
      <c r="K64" s="49">
        <v>4.7321359240999996</v>
      </c>
      <c r="L64" s="49">
        <v>3.7027570840999999</v>
      </c>
      <c r="M64" s="48">
        <v>5.2113589217999996</v>
      </c>
      <c r="N64" s="49">
        <v>3.5181488974000001</v>
      </c>
      <c r="O64" s="2"/>
    </row>
    <row r="65" spans="1:15" ht="14.25" customHeight="1" x14ac:dyDescent="0.25">
      <c r="A65" s="16"/>
      <c r="B65" s="32" t="s">
        <v>17</v>
      </c>
      <c r="C65" s="48">
        <v>3.9153155877999999</v>
      </c>
      <c r="D65" s="48">
        <v>4.1908876673000002</v>
      </c>
      <c r="E65" s="49">
        <v>4.1553323285000001</v>
      </c>
      <c r="F65" s="49">
        <v>4.1424459614</v>
      </c>
      <c r="G65" s="49">
        <v>4.5242444115999998</v>
      </c>
      <c r="H65" s="49">
        <v>2.7271198300999999</v>
      </c>
      <c r="I65" s="48">
        <v>5.2763719553000001</v>
      </c>
      <c r="J65" s="49">
        <v>5.0953735614999998</v>
      </c>
      <c r="K65" s="49">
        <v>4.6122686773000003</v>
      </c>
      <c r="L65" s="49">
        <v>3.7091309666500001</v>
      </c>
      <c r="M65" s="48">
        <v>5.2248889986</v>
      </c>
      <c r="N65" s="49">
        <v>3.3562080846</v>
      </c>
      <c r="O65" s="2"/>
    </row>
    <row r="66" spans="1:15" ht="14.25" customHeight="1" x14ac:dyDescent="0.25">
      <c r="A66" s="16"/>
      <c r="B66" s="32"/>
      <c r="C66" s="48"/>
      <c r="D66" s="48"/>
      <c r="E66" s="49"/>
      <c r="F66" s="49"/>
      <c r="G66" s="49"/>
      <c r="H66" s="49"/>
      <c r="I66" s="48"/>
      <c r="J66" s="49"/>
      <c r="K66" s="49"/>
      <c r="L66" s="49"/>
      <c r="M66" s="48"/>
      <c r="N66" s="49"/>
      <c r="O66" s="2"/>
    </row>
    <row r="67" spans="1:15" ht="14.25" customHeight="1" x14ac:dyDescent="0.25">
      <c r="A67" s="16" t="s">
        <v>41</v>
      </c>
      <c r="B67" s="32" t="s">
        <v>18</v>
      </c>
      <c r="C67" s="48">
        <v>3.9155344154999998</v>
      </c>
      <c r="D67" s="48">
        <v>4.0329329680999999</v>
      </c>
      <c r="E67" s="49">
        <v>4.7033462935000001</v>
      </c>
      <c r="F67" s="49">
        <v>4.2206921399999997</v>
      </c>
      <c r="G67" s="49">
        <v>4.6154625279000001</v>
      </c>
      <c r="H67" s="49">
        <v>2.5986752052000002</v>
      </c>
      <c r="I67" s="48">
        <v>4.9263507194000002</v>
      </c>
      <c r="J67" s="49">
        <v>4.8435452241999997</v>
      </c>
      <c r="K67" s="49">
        <v>4.6222855499000008</v>
      </c>
      <c r="L67" s="49">
        <v>3.9364099020000003</v>
      </c>
      <c r="M67" s="48">
        <v>5.0661173177999999</v>
      </c>
      <c r="N67" s="49">
        <v>3.1960609206999999</v>
      </c>
      <c r="O67" s="2"/>
    </row>
    <row r="68" spans="1:15" ht="14.25" customHeight="1" x14ac:dyDescent="0.25">
      <c r="A68" s="16"/>
      <c r="B68" s="32" t="s">
        <v>19</v>
      </c>
      <c r="C68" s="48">
        <v>3.7801909756000001</v>
      </c>
      <c r="D68" s="48">
        <v>4.3078287795000003</v>
      </c>
      <c r="E68" s="49">
        <v>4.8801579652999996</v>
      </c>
      <c r="F68" s="49">
        <v>4.0543629865000002</v>
      </c>
      <c r="G68" s="49">
        <v>4.5258845831999999</v>
      </c>
      <c r="H68" s="49">
        <v>2.5008006504</v>
      </c>
      <c r="I68" s="48">
        <v>5.0598002678</v>
      </c>
      <c r="J68" s="49">
        <v>5.0387088464999996</v>
      </c>
      <c r="K68" s="49">
        <v>4.7008098463499994</v>
      </c>
      <c r="L68" s="49">
        <v>3.6693798770999999</v>
      </c>
      <c r="M68" s="48">
        <v>5.0393457478999997</v>
      </c>
      <c r="N68" s="49">
        <v>3.1216248527000001</v>
      </c>
      <c r="O68" s="2"/>
    </row>
    <row r="69" spans="1:15" ht="14.25" customHeight="1" x14ac:dyDescent="0.25">
      <c r="A69" s="16"/>
      <c r="B69" s="32" t="s">
        <v>20</v>
      </c>
      <c r="C69" s="48">
        <v>3.7197187252999999</v>
      </c>
      <c r="D69" s="48">
        <v>3.7845524291000001</v>
      </c>
      <c r="E69" s="49">
        <v>3.4074346369000001</v>
      </c>
      <c r="F69" s="49">
        <v>4.1240053949000002</v>
      </c>
      <c r="G69" s="49">
        <v>4.1827982500000003</v>
      </c>
      <c r="H69" s="49">
        <v>3.0045910408999998</v>
      </c>
      <c r="I69" s="48">
        <v>5.0803525978000001</v>
      </c>
      <c r="J69" s="49">
        <v>5.0468208427999999</v>
      </c>
      <c r="K69" s="49">
        <v>4.5914121540000004</v>
      </c>
      <c r="L69" s="49">
        <v>3.5218402757999998</v>
      </c>
      <c r="M69" s="48">
        <v>4.9721324420000004</v>
      </c>
      <c r="N69" s="49">
        <v>3.3283427881000001</v>
      </c>
      <c r="O69" s="2"/>
    </row>
    <row r="70" spans="1:15" ht="14.25" customHeight="1" x14ac:dyDescent="0.25">
      <c r="A70" s="16"/>
      <c r="B70" s="32" t="s">
        <v>17</v>
      </c>
      <c r="C70" s="48">
        <v>3.7199789148</v>
      </c>
      <c r="D70" s="48">
        <v>4.2072549992999999</v>
      </c>
      <c r="E70" s="49">
        <v>4.3809192886000003</v>
      </c>
      <c r="F70" s="49">
        <v>3.8326810464999999</v>
      </c>
      <c r="G70" s="49">
        <v>4.6941601227999996</v>
      </c>
      <c r="H70" s="49">
        <v>2.7107940313999999</v>
      </c>
      <c r="I70" s="48">
        <v>5.1402548034000004</v>
      </c>
      <c r="J70" s="49">
        <v>4.8525811721999998</v>
      </c>
      <c r="K70" s="49">
        <v>4.4449307037499999</v>
      </c>
      <c r="L70" s="49">
        <v>3.6289875827999998</v>
      </c>
      <c r="M70" s="48">
        <v>5.0427197778000004</v>
      </c>
      <c r="N70" s="49">
        <v>3.1950010262999999</v>
      </c>
      <c r="O70" s="2"/>
    </row>
    <row r="71" spans="1:15" ht="14.25" customHeight="1" x14ac:dyDescent="0.25">
      <c r="A71" s="16"/>
      <c r="B71" s="32"/>
      <c r="C71" s="48"/>
      <c r="D71" s="48"/>
      <c r="E71" s="49"/>
      <c r="F71" s="49"/>
      <c r="G71" s="49"/>
      <c r="H71" s="49"/>
      <c r="I71" s="48"/>
      <c r="J71" s="49"/>
      <c r="K71" s="49"/>
      <c r="L71" s="49"/>
      <c r="M71" s="48"/>
      <c r="N71" s="49"/>
      <c r="O71" s="2"/>
    </row>
    <row r="72" spans="1:15" ht="15.75" x14ac:dyDescent="0.25">
      <c r="A72" s="16" t="s">
        <v>42</v>
      </c>
      <c r="B72" s="32" t="s">
        <v>18</v>
      </c>
      <c r="C72" s="48">
        <v>4.0468578757999998</v>
      </c>
      <c r="D72" s="48">
        <v>4.2488723343999997</v>
      </c>
      <c r="E72" s="49">
        <v>4.3070467434999999</v>
      </c>
      <c r="F72" s="49">
        <v>4.2325387614999999</v>
      </c>
      <c r="G72" s="49">
        <v>4.8613430303999996</v>
      </c>
      <c r="H72" s="49">
        <v>2.6659412142000001</v>
      </c>
      <c r="I72" s="48">
        <v>5.1004691170000003</v>
      </c>
      <c r="J72" s="49">
        <v>4.9859261094000003</v>
      </c>
      <c r="K72" s="49">
        <v>4.6402975377000004</v>
      </c>
      <c r="L72" s="49">
        <v>4.0415708777999999</v>
      </c>
      <c r="M72" s="48">
        <v>4.8826650837000001</v>
      </c>
      <c r="N72" s="49">
        <v>3.464388542</v>
      </c>
      <c r="O72" s="2"/>
    </row>
    <row r="73" spans="1:15" ht="15.75" x14ac:dyDescent="0.25">
      <c r="A73" s="16"/>
      <c r="B73" s="32" t="s">
        <v>19</v>
      </c>
      <c r="C73" s="48">
        <v>4.1015158634000004</v>
      </c>
      <c r="D73" s="48">
        <v>4.3035865190999996</v>
      </c>
      <c r="E73" s="49">
        <v>4.3475975523999999</v>
      </c>
      <c r="F73" s="49">
        <v>4.2595511025999997</v>
      </c>
      <c r="G73" s="49">
        <v>5.0163571566999998</v>
      </c>
      <c r="H73" s="49">
        <v>2.9657138609999998</v>
      </c>
      <c r="I73" s="48">
        <v>5.0518193454000002</v>
      </c>
      <c r="J73" s="49">
        <v>5.0281204646999997</v>
      </c>
      <c r="K73" s="49">
        <v>4.6587203754499997</v>
      </c>
      <c r="L73" s="49">
        <v>3.9234876974999997</v>
      </c>
      <c r="M73" s="48">
        <v>4.9969562262</v>
      </c>
      <c r="N73" s="49">
        <v>3.5289253760000001</v>
      </c>
      <c r="O73" s="2"/>
    </row>
    <row r="74" spans="1:15" ht="15.75" x14ac:dyDescent="0.25">
      <c r="A74" s="16"/>
      <c r="B74" s="32" t="s">
        <v>20</v>
      </c>
      <c r="C74" s="48">
        <v>3.65</v>
      </c>
      <c r="D74" s="48">
        <v>4.24</v>
      </c>
      <c r="E74" s="49">
        <v>3.99</v>
      </c>
      <c r="F74" s="49">
        <v>3.74</v>
      </c>
      <c r="G74" s="49">
        <v>4.82</v>
      </c>
      <c r="H74" s="49">
        <v>2.88</v>
      </c>
      <c r="I74" s="48">
        <v>5</v>
      </c>
      <c r="J74" s="49">
        <v>5.01</v>
      </c>
      <c r="K74" s="49">
        <v>4.42</v>
      </c>
      <c r="L74" s="49">
        <v>3.47</v>
      </c>
      <c r="M74" s="48">
        <v>5.03</v>
      </c>
      <c r="N74" s="49">
        <v>3.17</v>
      </c>
      <c r="O74" s="2"/>
    </row>
    <row r="75" spans="1:15" ht="15.75" x14ac:dyDescent="0.25">
      <c r="A75" s="16"/>
      <c r="B75" s="37" t="s">
        <v>17</v>
      </c>
      <c r="C75" s="51">
        <v>3.55</v>
      </c>
      <c r="D75" s="49">
        <v>4.16</v>
      </c>
      <c r="E75" s="49">
        <v>3.6</v>
      </c>
      <c r="F75" s="49">
        <v>3.54</v>
      </c>
      <c r="G75" s="49">
        <v>4.72</v>
      </c>
      <c r="H75" s="52">
        <v>2.73</v>
      </c>
      <c r="I75" s="49">
        <v>5.03</v>
      </c>
      <c r="J75" s="49">
        <v>4.8499999999999996</v>
      </c>
      <c r="K75" s="49">
        <v>4.37</v>
      </c>
      <c r="L75" s="52">
        <v>3.45</v>
      </c>
      <c r="M75" s="49">
        <v>5.01</v>
      </c>
      <c r="N75" s="49">
        <v>3.02</v>
      </c>
      <c r="O75" s="2"/>
    </row>
    <row r="76" spans="1:15" ht="15.75" x14ac:dyDescent="0.25">
      <c r="A76" s="16"/>
      <c r="B76" s="32"/>
      <c r="C76" s="48"/>
      <c r="D76" s="48"/>
      <c r="E76" s="49"/>
      <c r="F76" s="49"/>
      <c r="G76" s="49"/>
      <c r="H76" s="49"/>
      <c r="I76" s="48"/>
      <c r="J76" s="49"/>
      <c r="K76" s="49"/>
      <c r="L76" s="49"/>
      <c r="M76" s="48"/>
      <c r="N76" s="49"/>
      <c r="O76" s="2"/>
    </row>
    <row r="77" spans="1:15" ht="15.75" x14ac:dyDescent="0.25">
      <c r="A77" s="16" t="s">
        <v>43</v>
      </c>
      <c r="B77" s="32" t="s">
        <v>18</v>
      </c>
      <c r="C77" s="48">
        <v>4.1500000000000004</v>
      </c>
      <c r="D77" s="48">
        <v>4.29</v>
      </c>
      <c r="E77" s="49">
        <v>4.83</v>
      </c>
      <c r="F77" s="49">
        <v>4.29</v>
      </c>
      <c r="G77" s="49">
        <v>5.2</v>
      </c>
      <c r="H77" s="49">
        <v>2.83</v>
      </c>
      <c r="I77" s="48">
        <v>5.0999999999999996</v>
      </c>
      <c r="J77" s="49">
        <v>4.93</v>
      </c>
      <c r="K77" s="49">
        <v>4.5999999999999996</v>
      </c>
      <c r="L77" s="49">
        <v>4.13</v>
      </c>
      <c r="M77" s="48">
        <v>5.0199999999999996</v>
      </c>
      <c r="N77" s="49">
        <v>3.59</v>
      </c>
      <c r="O77" s="2"/>
    </row>
    <row r="78" spans="1:15" ht="15.75" x14ac:dyDescent="0.25">
      <c r="A78" s="16"/>
      <c r="B78" s="32" t="s">
        <v>19</v>
      </c>
      <c r="C78" s="48">
        <v>4.16</v>
      </c>
      <c r="D78" s="48">
        <v>3.96</v>
      </c>
      <c r="E78" s="49">
        <v>4.58</v>
      </c>
      <c r="F78" s="49">
        <v>4.45</v>
      </c>
      <c r="G78" s="49">
        <v>4.8899999999999997</v>
      </c>
      <c r="H78" s="49">
        <v>2.67</v>
      </c>
      <c r="I78" s="48">
        <v>5.07</v>
      </c>
      <c r="J78" s="49">
        <v>4.96</v>
      </c>
      <c r="K78" s="49">
        <v>4.66</v>
      </c>
      <c r="L78" s="49">
        <v>3.99</v>
      </c>
      <c r="M78" s="48">
        <v>4.97</v>
      </c>
      <c r="N78" s="49">
        <v>3.74</v>
      </c>
      <c r="O78" s="2"/>
    </row>
    <row r="79" spans="1:15" ht="15.75" x14ac:dyDescent="0.25">
      <c r="A79" s="16"/>
      <c r="B79" s="32" t="s">
        <v>20</v>
      </c>
      <c r="C79" s="48">
        <v>3.96</v>
      </c>
      <c r="D79" s="48">
        <v>3.99</v>
      </c>
      <c r="E79" s="49">
        <v>4.17</v>
      </c>
      <c r="F79" s="49">
        <v>4.22</v>
      </c>
      <c r="G79" s="49">
        <v>4.7300000000000004</v>
      </c>
      <c r="H79" s="49">
        <v>2.76</v>
      </c>
      <c r="I79" s="48">
        <v>5.03</v>
      </c>
      <c r="J79" s="49">
        <v>5.01</v>
      </c>
      <c r="K79" s="49">
        <v>4.5599999999999996</v>
      </c>
      <c r="L79" s="49">
        <v>3.75</v>
      </c>
      <c r="M79" s="48">
        <v>4.96</v>
      </c>
      <c r="N79" s="49">
        <v>3.6</v>
      </c>
      <c r="O79" s="2"/>
    </row>
    <row r="80" spans="1:15" ht="15.75" x14ac:dyDescent="0.25">
      <c r="A80" s="16"/>
      <c r="B80" s="32" t="s">
        <v>17</v>
      </c>
      <c r="C80" s="48">
        <v>3.9</v>
      </c>
      <c r="D80" s="48">
        <v>4.26</v>
      </c>
      <c r="E80" s="49">
        <v>4.37</v>
      </c>
      <c r="F80" s="49">
        <v>3.73</v>
      </c>
      <c r="G80" s="49">
        <v>5.13</v>
      </c>
      <c r="H80" s="49">
        <v>3.03</v>
      </c>
      <c r="I80" s="48">
        <v>5.09</v>
      </c>
      <c r="J80" s="49">
        <v>5.0999999999999996</v>
      </c>
      <c r="K80" s="49">
        <v>4.62</v>
      </c>
      <c r="L80" s="49">
        <v>3.73</v>
      </c>
      <c r="M80" s="48">
        <v>5.13</v>
      </c>
      <c r="N80" s="49">
        <v>3.4</v>
      </c>
      <c r="O80" s="2"/>
    </row>
    <row r="81" spans="1:27" ht="15.75" x14ac:dyDescent="0.25">
      <c r="A81" s="16"/>
      <c r="B81" s="32"/>
      <c r="C81" s="48"/>
      <c r="D81" s="48"/>
      <c r="E81" s="49"/>
      <c r="F81" s="49"/>
      <c r="G81" s="49"/>
      <c r="H81" s="49"/>
      <c r="I81" s="48"/>
      <c r="J81" s="49"/>
      <c r="K81" s="49"/>
      <c r="L81" s="49"/>
      <c r="M81" s="48"/>
      <c r="N81" s="49"/>
      <c r="O81" s="2"/>
    </row>
    <row r="82" spans="1:27" ht="15.75" x14ac:dyDescent="0.25">
      <c r="A82" s="16" t="s">
        <v>44</v>
      </c>
      <c r="B82" s="32" t="s">
        <v>18</v>
      </c>
      <c r="C82" s="48">
        <v>4.29</v>
      </c>
      <c r="D82" s="48">
        <v>3.96</v>
      </c>
      <c r="E82" s="49">
        <v>4.58</v>
      </c>
      <c r="F82" s="49">
        <v>4.55</v>
      </c>
      <c r="G82" s="49">
        <v>5.04</v>
      </c>
      <c r="H82" s="49">
        <v>3.03</v>
      </c>
      <c r="I82" s="48">
        <v>5.23</v>
      </c>
      <c r="J82" s="49">
        <v>5.0999999999999996</v>
      </c>
      <c r="K82" s="49">
        <v>4.83</v>
      </c>
      <c r="L82" s="49">
        <v>4.21</v>
      </c>
      <c r="M82" s="48">
        <v>5.21</v>
      </c>
      <c r="N82" s="49">
        <v>3.85</v>
      </c>
      <c r="O82" s="2"/>
    </row>
    <row r="83" spans="1:27" ht="15.75" x14ac:dyDescent="0.25">
      <c r="A83" s="16"/>
      <c r="B83" s="32" t="s">
        <v>19</v>
      </c>
      <c r="C83" s="48">
        <v>4.32</v>
      </c>
      <c r="D83" s="48">
        <v>4.6100000000000003</v>
      </c>
      <c r="E83" s="49">
        <v>5</v>
      </c>
      <c r="F83" s="49">
        <v>4.41</v>
      </c>
      <c r="G83" s="49">
        <v>5.16</v>
      </c>
      <c r="H83" s="49">
        <v>3.36</v>
      </c>
      <c r="I83" s="48">
        <v>5.45</v>
      </c>
      <c r="J83" s="49">
        <v>5.45</v>
      </c>
      <c r="K83" s="49">
        <v>4.99</v>
      </c>
      <c r="L83" s="49">
        <v>4.18</v>
      </c>
      <c r="M83" s="48">
        <v>5.15</v>
      </c>
      <c r="N83" s="49">
        <v>3.93</v>
      </c>
      <c r="O83" s="2"/>
    </row>
    <row r="84" spans="1:27" ht="15.75" x14ac:dyDescent="0.25">
      <c r="A84" s="16"/>
      <c r="B84" s="37" t="s">
        <v>20</v>
      </c>
      <c r="C84" s="52">
        <v>4.5274862210000002</v>
      </c>
      <c r="D84" s="49">
        <v>4.47191999</v>
      </c>
      <c r="E84" s="49">
        <v>4.6724468520000002</v>
      </c>
      <c r="F84" s="49">
        <v>4.7193369179999998</v>
      </c>
      <c r="G84" s="49">
        <v>5.5415049180000002</v>
      </c>
      <c r="H84" s="52">
        <v>3.607295047</v>
      </c>
      <c r="I84" s="49">
        <v>5.5820338549999997</v>
      </c>
      <c r="J84" s="49">
        <v>5.6299193460000003</v>
      </c>
      <c r="K84" s="49">
        <v>5.09447033</v>
      </c>
      <c r="L84" s="52">
        <v>4.3111684070000003</v>
      </c>
      <c r="M84" s="49">
        <v>5.4335926409999997</v>
      </c>
      <c r="N84" s="49">
        <v>4.168383393</v>
      </c>
      <c r="O84" s="2"/>
    </row>
    <row r="85" spans="1:27" ht="15.75" x14ac:dyDescent="0.25">
      <c r="A85" s="36"/>
      <c r="B85" s="37" t="s">
        <v>17</v>
      </c>
      <c r="C85" s="52">
        <v>4.4370067860000004</v>
      </c>
      <c r="D85" s="49">
        <v>4.4596877279999996</v>
      </c>
      <c r="E85" s="49">
        <v>4.8295870089999999</v>
      </c>
      <c r="F85" s="49">
        <v>4.5339424480000003</v>
      </c>
      <c r="G85" s="49">
        <v>5.501499914</v>
      </c>
      <c r="H85" s="52">
        <v>3.7212453380000001</v>
      </c>
      <c r="I85" s="49">
        <v>5.4977804880000001</v>
      </c>
      <c r="J85" s="49">
        <v>5.4741798150000003</v>
      </c>
      <c r="K85" s="49">
        <v>5.0870155634999996</v>
      </c>
      <c r="L85" s="52">
        <v>4.3484633170000002</v>
      </c>
      <c r="M85" s="49">
        <v>5.3594779089999998</v>
      </c>
      <c r="N85" s="49">
        <v>4.0823690109999999</v>
      </c>
      <c r="O85" s="2"/>
    </row>
    <row r="86" spans="1:27" ht="15.75" x14ac:dyDescent="0.25">
      <c r="A86" s="36"/>
      <c r="B86" s="37"/>
      <c r="C86" s="52"/>
      <c r="D86" s="49"/>
      <c r="E86" s="49"/>
      <c r="F86" s="49"/>
      <c r="G86" s="49"/>
      <c r="H86" s="52"/>
      <c r="I86" s="49"/>
      <c r="J86" s="49"/>
      <c r="K86" s="49"/>
      <c r="L86" s="52"/>
      <c r="M86" s="49"/>
      <c r="N86" s="49"/>
      <c r="O86" s="2"/>
    </row>
    <row r="87" spans="1:27" ht="15.75" x14ac:dyDescent="0.25">
      <c r="A87" s="32" t="s">
        <v>45</v>
      </c>
      <c r="B87" s="37" t="s">
        <v>50</v>
      </c>
      <c r="C87" s="52">
        <v>4.746048917547264</v>
      </c>
      <c r="D87" s="49">
        <v>5.124092403564851</v>
      </c>
      <c r="E87" s="49">
        <v>4.6311363143530802</v>
      </c>
      <c r="F87" s="49">
        <v>4.9238184423493996</v>
      </c>
      <c r="G87" s="49">
        <v>5.2102860381224865</v>
      </c>
      <c r="H87" s="52">
        <v>3.9844135298968304</v>
      </c>
      <c r="I87" s="49">
        <v>5.7157183438043537</v>
      </c>
      <c r="J87" s="49">
        <v>5.5632901369087948</v>
      </c>
      <c r="K87" s="49">
        <v>5.3574116204997342</v>
      </c>
      <c r="L87" s="52">
        <v>4.6809995205544315</v>
      </c>
      <c r="M87" s="49">
        <v>5.6273282955312007</v>
      </c>
      <c r="N87" s="49">
        <v>4.3034119891264719</v>
      </c>
      <c r="O87" s="2"/>
      <c r="X87" s="315"/>
      <c r="Y87" s="315"/>
      <c r="Z87" s="315"/>
      <c r="AA87" s="315"/>
    </row>
    <row r="88" spans="1:27" ht="15.75" x14ac:dyDescent="0.25">
      <c r="A88" s="32"/>
      <c r="B88" s="37" t="s">
        <v>51</v>
      </c>
      <c r="C88" s="52">
        <v>5.0306960573136825</v>
      </c>
      <c r="D88" s="49">
        <v>4.9468250372979341</v>
      </c>
      <c r="E88" s="49">
        <v>5.4356437415193302</v>
      </c>
      <c r="F88" s="49">
        <v>5.1365156936324929</v>
      </c>
      <c r="G88" s="49">
        <v>5.6447987101236041</v>
      </c>
      <c r="H88" s="52">
        <v>4.5425362117231076</v>
      </c>
      <c r="I88" s="49">
        <v>5.8482291986299852</v>
      </c>
      <c r="J88" s="49">
        <v>5.6453688602855623</v>
      </c>
      <c r="K88" s="49">
        <v>5.5181787589066467</v>
      </c>
      <c r="L88" s="52">
        <v>4.9292945596680573</v>
      </c>
      <c r="M88" s="49">
        <v>5.6773175781624881</v>
      </c>
      <c r="N88" s="49">
        <v>4.777111539217433</v>
      </c>
      <c r="O88" s="2"/>
      <c r="X88" s="315"/>
      <c r="Y88" s="315"/>
      <c r="Z88" s="315"/>
      <c r="AA88" s="315"/>
    </row>
    <row r="89" spans="1:27" ht="15.75" x14ac:dyDescent="0.25">
      <c r="A89" s="32"/>
      <c r="B89" s="37" t="s">
        <v>52</v>
      </c>
      <c r="C89" s="52">
        <v>4.7613487882384966</v>
      </c>
      <c r="D89" s="49">
        <v>4.9513580117797833</v>
      </c>
      <c r="E89" s="49">
        <v>5.0584475752268325</v>
      </c>
      <c r="F89" s="49">
        <v>4.8035194306497724</v>
      </c>
      <c r="G89" s="49">
        <v>5.6852863502756925</v>
      </c>
      <c r="H89" s="52">
        <v>4.2189623945317125</v>
      </c>
      <c r="I89" s="49">
        <v>6.000727939602176</v>
      </c>
      <c r="J89" s="49">
        <v>5.9796403815847805</v>
      </c>
      <c r="K89" s="49">
        <v>5.5825268877023575</v>
      </c>
      <c r="L89" s="52">
        <v>4.7293407455629186</v>
      </c>
      <c r="M89" s="49">
        <v>5.7379604029294864</v>
      </c>
      <c r="N89" s="49">
        <v>4.5025355167945413</v>
      </c>
      <c r="O89" s="2"/>
      <c r="X89" s="315"/>
      <c r="Y89" s="315"/>
      <c r="Z89" s="315"/>
      <c r="AA89" s="315"/>
    </row>
    <row r="90" spans="1:27" ht="15.75" x14ac:dyDescent="0.25">
      <c r="A90" s="32"/>
      <c r="B90" s="37" t="s">
        <v>201</v>
      </c>
      <c r="C90" s="52">
        <v>5.0189631480887194</v>
      </c>
      <c r="D90" s="49">
        <v>5.3863430863199477</v>
      </c>
      <c r="E90" s="49">
        <v>5.3257515721180821</v>
      </c>
      <c r="F90" s="49">
        <v>4.9214893888244227</v>
      </c>
      <c r="G90" s="49">
        <v>6.1433039206635964</v>
      </c>
      <c r="H90" s="52">
        <v>4.4742860145763137</v>
      </c>
      <c r="I90" s="49">
        <v>6.1770657984785604</v>
      </c>
      <c r="J90" s="49">
        <v>5.9309972647526354</v>
      </c>
      <c r="K90" s="49">
        <v>5.783771043460062</v>
      </c>
      <c r="L90" s="52">
        <v>4.974331879680574</v>
      </c>
      <c r="M90" s="49">
        <v>5.9576569751550776</v>
      </c>
      <c r="N90" s="49">
        <v>4.7538739869630939</v>
      </c>
      <c r="O90" s="2"/>
      <c r="X90" s="315"/>
      <c r="Y90" s="315"/>
      <c r="Z90" s="315"/>
      <c r="AA90" s="315"/>
    </row>
    <row r="91" spans="1:27" ht="15.75" x14ac:dyDescent="0.25">
      <c r="A91" s="32"/>
      <c r="B91" s="37"/>
      <c r="C91" s="52"/>
      <c r="D91" s="49"/>
      <c r="E91" s="49"/>
      <c r="F91" s="49"/>
      <c r="G91" s="49"/>
      <c r="H91" s="52"/>
      <c r="I91" s="49"/>
      <c r="J91" s="49"/>
      <c r="K91" s="49"/>
      <c r="L91" s="52"/>
      <c r="M91" s="49"/>
      <c r="N91" s="49"/>
      <c r="O91" s="2"/>
      <c r="X91" s="315"/>
      <c r="Y91" s="315"/>
      <c r="Z91" s="315"/>
      <c r="AA91" s="315"/>
    </row>
    <row r="92" spans="1:27" ht="15.75" x14ac:dyDescent="0.25">
      <c r="A92" s="32" t="s">
        <v>445</v>
      </c>
      <c r="B92" s="37" t="s">
        <v>18</v>
      </c>
      <c r="C92" s="52">
        <v>5.4616530000000001</v>
      </c>
      <c r="D92" s="49">
        <v>5.222823</v>
      </c>
      <c r="E92" s="49">
        <v>5.2107580000000002</v>
      </c>
      <c r="F92" s="49">
        <v>5.5356459999999998</v>
      </c>
      <c r="G92" s="49">
        <v>5.8705270000000001</v>
      </c>
      <c r="H92" s="52">
        <v>5.4252159999999998</v>
      </c>
      <c r="I92" s="49">
        <v>6.3492629999999997</v>
      </c>
      <c r="J92" s="49">
        <v>6.2360549999999995</v>
      </c>
      <c r="K92" s="49">
        <v>5.9737450000000001</v>
      </c>
      <c r="L92" s="52">
        <v>5.4426489999999994</v>
      </c>
      <c r="M92" s="49">
        <v>6.0064519999999995</v>
      </c>
      <c r="N92" s="49">
        <v>5.0813439999999996</v>
      </c>
      <c r="O92" s="2"/>
      <c r="X92" s="315"/>
      <c r="Y92" s="315"/>
      <c r="Z92" s="315"/>
      <c r="AA92" s="315"/>
    </row>
    <row r="93" spans="1:27" ht="15.75" x14ac:dyDescent="0.25">
      <c r="A93" s="32"/>
      <c r="B93" s="37" t="s">
        <v>19</v>
      </c>
      <c r="C93" s="52">
        <v>5.2372459999999998</v>
      </c>
      <c r="D93" s="49">
        <v>4.9514129999999996</v>
      </c>
      <c r="E93" s="49">
        <v>5.4888009999999996</v>
      </c>
      <c r="F93" s="49">
        <v>5.4140990000000002</v>
      </c>
      <c r="G93" s="49">
        <v>5.7449659999999998</v>
      </c>
      <c r="H93" s="52">
        <v>4.6829830000000001</v>
      </c>
      <c r="I93" s="49">
        <v>6.3870259999999996</v>
      </c>
      <c r="J93" s="49">
        <v>6.2796010000000004</v>
      </c>
      <c r="K93" s="49">
        <v>6.0608330000000006</v>
      </c>
      <c r="L93" s="52">
        <v>5.2021259999999998</v>
      </c>
      <c r="M93" s="49">
        <v>5.9169749999999999</v>
      </c>
      <c r="N93" s="49">
        <v>4.9769069999999997</v>
      </c>
      <c r="O93" s="2"/>
      <c r="X93" s="315"/>
      <c r="Y93" s="315"/>
      <c r="Z93" s="315"/>
      <c r="AA93" s="315"/>
    </row>
    <row r="94" spans="1:27" ht="15.75" x14ac:dyDescent="0.25">
      <c r="A94" s="32"/>
      <c r="B94" s="37" t="s">
        <v>20</v>
      </c>
      <c r="C94" s="52">
        <v>5.0780120000000002</v>
      </c>
      <c r="D94" s="49">
        <v>4.7656549999999998</v>
      </c>
      <c r="E94" s="49">
        <v>5.0863999999999994</v>
      </c>
      <c r="F94" s="49">
        <v>5.3812870000000004</v>
      </c>
      <c r="G94" s="49">
        <v>5.9639309999999996</v>
      </c>
      <c r="H94" s="52">
        <v>4.3947929999999999</v>
      </c>
      <c r="I94" s="49">
        <v>6.3214969999999999</v>
      </c>
      <c r="J94" s="49">
        <v>6.0693850000000005</v>
      </c>
      <c r="K94" s="49">
        <v>5.7948040000000001</v>
      </c>
      <c r="L94" s="52">
        <v>4.9147750000000006</v>
      </c>
      <c r="M94" s="49">
        <v>5.9918779999999998</v>
      </c>
      <c r="N94" s="49">
        <v>4.7855559999999997</v>
      </c>
      <c r="O94" s="2"/>
      <c r="X94" s="315"/>
      <c r="Y94" s="315"/>
      <c r="Z94" s="315"/>
      <c r="AA94" s="315"/>
    </row>
    <row r="95" spans="1:27" ht="15.75" x14ac:dyDescent="0.25">
      <c r="A95" s="32"/>
      <c r="B95" s="37" t="s">
        <v>17</v>
      </c>
      <c r="C95" s="52">
        <v>4.6088049999999994</v>
      </c>
      <c r="D95" s="49">
        <v>5.0889860000000002</v>
      </c>
      <c r="E95" s="49">
        <v>4.8325199999999997</v>
      </c>
      <c r="F95" s="49">
        <v>4.5969069999999999</v>
      </c>
      <c r="G95" s="49">
        <v>5.3282939999999996</v>
      </c>
      <c r="H95" s="52">
        <v>3.9645849999999996</v>
      </c>
      <c r="I95" s="49">
        <v>6.027838</v>
      </c>
      <c r="J95" s="49">
        <v>5.7884219999999997</v>
      </c>
      <c r="K95" s="49">
        <v>5.4863765000000004</v>
      </c>
      <c r="L95" s="52">
        <v>4.5322019999999998</v>
      </c>
      <c r="M95" s="49">
        <v>5.6607710000000004</v>
      </c>
      <c r="N95" s="49">
        <v>4.2249270000000001</v>
      </c>
      <c r="O95" s="2"/>
      <c r="X95" s="315"/>
      <c r="Y95" s="315"/>
      <c r="Z95" s="315"/>
      <c r="AA95" s="315"/>
    </row>
    <row r="96" spans="1:27" ht="15.75" x14ac:dyDescent="0.25">
      <c r="A96" s="32"/>
      <c r="B96" s="37"/>
      <c r="C96" s="52"/>
      <c r="D96" s="49"/>
      <c r="E96" s="49"/>
      <c r="F96" s="49"/>
      <c r="G96" s="49"/>
      <c r="H96" s="52"/>
      <c r="I96" s="49"/>
      <c r="J96" s="49"/>
      <c r="K96" s="49"/>
      <c r="L96" s="52"/>
      <c r="M96" s="49"/>
      <c r="N96" s="49"/>
      <c r="O96" s="2"/>
      <c r="X96" s="315"/>
      <c r="Y96" s="315"/>
      <c r="Z96" s="315"/>
      <c r="AA96" s="315"/>
    </row>
    <row r="97" spans="1:27" ht="15.75" x14ac:dyDescent="0.25">
      <c r="A97" s="32" t="s">
        <v>456</v>
      </c>
      <c r="B97" s="37" t="s">
        <v>18</v>
      </c>
      <c r="C97" s="52">
        <v>4.7822999999999993</v>
      </c>
      <c r="D97" s="49">
        <v>5.0334710000000005</v>
      </c>
      <c r="E97" s="49">
        <v>4.6090719999999994</v>
      </c>
      <c r="F97" s="49">
        <v>4.9548960000000006</v>
      </c>
      <c r="G97" s="49">
        <v>5.5723140000000004</v>
      </c>
      <c r="H97" s="52">
        <v>3.848239</v>
      </c>
      <c r="I97" s="49">
        <v>5.7970100000000002</v>
      </c>
      <c r="J97" s="49">
        <v>5.7210509999999992</v>
      </c>
      <c r="K97" s="49">
        <v>5.424855</v>
      </c>
      <c r="L97" s="52">
        <v>4.7762259999999994</v>
      </c>
      <c r="M97" s="49">
        <v>5.5885800000000003</v>
      </c>
      <c r="N97" s="49">
        <v>4.4296800000000003</v>
      </c>
      <c r="O97" s="2"/>
      <c r="X97" s="315"/>
      <c r="Y97" s="315"/>
      <c r="Z97" s="315"/>
      <c r="AA97" s="315"/>
    </row>
    <row r="98" spans="1:27" ht="15.75" x14ac:dyDescent="0.25">
      <c r="A98" s="32"/>
      <c r="B98" s="37" t="s">
        <v>19</v>
      </c>
      <c r="C98" s="52">
        <v>3.7068280000000002</v>
      </c>
      <c r="D98" s="49">
        <v>4.2011229999999999</v>
      </c>
      <c r="E98" s="49">
        <v>4.130674</v>
      </c>
      <c r="F98" s="49">
        <v>4.0362710000000002</v>
      </c>
      <c r="G98" s="49">
        <v>4.925522</v>
      </c>
      <c r="H98" s="52">
        <v>2.337901</v>
      </c>
      <c r="I98" s="49">
        <v>4.9772230000000004</v>
      </c>
      <c r="J98" s="49">
        <v>4.8434249999999999</v>
      </c>
      <c r="K98" s="49">
        <v>4.5066854999999997</v>
      </c>
      <c r="L98" s="52">
        <v>3.6892290000000001</v>
      </c>
      <c r="M98" s="49">
        <v>4.8013810000000001</v>
      </c>
      <c r="N98" s="49">
        <v>3.112975</v>
      </c>
      <c r="O98" s="2"/>
      <c r="X98" s="315"/>
      <c r="Y98" s="315"/>
      <c r="Z98" s="315"/>
      <c r="AA98" s="315"/>
    </row>
    <row r="99" spans="1:27" s="65" customFormat="1" ht="15.75" x14ac:dyDescent="0.25">
      <c r="B99" s="356" t="s">
        <v>20</v>
      </c>
      <c r="C99" s="359">
        <v>3.2568205999999997</v>
      </c>
      <c r="D99" s="248">
        <v>3.8260160999999999</v>
      </c>
      <c r="E99" s="248">
        <v>3.2935867000000001</v>
      </c>
      <c r="F99" s="248">
        <v>3.2006888</v>
      </c>
      <c r="G99" s="248">
        <v>4.5694336</v>
      </c>
      <c r="H99" s="307">
        <v>2.4675913</v>
      </c>
      <c r="I99" s="248">
        <v>4.9418413000000001</v>
      </c>
      <c r="J99" s="248">
        <v>4.8126807000000005</v>
      </c>
      <c r="K99" s="248">
        <v>4.4254506500000002</v>
      </c>
      <c r="L99" s="307">
        <v>3.1134940000000002</v>
      </c>
      <c r="M99" s="248">
        <v>4.6447887000000003</v>
      </c>
      <c r="N99" s="248">
        <v>2.8412620000000004</v>
      </c>
      <c r="O99" s="360"/>
      <c r="P99"/>
      <c r="Q99"/>
      <c r="R99"/>
      <c r="S99"/>
      <c r="T99"/>
      <c r="U99"/>
      <c r="V99"/>
      <c r="W99"/>
      <c r="X99" s="338"/>
      <c r="Y99" s="338"/>
      <c r="Z99" s="338"/>
      <c r="AA99" s="338"/>
    </row>
    <row r="100" spans="1:27" s="65" customFormat="1" ht="15.75" x14ac:dyDescent="0.25">
      <c r="A100" s="184"/>
      <c r="B100" s="160"/>
      <c r="C100" s="63"/>
      <c r="D100" s="63"/>
      <c r="E100" s="63"/>
      <c r="F100" s="63"/>
      <c r="G100" s="63"/>
      <c r="H100" s="63"/>
      <c r="I100" s="63"/>
      <c r="J100" s="63"/>
      <c r="K100" s="63"/>
      <c r="L100" s="63"/>
      <c r="M100" s="63"/>
      <c r="N100" s="63"/>
      <c r="O100" s="358"/>
    </row>
    <row r="101" spans="1:27" ht="15.75" x14ac:dyDescent="0.25">
      <c r="A101" s="5" t="s">
        <v>61</v>
      </c>
      <c r="B101" s="5"/>
      <c r="C101" s="5"/>
      <c r="D101" s="5"/>
      <c r="E101" s="5"/>
      <c r="F101" s="5"/>
      <c r="G101" s="5"/>
      <c r="H101" s="5"/>
      <c r="I101" s="5"/>
      <c r="J101" s="5"/>
      <c r="K101" s="5"/>
      <c r="L101" s="5"/>
      <c r="M101" s="5"/>
      <c r="N101" s="5"/>
      <c r="O101" s="2"/>
    </row>
    <row r="102" spans="1:27" ht="15.75" x14ac:dyDescent="0.25">
      <c r="A102" s="5" t="s">
        <v>62</v>
      </c>
      <c r="B102" s="5"/>
      <c r="C102" s="5"/>
      <c r="D102" s="5"/>
      <c r="E102" s="5"/>
      <c r="F102" s="5"/>
      <c r="G102" s="5"/>
      <c r="H102" s="5"/>
      <c r="I102" s="5"/>
      <c r="J102" s="5"/>
      <c r="K102" s="5"/>
      <c r="L102" s="5"/>
      <c r="M102" s="5"/>
      <c r="N102" s="5"/>
      <c r="O102" s="2"/>
    </row>
    <row r="103" spans="1:27" ht="15.75" x14ac:dyDescent="0.25">
      <c r="A103" s="5" t="s">
        <v>63</v>
      </c>
      <c r="B103" s="5"/>
      <c r="C103" s="5"/>
      <c r="D103" s="5"/>
      <c r="E103" s="5"/>
      <c r="F103" s="5"/>
      <c r="G103" s="5"/>
      <c r="H103" s="5"/>
      <c r="I103" s="5"/>
      <c r="J103" s="5"/>
      <c r="K103" s="5"/>
      <c r="L103" s="5"/>
      <c r="M103" s="5"/>
      <c r="N103" s="5"/>
      <c r="O103" s="2"/>
    </row>
    <row r="104" spans="1:27" ht="15.75" x14ac:dyDescent="0.25">
      <c r="A104" s="5" t="s">
        <v>14</v>
      </c>
      <c r="B104" s="5"/>
      <c r="C104" s="5"/>
      <c r="D104" s="5"/>
      <c r="E104" s="5"/>
      <c r="F104" s="5"/>
      <c r="G104" s="5"/>
      <c r="H104" s="5"/>
      <c r="I104" s="5"/>
      <c r="J104" s="5"/>
      <c r="K104" s="5"/>
      <c r="L104" s="5"/>
      <c r="M104" s="5"/>
      <c r="N104" s="5"/>
      <c r="O104" s="2"/>
    </row>
    <row r="105" spans="1:27" ht="15.75" x14ac:dyDescent="0.25">
      <c r="A105" s="5" t="s">
        <v>39</v>
      </c>
      <c r="B105" s="5"/>
      <c r="C105" s="5"/>
      <c r="D105" s="5"/>
      <c r="E105" s="5"/>
      <c r="F105" s="5"/>
      <c r="G105" s="5"/>
      <c r="H105" s="5"/>
      <c r="I105" s="5"/>
      <c r="J105" s="5"/>
      <c r="K105" s="5"/>
      <c r="L105" s="5"/>
      <c r="M105" s="5"/>
      <c r="N105" s="5"/>
      <c r="O105" s="2"/>
    </row>
    <row r="106" spans="1:27" ht="15.75" x14ac:dyDescent="0.25">
      <c r="A106" s="5" t="s">
        <v>1</v>
      </c>
      <c r="B106" s="5"/>
      <c r="C106" s="5"/>
      <c r="D106" s="5"/>
      <c r="E106" s="5"/>
      <c r="F106" s="5"/>
      <c r="G106" s="5"/>
      <c r="H106" s="5"/>
      <c r="I106" s="5"/>
      <c r="J106" s="5"/>
      <c r="K106" s="5"/>
      <c r="L106" s="5"/>
      <c r="M106" s="5"/>
      <c r="N106" s="5"/>
      <c r="O106" s="2"/>
    </row>
    <row r="107" spans="1:27" ht="15.75" x14ac:dyDescent="0.25">
      <c r="A107" s="5" t="s">
        <v>2</v>
      </c>
      <c r="B107" s="5"/>
      <c r="C107" s="5"/>
      <c r="D107" s="5"/>
      <c r="E107" s="5"/>
      <c r="F107" s="5"/>
      <c r="G107" s="5"/>
      <c r="H107" s="5"/>
      <c r="I107" s="5"/>
      <c r="J107" s="5"/>
      <c r="K107" s="5"/>
      <c r="L107" s="5"/>
      <c r="M107" s="5"/>
      <c r="N107" s="5"/>
      <c r="O107" s="2"/>
    </row>
    <row r="108" spans="1:27" x14ac:dyDescent="0.25">
      <c r="A108" s="1"/>
      <c r="B108" s="1"/>
      <c r="C108" s="54"/>
      <c r="D108" s="54"/>
      <c r="E108" s="54"/>
      <c r="F108" s="54"/>
      <c r="G108" s="54"/>
      <c r="H108" s="54"/>
      <c r="I108" s="54"/>
      <c r="J108" s="54"/>
      <c r="K108" s="54"/>
      <c r="L108" s="54"/>
      <c r="M108" s="54"/>
      <c r="N108" s="54"/>
      <c r="O108" s="1"/>
    </row>
    <row r="109" spans="1:27" x14ac:dyDescent="0.25">
      <c r="A109" s="1"/>
      <c r="B109" s="1"/>
      <c r="C109" s="57"/>
      <c r="D109" s="57"/>
      <c r="E109" s="57"/>
      <c r="F109" s="57"/>
      <c r="G109" s="57"/>
      <c r="H109" s="57"/>
      <c r="I109" s="57"/>
      <c r="J109" s="57"/>
      <c r="K109" s="57"/>
      <c r="L109" s="57"/>
      <c r="M109" s="57"/>
      <c r="N109" s="57"/>
      <c r="O109" s="1"/>
    </row>
  </sheetData>
  <mergeCells count="6">
    <mergeCell ref="D4:H4"/>
    <mergeCell ref="I4:L4"/>
    <mergeCell ref="M4:N4"/>
    <mergeCell ref="D5:H5"/>
    <mergeCell ref="I5:L5"/>
    <mergeCell ref="M5:N5"/>
  </mergeCells>
  <pageMargins left="1.07" right="0.17" top="0.31" bottom="0.28999999999999998" header="0.3" footer="0.3"/>
  <pageSetup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09"/>
  <sheetViews>
    <sheetView workbookViewId="0">
      <pane xSplit="2" ySplit="9" topLeftCell="C85"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5.5703125" customWidth="1"/>
    <col min="2" max="2" width="5.42578125" customWidth="1"/>
    <col min="4" max="7" width="10.85546875" customWidth="1"/>
    <col min="8" max="8" width="9.7109375" customWidth="1"/>
    <col min="10" max="12" width="9.85546875" customWidth="1"/>
    <col min="13" max="13" width="9.7109375" customWidth="1"/>
    <col min="14" max="14" width="9.42578125" customWidth="1"/>
  </cols>
  <sheetData>
    <row r="1" spans="1:15" ht="15.75" x14ac:dyDescent="0.25">
      <c r="A1" s="280" t="s">
        <v>64</v>
      </c>
      <c r="B1" s="4"/>
      <c r="C1" s="2"/>
      <c r="D1" s="2"/>
      <c r="E1" s="2"/>
      <c r="F1" s="2"/>
      <c r="G1" s="2"/>
      <c r="H1" s="2"/>
      <c r="I1" s="2"/>
      <c r="J1" s="2"/>
      <c r="K1" s="2"/>
      <c r="L1" s="2"/>
      <c r="M1" s="2"/>
      <c r="N1" s="2"/>
      <c r="O1" s="2"/>
    </row>
    <row r="2" spans="1:15" ht="15.75" x14ac:dyDescent="0.25">
      <c r="A2" s="2" t="s">
        <v>60</v>
      </c>
      <c r="B2" s="5"/>
      <c r="C2" s="5"/>
      <c r="D2" s="5"/>
      <c r="E2" s="5"/>
      <c r="F2" s="5"/>
      <c r="G2" s="5"/>
      <c r="H2" s="5"/>
      <c r="I2" s="5"/>
      <c r="J2" s="5"/>
      <c r="K2" s="5"/>
      <c r="L2" s="5"/>
      <c r="M2" s="5"/>
      <c r="N2" s="5"/>
      <c r="O2" s="2"/>
    </row>
    <row r="3" spans="1:15" ht="6" customHeight="1" x14ac:dyDescent="0.25">
      <c r="A3" s="1"/>
      <c r="B3" s="5"/>
      <c r="C3" s="5"/>
      <c r="D3" s="5"/>
      <c r="E3" s="5"/>
      <c r="F3" s="5"/>
      <c r="G3" s="5"/>
      <c r="H3" s="5"/>
      <c r="I3" s="5"/>
      <c r="J3" s="5"/>
      <c r="K3" s="5"/>
      <c r="L3" s="5"/>
      <c r="M3" s="5"/>
      <c r="N3" s="5"/>
      <c r="O3" s="2"/>
    </row>
    <row r="4" spans="1:15" ht="16.5" customHeight="1" x14ac:dyDescent="0.25">
      <c r="A4" s="24"/>
      <c r="B4" s="24"/>
      <c r="C4" s="6"/>
      <c r="D4" s="362"/>
      <c r="E4" s="362"/>
      <c r="F4" s="362"/>
      <c r="G4" s="362"/>
      <c r="H4" s="362"/>
      <c r="I4" s="365"/>
      <c r="J4" s="362"/>
      <c r="K4" s="362"/>
      <c r="L4" s="366"/>
      <c r="M4" s="362" t="s">
        <v>25</v>
      </c>
      <c r="N4" s="362"/>
      <c r="O4" s="2"/>
    </row>
    <row r="5" spans="1:15" ht="16.5" customHeight="1" x14ac:dyDescent="0.25">
      <c r="A5" s="19"/>
      <c r="B5" s="19"/>
      <c r="C5" s="7"/>
      <c r="D5" s="364" t="s">
        <v>11</v>
      </c>
      <c r="E5" s="364"/>
      <c r="F5" s="364"/>
      <c r="G5" s="364"/>
      <c r="H5" s="369"/>
      <c r="I5" s="367" t="s">
        <v>35</v>
      </c>
      <c r="J5" s="368"/>
      <c r="K5" s="368"/>
      <c r="L5" s="368"/>
      <c r="M5" s="363" t="s">
        <v>26</v>
      </c>
      <c r="N5" s="364"/>
      <c r="O5" s="2"/>
    </row>
    <row r="6" spans="1:15" ht="15.75" x14ac:dyDescent="0.25">
      <c r="A6" s="19"/>
      <c r="B6" s="19"/>
      <c r="C6" s="7"/>
      <c r="D6" s="8"/>
      <c r="E6" s="6"/>
      <c r="F6" s="9" t="s">
        <v>5</v>
      </c>
      <c r="G6" s="9" t="s">
        <v>30</v>
      </c>
      <c r="H6" s="6"/>
      <c r="I6" s="6"/>
      <c r="J6" s="6"/>
      <c r="K6" s="6"/>
      <c r="L6" s="6"/>
      <c r="M6" s="18"/>
      <c r="N6" s="19"/>
      <c r="O6" s="2"/>
    </row>
    <row r="7" spans="1:15" ht="15.75" x14ac:dyDescent="0.25">
      <c r="A7" s="19"/>
      <c r="B7" s="19"/>
      <c r="C7" s="7"/>
      <c r="D7" s="10"/>
      <c r="E7" s="7"/>
      <c r="F7" s="11" t="s">
        <v>27</v>
      </c>
      <c r="G7" s="11" t="s">
        <v>31</v>
      </c>
      <c r="H7" s="7"/>
      <c r="I7" s="26">
        <v>3000</v>
      </c>
      <c r="J7" s="28">
        <v>10000</v>
      </c>
      <c r="K7" s="28">
        <v>25000</v>
      </c>
      <c r="L7" s="28">
        <v>100000</v>
      </c>
      <c r="M7" s="18"/>
      <c r="N7" s="19"/>
      <c r="O7" s="2"/>
    </row>
    <row r="8" spans="1:15" ht="15.75" x14ac:dyDescent="0.25">
      <c r="A8" s="19"/>
      <c r="B8" s="19"/>
      <c r="C8" s="11" t="s">
        <v>48</v>
      </c>
      <c r="D8" s="12" t="s">
        <v>7</v>
      </c>
      <c r="E8" s="11" t="s">
        <v>5</v>
      </c>
      <c r="F8" s="11" t="s">
        <v>28</v>
      </c>
      <c r="G8" s="11" t="s">
        <v>8</v>
      </c>
      <c r="H8" s="7"/>
      <c r="I8" s="11" t="s">
        <v>9</v>
      </c>
      <c r="J8" s="11" t="s">
        <v>9</v>
      </c>
      <c r="K8" s="11" t="s">
        <v>9</v>
      </c>
      <c r="L8" s="11" t="s">
        <v>8</v>
      </c>
      <c r="M8" s="41" t="s">
        <v>10</v>
      </c>
      <c r="N8" s="19"/>
      <c r="O8" s="2"/>
    </row>
    <row r="9" spans="1:15" ht="15.75" customHeight="1" x14ac:dyDescent="0.25">
      <c r="A9" s="25" t="s">
        <v>3</v>
      </c>
      <c r="B9" s="25"/>
      <c r="C9" s="13" t="s">
        <v>49</v>
      </c>
      <c r="D9" s="13" t="s">
        <v>33</v>
      </c>
      <c r="E9" s="13" t="s">
        <v>33</v>
      </c>
      <c r="F9" s="13" t="s">
        <v>29</v>
      </c>
      <c r="G9" s="13" t="s">
        <v>32</v>
      </c>
      <c r="H9" s="13" t="s">
        <v>15</v>
      </c>
      <c r="I9" s="27">
        <v>9999</v>
      </c>
      <c r="J9" s="29">
        <v>24999</v>
      </c>
      <c r="K9" s="29">
        <v>99999</v>
      </c>
      <c r="L9" s="13" t="s">
        <v>6</v>
      </c>
      <c r="M9" s="21" t="s">
        <v>34</v>
      </c>
      <c r="N9" s="23" t="s">
        <v>16</v>
      </c>
      <c r="O9" s="2"/>
    </row>
    <row r="10" spans="1:15" ht="6" customHeight="1" x14ac:dyDescent="0.25">
      <c r="A10" s="5"/>
      <c r="B10" s="5"/>
      <c r="C10" s="18"/>
      <c r="D10" s="31"/>
      <c r="E10" s="19"/>
      <c r="F10" s="19"/>
      <c r="G10" s="19"/>
      <c r="H10" s="19"/>
      <c r="I10" s="31"/>
      <c r="J10" s="19"/>
      <c r="K10" s="19"/>
      <c r="L10" s="19"/>
      <c r="M10" s="31"/>
      <c r="N10" s="19"/>
      <c r="O10" s="2"/>
    </row>
    <row r="11" spans="1:15" ht="15.75" x14ac:dyDescent="0.25">
      <c r="A11" s="17">
        <v>2000</v>
      </c>
      <c r="B11" s="5"/>
      <c r="C11" s="48">
        <v>66.900000000000006</v>
      </c>
      <c r="D11" s="48">
        <v>57.3</v>
      </c>
      <c r="E11" s="49">
        <v>60.7</v>
      </c>
      <c r="F11" s="49">
        <v>67</v>
      </c>
      <c r="G11" s="49">
        <v>62.2</v>
      </c>
      <c r="H11" s="49">
        <v>76.7</v>
      </c>
      <c r="I11" s="48">
        <v>53.4</v>
      </c>
      <c r="J11" s="49">
        <v>54.6</v>
      </c>
      <c r="K11" s="49">
        <v>61.8</v>
      </c>
      <c r="L11" s="49">
        <v>74.5</v>
      </c>
      <c r="M11" s="48">
        <v>51.4</v>
      </c>
      <c r="N11" s="49">
        <v>82.5</v>
      </c>
      <c r="O11" s="2"/>
    </row>
    <row r="12" spans="1:15" ht="15.75" x14ac:dyDescent="0.25">
      <c r="A12" s="17">
        <v>2001</v>
      </c>
      <c r="B12" s="5"/>
      <c r="C12" s="48">
        <v>74.5</v>
      </c>
      <c r="D12" s="48">
        <v>72.900000000000006</v>
      </c>
      <c r="E12" s="49">
        <v>65.599999999999994</v>
      </c>
      <c r="F12" s="49">
        <v>75</v>
      </c>
      <c r="G12" s="49">
        <v>61</v>
      </c>
      <c r="H12" s="49">
        <v>80.5</v>
      </c>
      <c r="I12" s="48">
        <v>58.8</v>
      </c>
      <c r="J12" s="49">
        <v>60.9</v>
      </c>
      <c r="K12" s="49">
        <v>69.400000000000006</v>
      </c>
      <c r="L12" s="49">
        <v>81.5</v>
      </c>
      <c r="M12" s="48">
        <v>54</v>
      </c>
      <c r="N12" s="49">
        <v>89.1</v>
      </c>
      <c r="O12" s="2"/>
    </row>
    <row r="13" spans="1:15" ht="15.75" x14ac:dyDescent="0.25">
      <c r="A13" s="17">
        <v>2002</v>
      </c>
      <c r="B13" s="5"/>
      <c r="C13" s="48">
        <v>75.099999999999994</v>
      </c>
      <c r="D13" s="48">
        <v>64.599999999999994</v>
      </c>
      <c r="E13" s="49">
        <v>65.400000000000006</v>
      </c>
      <c r="F13" s="49">
        <v>75.8</v>
      </c>
      <c r="G13" s="49">
        <v>60.9</v>
      </c>
      <c r="H13" s="49">
        <v>84.1</v>
      </c>
      <c r="I13" s="48">
        <v>67.8</v>
      </c>
      <c r="J13" s="49">
        <v>64.5</v>
      </c>
      <c r="K13" s="49">
        <v>68.400000000000006</v>
      </c>
      <c r="L13" s="49">
        <v>81.2</v>
      </c>
      <c r="M13" s="48">
        <v>54.1</v>
      </c>
      <c r="N13" s="49">
        <v>91.5</v>
      </c>
      <c r="O13" s="2"/>
    </row>
    <row r="14" spans="1:15" ht="15.75" x14ac:dyDescent="0.25">
      <c r="A14" s="17">
        <v>2003</v>
      </c>
      <c r="B14" s="5"/>
      <c r="C14" s="48">
        <v>74.3</v>
      </c>
      <c r="D14" s="48">
        <v>68.7</v>
      </c>
      <c r="E14" s="49">
        <v>59.6</v>
      </c>
      <c r="F14" s="49">
        <v>74.599999999999994</v>
      </c>
      <c r="G14" s="49">
        <v>69.5</v>
      </c>
      <c r="H14" s="49">
        <v>86.5</v>
      </c>
      <c r="I14" s="48">
        <v>67.599999999999994</v>
      </c>
      <c r="J14" s="49">
        <v>65.099999999999994</v>
      </c>
      <c r="K14" s="49">
        <v>63</v>
      </c>
      <c r="L14" s="49">
        <v>82.1</v>
      </c>
      <c r="M14" s="48">
        <v>51.6</v>
      </c>
      <c r="N14" s="49">
        <v>96.5</v>
      </c>
      <c r="O14" s="2"/>
    </row>
    <row r="15" spans="1:15" ht="15.75" x14ac:dyDescent="0.25">
      <c r="A15" s="17">
        <v>2004</v>
      </c>
      <c r="B15" s="5"/>
      <c r="C15" s="48">
        <v>74.3</v>
      </c>
      <c r="D15" s="48">
        <v>67.2</v>
      </c>
      <c r="E15" s="49">
        <v>47.5</v>
      </c>
      <c r="F15" s="49">
        <v>73.400000000000006</v>
      </c>
      <c r="G15" s="49">
        <v>71.2</v>
      </c>
      <c r="H15" s="49">
        <v>91.3</v>
      </c>
      <c r="I15" s="48">
        <v>65.8</v>
      </c>
      <c r="J15" s="49">
        <v>63.7</v>
      </c>
      <c r="K15" s="49">
        <v>63.1</v>
      </c>
      <c r="L15" s="49">
        <v>79.900000000000006</v>
      </c>
      <c r="M15" s="48">
        <v>48.6</v>
      </c>
      <c r="N15" s="49">
        <v>97.5</v>
      </c>
      <c r="O15" s="2"/>
    </row>
    <row r="16" spans="1:15" ht="15.75" x14ac:dyDescent="0.25">
      <c r="A16" s="17">
        <v>2005</v>
      </c>
      <c r="B16" s="5"/>
      <c r="C16" s="48">
        <v>77.099999999999994</v>
      </c>
      <c r="D16" s="48">
        <v>62.7</v>
      </c>
      <c r="E16" s="49">
        <v>71.400000000000006</v>
      </c>
      <c r="F16" s="49">
        <v>73</v>
      </c>
      <c r="G16" s="49">
        <v>83.9</v>
      </c>
      <c r="H16" s="49">
        <v>90.6</v>
      </c>
      <c r="I16" s="48">
        <v>67.599999999999994</v>
      </c>
      <c r="J16" s="49">
        <v>62.9</v>
      </c>
      <c r="K16" s="49">
        <v>65.400000000000006</v>
      </c>
      <c r="L16" s="49">
        <v>83.2</v>
      </c>
      <c r="M16" s="48">
        <v>51.9</v>
      </c>
      <c r="N16" s="49">
        <v>96.3</v>
      </c>
      <c r="O16" s="2"/>
    </row>
    <row r="17" spans="1:15" ht="15.75" x14ac:dyDescent="0.25">
      <c r="A17" s="17">
        <v>2006</v>
      </c>
      <c r="B17" s="5"/>
      <c r="C17" s="48">
        <v>75.3</v>
      </c>
      <c r="D17" s="48">
        <v>56.9</v>
      </c>
      <c r="E17" s="49">
        <v>68</v>
      </c>
      <c r="F17" s="49">
        <v>70.400000000000006</v>
      </c>
      <c r="G17" s="49">
        <v>84.1</v>
      </c>
      <c r="H17" s="49">
        <v>91.8</v>
      </c>
      <c r="I17" s="48">
        <v>68.7</v>
      </c>
      <c r="J17" s="49">
        <v>66.099999999999994</v>
      </c>
      <c r="K17" s="49">
        <v>65.5</v>
      </c>
      <c r="L17" s="49">
        <v>79.8</v>
      </c>
      <c r="M17" s="48">
        <v>40.700000000000003</v>
      </c>
      <c r="N17" s="49">
        <v>94.3</v>
      </c>
      <c r="O17" s="2"/>
    </row>
    <row r="18" spans="1:15" ht="15.75" x14ac:dyDescent="0.25">
      <c r="A18" s="17">
        <v>2007</v>
      </c>
      <c r="B18" s="5"/>
      <c r="C18" s="48">
        <v>69.599999999999994</v>
      </c>
      <c r="D18" s="48">
        <v>62</v>
      </c>
      <c r="E18" s="49">
        <v>62</v>
      </c>
      <c r="F18" s="49">
        <v>63.5</v>
      </c>
      <c r="G18" s="49">
        <v>68.8</v>
      </c>
      <c r="H18" s="49">
        <v>88.1</v>
      </c>
      <c r="I18" s="48">
        <v>64.3</v>
      </c>
      <c r="J18" s="49">
        <v>63.3</v>
      </c>
      <c r="K18" s="49">
        <v>66.099999999999994</v>
      </c>
      <c r="L18" s="49">
        <v>72</v>
      </c>
      <c r="M18" s="48">
        <v>36.5</v>
      </c>
      <c r="N18" s="49">
        <v>90.9</v>
      </c>
      <c r="O18" s="2"/>
    </row>
    <row r="19" spans="1:15" ht="15.75" x14ac:dyDescent="0.25">
      <c r="A19" s="17">
        <v>2008</v>
      </c>
      <c r="B19" s="5"/>
      <c r="C19" s="48">
        <v>75.900000000000006</v>
      </c>
      <c r="D19" s="48">
        <v>69</v>
      </c>
      <c r="E19" s="49">
        <v>71.2</v>
      </c>
      <c r="F19" s="49">
        <v>72.099999999999994</v>
      </c>
      <c r="G19" s="49">
        <v>59.2</v>
      </c>
      <c r="H19" s="49">
        <v>90.2</v>
      </c>
      <c r="I19" s="48">
        <v>66.2</v>
      </c>
      <c r="J19" s="49">
        <v>63.3</v>
      </c>
      <c r="K19" s="49">
        <v>68.7</v>
      </c>
      <c r="L19" s="49">
        <v>79.7</v>
      </c>
      <c r="M19" s="48">
        <v>47.8</v>
      </c>
      <c r="N19" s="49">
        <v>91.9</v>
      </c>
      <c r="O19" s="2"/>
    </row>
    <row r="20" spans="1:15" ht="15.75" x14ac:dyDescent="0.25">
      <c r="A20" s="17">
        <v>2009</v>
      </c>
      <c r="B20" s="5"/>
      <c r="C20" s="48">
        <v>73.3</v>
      </c>
      <c r="D20" s="48">
        <v>66.7</v>
      </c>
      <c r="E20" s="49">
        <v>83.3</v>
      </c>
      <c r="F20" s="49">
        <v>69.099999999999994</v>
      </c>
      <c r="G20" s="49">
        <v>58.2</v>
      </c>
      <c r="H20" s="49">
        <v>88.8</v>
      </c>
      <c r="I20" s="48">
        <v>72</v>
      </c>
      <c r="J20" s="49">
        <v>70.900000000000006</v>
      </c>
      <c r="K20" s="49">
        <v>68.7</v>
      </c>
      <c r="L20" s="49">
        <v>75.099999999999994</v>
      </c>
      <c r="M20" s="48">
        <v>48.9</v>
      </c>
      <c r="N20" s="49">
        <v>85.7</v>
      </c>
      <c r="O20" s="2"/>
    </row>
    <row r="21" spans="1:15" ht="15.75" x14ac:dyDescent="0.25">
      <c r="A21" s="17">
        <v>2010</v>
      </c>
      <c r="B21" s="5"/>
      <c r="C21" s="48">
        <v>75.23</v>
      </c>
      <c r="D21" s="48">
        <v>76.099999999999994</v>
      </c>
      <c r="E21" s="49">
        <v>73.099999999999994</v>
      </c>
      <c r="F21" s="49">
        <v>73.400000000000006</v>
      </c>
      <c r="G21" s="49">
        <v>52.32</v>
      </c>
      <c r="H21" s="49">
        <v>84.31</v>
      </c>
      <c r="I21" s="48">
        <v>68.86</v>
      </c>
      <c r="J21" s="49">
        <v>67.19</v>
      </c>
      <c r="K21" s="49">
        <v>68.91</v>
      </c>
      <c r="L21" s="49">
        <v>77.59</v>
      </c>
      <c r="M21" s="48">
        <v>50.08</v>
      </c>
      <c r="N21" s="49">
        <v>91.03</v>
      </c>
      <c r="O21" s="2"/>
    </row>
    <row r="22" spans="1:15" ht="15.75" x14ac:dyDescent="0.25">
      <c r="A22" s="17">
        <v>2011</v>
      </c>
      <c r="B22" s="5"/>
      <c r="C22" s="48">
        <v>75.624012762651347</v>
      </c>
      <c r="D22" s="48">
        <v>62.956299029026411</v>
      </c>
      <c r="E22" s="49">
        <v>69.36337744478044</v>
      </c>
      <c r="F22" s="49">
        <v>74.794646548464186</v>
      </c>
      <c r="G22" s="49">
        <v>50.383375013551358</v>
      </c>
      <c r="H22" s="49">
        <v>86.484261568468526</v>
      </c>
      <c r="I22" s="48">
        <v>69.160327246425837</v>
      </c>
      <c r="J22" s="49">
        <v>69.629759052095437</v>
      </c>
      <c r="K22" s="49">
        <v>71.196997497110132</v>
      </c>
      <c r="L22" s="49">
        <v>76.654041869349527</v>
      </c>
      <c r="M22" s="48">
        <v>45.636142934388744</v>
      </c>
      <c r="N22" s="49">
        <v>89.808380761931133</v>
      </c>
      <c r="O22" s="2"/>
    </row>
    <row r="23" spans="1:15" ht="15.75" x14ac:dyDescent="0.25">
      <c r="A23" s="17">
        <v>2012</v>
      </c>
      <c r="B23" s="5"/>
      <c r="C23" s="48">
        <f>AVERAGE(C57:C85)</f>
        <v>74.173285697064358</v>
      </c>
      <c r="D23" s="48">
        <f t="shared" ref="D23:N23" si="0">AVERAGE(D57:D85)</f>
        <v>68.373907231331756</v>
      </c>
      <c r="E23" s="49">
        <f t="shared" si="0"/>
        <v>64.506415707902079</v>
      </c>
      <c r="F23" s="49">
        <f t="shared" si="0"/>
        <v>74.920677387952438</v>
      </c>
      <c r="G23" s="49">
        <f t="shared" si="0"/>
        <v>44.923435153838518</v>
      </c>
      <c r="H23" s="49">
        <f t="shared" si="0"/>
        <v>87.342660515908108</v>
      </c>
      <c r="I23" s="48">
        <f t="shared" si="0"/>
        <v>71.235057844439424</v>
      </c>
      <c r="J23" s="49">
        <f t="shared" si="0"/>
        <v>68.775259867745035</v>
      </c>
      <c r="K23" s="49">
        <f t="shared" si="0"/>
        <v>69.838674758668262</v>
      </c>
      <c r="L23" s="49">
        <f t="shared" si="0"/>
        <v>75.15969996580948</v>
      </c>
      <c r="M23" s="48">
        <f t="shared" si="0"/>
        <v>44.960215288628739</v>
      </c>
      <c r="N23" s="49">
        <f t="shared" si="0"/>
        <v>87.642455466826235</v>
      </c>
      <c r="O23" s="2"/>
    </row>
    <row r="24" spans="1:15" ht="15.75" x14ac:dyDescent="0.25">
      <c r="A24" s="17">
        <v>2013</v>
      </c>
      <c r="B24" s="5"/>
      <c r="C24" s="48">
        <v>75.821508493124441</v>
      </c>
      <c r="D24" s="48">
        <v>69.988283577735004</v>
      </c>
      <c r="E24" s="49">
        <v>71.994631748613855</v>
      </c>
      <c r="F24" s="49">
        <v>77.176769376060662</v>
      </c>
      <c r="G24" s="49">
        <v>36.243551754331556</v>
      </c>
      <c r="H24" s="49">
        <v>85.691140819651906</v>
      </c>
      <c r="I24" s="48">
        <v>70.203451150922035</v>
      </c>
      <c r="J24" s="49">
        <v>69.392167418785306</v>
      </c>
      <c r="K24" s="49">
        <v>67.762673032074701</v>
      </c>
      <c r="L24" s="49">
        <v>77.404659520601996</v>
      </c>
      <c r="M24" s="48">
        <v>46.323291518977804</v>
      </c>
      <c r="N24" s="49">
        <v>88.650707913390448</v>
      </c>
      <c r="O24" s="2"/>
    </row>
    <row r="25" spans="1:15" ht="15.75" x14ac:dyDescent="0.25">
      <c r="A25" s="17">
        <v>2014</v>
      </c>
      <c r="B25" s="5"/>
      <c r="C25" s="48">
        <v>75.528594293928819</v>
      </c>
      <c r="D25" s="48">
        <v>64.853685444516898</v>
      </c>
      <c r="E25" s="49">
        <v>61.749414143226907</v>
      </c>
      <c r="F25" s="49">
        <v>75.201718675698245</v>
      </c>
      <c r="G25" s="49">
        <v>44.459535600956826</v>
      </c>
      <c r="H25" s="49">
        <v>92.783867302771156</v>
      </c>
      <c r="I25" s="48">
        <v>71.299011187423275</v>
      </c>
      <c r="J25" s="49">
        <v>69.660020763663454</v>
      </c>
      <c r="K25" s="49">
        <v>69.654434800697601</v>
      </c>
      <c r="L25" s="49">
        <v>76.155583119705852</v>
      </c>
      <c r="M25" s="48">
        <v>44.767018912464991</v>
      </c>
      <c r="N25" s="49">
        <v>89.371685600693908</v>
      </c>
      <c r="O25" s="2"/>
    </row>
    <row r="26" spans="1:15" ht="17.25" customHeight="1" x14ac:dyDescent="0.25">
      <c r="A26" s="17">
        <v>2015</v>
      </c>
      <c r="B26" s="5"/>
      <c r="C26" s="51">
        <v>69.998773244817755</v>
      </c>
      <c r="D26" s="48">
        <v>66.409416550112837</v>
      </c>
      <c r="E26" s="49">
        <v>55.056148642906109</v>
      </c>
      <c r="F26" s="49">
        <v>70.934760860154213</v>
      </c>
      <c r="G26" s="49">
        <v>37.587514778674027</v>
      </c>
      <c r="H26" s="52">
        <v>86.45771135528625</v>
      </c>
      <c r="I26" s="48">
        <v>70.084207255308286</v>
      </c>
      <c r="J26" s="49">
        <v>63.81373865551565</v>
      </c>
      <c r="K26" s="49">
        <v>67.300103308307186</v>
      </c>
      <c r="L26" s="52">
        <v>71.094107266825446</v>
      </c>
      <c r="M26" s="48">
        <v>46.827997349022993</v>
      </c>
      <c r="N26" s="49">
        <v>81.718467972279399</v>
      </c>
      <c r="O26" s="2"/>
    </row>
    <row r="27" spans="1:15" ht="17.25" customHeight="1" x14ac:dyDescent="0.25">
      <c r="A27" s="17">
        <v>2016</v>
      </c>
      <c r="B27" s="5"/>
      <c r="C27" s="48">
        <v>74.944999999999993</v>
      </c>
      <c r="D27" s="48">
        <v>61.962499999999999</v>
      </c>
      <c r="E27" s="49">
        <v>67.752499999999998</v>
      </c>
      <c r="F27" s="49">
        <v>78.61</v>
      </c>
      <c r="G27" s="49">
        <v>45.657499999999999</v>
      </c>
      <c r="H27" s="49">
        <v>89.102499999999992</v>
      </c>
      <c r="I27" s="48">
        <v>75.09</v>
      </c>
      <c r="J27" s="49">
        <v>72.547499999999999</v>
      </c>
      <c r="K27" s="49">
        <v>72.60499999999999</v>
      </c>
      <c r="L27" s="49">
        <v>76.22</v>
      </c>
      <c r="M27" s="48">
        <v>44.147500000000001</v>
      </c>
      <c r="N27" s="49">
        <v>89.462500000000006</v>
      </c>
      <c r="O27" s="2"/>
    </row>
    <row r="28" spans="1:15" ht="17.25" customHeight="1" x14ac:dyDescent="0.25">
      <c r="A28" s="17">
        <v>2017</v>
      </c>
      <c r="B28" s="5"/>
      <c r="C28" s="51">
        <f t="shared" ref="C28:M28" si="1">AVERAGE(C82:C85)</f>
        <v>74.488470308898968</v>
      </c>
      <c r="D28" s="49">
        <f t="shared" si="1"/>
        <v>73.07628400046039</v>
      </c>
      <c r="E28" s="49">
        <f t="shared" si="1"/>
        <v>61.765662659885088</v>
      </c>
      <c r="F28" s="49">
        <f t="shared" si="1"/>
        <v>74.381122173489672</v>
      </c>
      <c r="G28" s="49">
        <f t="shared" si="1"/>
        <v>53.580097679821357</v>
      </c>
      <c r="H28" s="52">
        <f t="shared" si="1"/>
        <v>87.670123703600012</v>
      </c>
      <c r="I28" s="49">
        <f t="shared" si="1"/>
        <v>71.389770862338125</v>
      </c>
      <c r="J28" s="49">
        <f t="shared" si="1"/>
        <v>70.344131146738818</v>
      </c>
      <c r="K28" s="49">
        <f t="shared" si="1"/>
        <v>71.788707250075007</v>
      </c>
      <c r="L28" s="52">
        <f t="shared" si="1"/>
        <v>75.850350988099763</v>
      </c>
      <c r="M28" s="49">
        <f t="shared" si="1"/>
        <v>41.999534616982565</v>
      </c>
      <c r="N28" s="49">
        <f>AVERAGE(N82:N85)</f>
        <v>88.3190955483946</v>
      </c>
      <c r="O28" s="2"/>
    </row>
    <row r="29" spans="1:15" ht="17.25" customHeight="1" x14ac:dyDescent="0.25">
      <c r="A29" s="17">
        <v>2018</v>
      </c>
      <c r="B29" s="5"/>
      <c r="C29" s="35">
        <f>AVERAGE(C87:C90)</f>
        <v>77.73091403732397</v>
      </c>
      <c r="D29" s="15">
        <f>AVERAGE(D87:D90)</f>
        <v>66.711331289564527</v>
      </c>
      <c r="E29" s="15">
        <f t="shared" ref="E29:M29" si="2">AVERAGE(E87:E90)</f>
        <v>76.556619982047437</v>
      </c>
      <c r="F29" s="15">
        <f t="shared" si="2"/>
        <v>78.668826757032676</v>
      </c>
      <c r="G29" s="15">
        <f t="shared" si="2"/>
        <v>48.795484300364535</v>
      </c>
      <c r="H29" s="34">
        <f t="shared" si="2"/>
        <v>89.891475493306729</v>
      </c>
      <c r="I29" s="15">
        <f t="shared" si="2"/>
        <v>75.980180815111794</v>
      </c>
      <c r="J29" s="15">
        <f t="shared" si="2"/>
        <v>70.628753508920738</v>
      </c>
      <c r="K29" s="15">
        <f t="shared" si="2"/>
        <v>71.791781537289211</v>
      </c>
      <c r="L29" s="34">
        <f t="shared" si="2"/>
        <v>78.206946961305732</v>
      </c>
      <c r="M29" s="15">
        <f t="shared" si="2"/>
        <v>44.795293643795254</v>
      </c>
      <c r="N29" s="15">
        <f>AVERAGE(N87:N90)</f>
        <v>89.142432385087318</v>
      </c>
      <c r="O29" s="2"/>
    </row>
    <row r="30" spans="1:15" ht="17.25" customHeight="1" x14ac:dyDescent="0.25">
      <c r="A30" s="17">
        <v>2019</v>
      </c>
      <c r="B30" s="5"/>
      <c r="C30" s="35">
        <f>AVERAGE(C92:C99)</f>
        <v>75.582703007619372</v>
      </c>
      <c r="D30" s="15">
        <f t="shared" ref="D30:M30" si="3">AVERAGE(D92:D99)</f>
        <v>72.602151463835909</v>
      </c>
      <c r="E30" s="15">
        <f t="shared" si="3"/>
        <v>68.987760071362132</v>
      </c>
      <c r="F30" s="15">
        <f t="shared" si="3"/>
        <v>76.612554137878575</v>
      </c>
      <c r="G30" s="15">
        <f t="shared" si="3"/>
        <v>33.176565624596847</v>
      </c>
      <c r="H30" s="34">
        <f t="shared" si="3"/>
        <v>88.289566516677652</v>
      </c>
      <c r="I30" s="15">
        <f t="shared" si="3"/>
        <v>69.632057253655191</v>
      </c>
      <c r="J30" s="15">
        <f t="shared" si="3"/>
        <v>68.393780597403492</v>
      </c>
      <c r="K30" s="15">
        <f t="shared" si="3"/>
        <v>67.905916695397892</v>
      </c>
      <c r="L30" s="34">
        <f t="shared" si="3"/>
        <v>76.962423467396917</v>
      </c>
      <c r="M30" s="15">
        <f t="shared" si="3"/>
        <v>42.755253763326422</v>
      </c>
      <c r="N30" s="15">
        <f>AVERAGE(N92:N99)</f>
        <v>89.150279230327172</v>
      </c>
      <c r="O30" s="2"/>
    </row>
    <row r="31" spans="1:15" ht="15.75" x14ac:dyDescent="0.25">
      <c r="A31" s="5"/>
      <c r="B31" s="5"/>
      <c r="C31" s="48"/>
      <c r="D31" s="48"/>
      <c r="E31" s="49"/>
      <c r="F31" s="49"/>
      <c r="G31" s="49"/>
      <c r="H31" s="49"/>
      <c r="I31" s="48"/>
      <c r="J31" s="49"/>
      <c r="K31" s="49"/>
      <c r="L31" s="49"/>
      <c r="M31" s="48"/>
      <c r="N31" s="49"/>
      <c r="O31" s="2"/>
    </row>
    <row r="32" spans="1:15" ht="15.75" hidden="1" x14ac:dyDescent="0.25">
      <c r="A32" s="16" t="s">
        <v>24</v>
      </c>
      <c r="B32" s="14" t="s">
        <v>18</v>
      </c>
      <c r="C32" s="48">
        <v>64.599999999999994</v>
      </c>
      <c r="D32" s="48">
        <v>71.8</v>
      </c>
      <c r="E32" s="49">
        <v>68.099999999999994</v>
      </c>
      <c r="F32" s="49">
        <v>55.8</v>
      </c>
      <c r="G32" s="49">
        <v>50</v>
      </c>
      <c r="H32" s="49">
        <v>87.4</v>
      </c>
      <c r="I32" s="48">
        <v>62.6</v>
      </c>
      <c r="J32" s="49">
        <v>64.900000000000006</v>
      </c>
      <c r="K32" s="49">
        <v>70.900000000000006</v>
      </c>
      <c r="L32" s="49">
        <v>62.9</v>
      </c>
      <c r="M32" s="48">
        <v>39.799999999999997</v>
      </c>
      <c r="N32" s="49">
        <v>88.1</v>
      </c>
      <c r="O32" s="2"/>
    </row>
    <row r="33" spans="1:15" ht="15.75" hidden="1" x14ac:dyDescent="0.25">
      <c r="A33" s="14"/>
      <c r="B33" s="14" t="s">
        <v>19</v>
      </c>
      <c r="C33" s="48">
        <v>71.400000000000006</v>
      </c>
      <c r="D33" s="48">
        <v>55.6</v>
      </c>
      <c r="E33" s="49">
        <v>75.2</v>
      </c>
      <c r="F33" s="49">
        <v>65.5</v>
      </c>
      <c r="G33" s="49">
        <v>70.8</v>
      </c>
      <c r="H33" s="49">
        <v>90</v>
      </c>
      <c r="I33" s="48">
        <v>63.9</v>
      </c>
      <c r="J33" s="49">
        <v>65.3</v>
      </c>
      <c r="K33" s="49">
        <v>71.3</v>
      </c>
      <c r="L33" s="49">
        <v>73.3</v>
      </c>
      <c r="M33" s="48">
        <v>37.9</v>
      </c>
      <c r="N33" s="49">
        <v>94</v>
      </c>
      <c r="O33" s="2"/>
    </row>
    <row r="34" spans="1:15" ht="15.75" hidden="1" x14ac:dyDescent="0.25">
      <c r="A34" s="14"/>
      <c r="B34" s="14" t="s">
        <v>20</v>
      </c>
      <c r="C34" s="48">
        <v>74.8</v>
      </c>
      <c r="D34" s="48">
        <v>41.5</v>
      </c>
      <c r="E34" s="49">
        <v>75.5</v>
      </c>
      <c r="F34" s="49">
        <v>71.7</v>
      </c>
      <c r="G34" s="49">
        <v>70.2</v>
      </c>
      <c r="H34" s="49">
        <v>89.8</v>
      </c>
      <c r="I34" s="48">
        <v>66.2</v>
      </c>
      <c r="J34" s="49">
        <v>64</v>
      </c>
      <c r="K34" s="49">
        <v>61.1</v>
      </c>
      <c r="L34" s="49">
        <v>82.8</v>
      </c>
      <c r="M34" s="48">
        <v>32.6</v>
      </c>
      <c r="N34" s="49">
        <v>93</v>
      </c>
      <c r="O34" s="2"/>
    </row>
    <row r="35" spans="1:15" ht="15.75" hidden="1" x14ac:dyDescent="0.25">
      <c r="A35" s="14"/>
      <c r="B35" s="14" t="s">
        <v>17</v>
      </c>
      <c r="C35" s="48">
        <v>69.099999999999994</v>
      </c>
      <c r="D35" s="48">
        <v>65.5</v>
      </c>
      <c r="E35" s="49">
        <v>43.5</v>
      </c>
      <c r="F35" s="49">
        <v>64.599999999999994</v>
      </c>
      <c r="G35" s="49">
        <v>77.099999999999994</v>
      </c>
      <c r="H35" s="49">
        <v>86.1</v>
      </c>
      <c r="I35" s="48">
        <v>64.599999999999994</v>
      </c>
      <c r="J35" s="49">
        <v>59.1</v>
      </c>
      <c r="K35" s="49">
        <v>61.3</v>
      </c>
      <c r="L35" s="49">
        <v>73.099999999999994</v>
      </c>
      <c r="M35" s="48">
        <v>33.4</v>
      </c>
      <c r="N35" s="49">
        <v>88.9</v>
      </c>
      <c r="O35" s="2"/>
    </row>
    <row r="36" spans="1:15" ht="6" hidden="1" customHeight="1" x14ac:dyDescent="0.25">
      <c r="A36" s="5"/>
      <c r="B36" s="5"/>
      <c r="C36" s="48"/>
      <c r="D36" s="48"/>
      <c r="E36" s="49"/>
      <c r="F36" s="49"/>
      <c r="G36" s="49"/>
      <c r="H36" s="49"/>
      <c r="I36" s="48"/>
      <c r="J36" s="49"/>
      <c r="K36" s="49"/>
      <c r="L36" s="49"/>
      <c r="M36" s="48"/>
      <c r="N36" s="49"/>
      <c r="O36" s="2"/>
    </row>
    <row r="37" spans="1:15" ht="15.75" hidden="1" x14ac:dyDescent="0.25">
      <c r="A37" s="16" t="s">
        <v>23</v>
      </c>
      <c r="B37" s="14" t="s">
        <v>18</v>
      </c>
      <c r="C37" s="48">
        <v>68.7</v>
      </c>
      <c r="D37" s="48">
        <v>71.7</v>
      </c>
      <c r="E37" s="49">
        <v>48.9</v>
      </c>
      <c r="F37" s="49">
        <v>62.6</v>
      </c>
      <c r="G37" s="49">
        <v>47.5</v>
      </c>
      <c r="H37" s="49">
        <v>91.4</v>
      </c>
      <c r="I37" s="48">
        <v>56.9</v>
      </c>
      <c r="J37" s="49">
        <v>53.5</v>
      </c>
      <c r="K37" s="49">
        <v>64.3</v>
      </c>
      <c r="L37" s="49">
        <v>71.5</v>
      </c>
      <c r="M37" s="48">
        <v>46.6</v>
      </c>
      <c r="N37" s="49">
        <v>88.2</v>
      </c>
      <c r="O37" s="2"/>
    </row>
    <row r="38" spans="1:15" ht="15.75" hidden="1" x14ac:dyDescent="0.25">
      <c r="A38" s="14"/>
      <c r="B38" s="14" t="s">
        <v>19</v>
      </c>
      <c r="C38" s="48">
        <v>74.7</v>
      </c>
      <c r="D38" s="48">
        <v>70.5</v>
      </c>
      <c r="E38" s="49">
        <v>56.6</v>
      </c>
      <c r="F38" s="49">
        <v>72.5</v>
      </c>
      <c r="G38" s="49">
        <v>69</v>
      </c>
      <c r="H38" s="49">
        <v>86.7</v>
      </c>
      <c r="I38" s="48">
        <v>65.2</v>
      </c>
      <c r="J38" s="49">
        <v>68.7</v>
      </c>
      <c r="K38" s="49">
        <v>71.2</v>
      </c>
      <c r="L38" s="49">
        <v>76.900000000000006</v>
      </c>
      <c r="M38" s="48">
        <v>45.2</v>
      </c>
      <c r="N38" s="49">
        <v>92.2</v>
      </c>
      <c r="O38" s="2"/>
    </row>
    <row r="39" spans="1:15" ht="15.75" hidden="1" x14ac:dyDescent="0.25">
      <c r="A39" s="14"/>
      <c r="B39" s="14" t="s">
        <v>20</v>
      </c>
      <c r="C39" s="48">
        <v>82.1</v>
      </c>
      <c r="D39" s="48">
        <v>57.8</v>
      </c>
      <c r="E39" s="49">
        <v>81.5</v>
      </c>
      <c r="F39" s="49">
        <v>82.6</v>
      </c>
      <c r="G39" s="49">
        <v>54.6</v>
      </c>
      <c r="H39" s="49">
        <v>91.3</v>
      </c>
      <c r="I39" s="48">
        <v>70.2</v>
      </c>
      <c r="J39" s="49">
        <v>63.9</v>
      </c>
      <c r="K39" s="49">
        <v>70.8</v>
      </c>
      <c r="L39" s="49">
        <v>87.7</v>
      </c>
      <c r="M39" s="48">
        <v>50.7</v>
      </c>
      <c r="N39" s="49">
        <v>93.8</v>
      </c>
      <c r="O39" s="2"/>
    </row>
    <row r="40" spans="1:15" ht="15.75" hidden="1" x14ac:dyDescent="0.25">
      <c r="A40" s="14"/>
      <c r="B40" s="14" t="s">
        <v>17</v>
      </c>
      <c r="C40" s="48">
        <v>79.400000000000006</v>
      </c>
      <c r="D40" s="48">
        <v>70.400000000000006</v>
      </c>
      <c r="E40" s="49">
        <v>86.3</v>
      </c>
      <c r="F40" s="49">
        <v>73.8</v>
      </c>
      <c r="G40" s="49">
        <v>58.9</v>
      </c>
      <c r="H40" s="49">
        <v>91.2</v>
      </c>
      <c r="I40" s="48">
        <v>71.7</v>
      </c>
      <c r="J40" s="49">
        <v>66.900000000000006</v>
      </c>
      <c r="K40" s="49">
        <v>68.400000000000006</v>
      </c>
      <c r="L40" s="49">
        <v>84.5</v>
      </c>
      <c r="M40" s="48">
        <v>50.2</v>
      </c>
      <c r="N40" s="49">
        <v>93.1</v>
      </c>
      <c r="O40" s="2"/>
    </row>
    <row r="41" spans="1:15" ht="6" hidden="1" customHeight="1" x14ac:dyDescent="0.25">
      <c r="A41" s="5"/>
      <c r="B41" s="5"/>
      <c r="C41" s="48"/>
      <c r="D41" s="48"/>
      <c r="E41" s="49"/>
      <c r="F41" s="49"/>
      <c r="G41" s="49"/>
      <c r="H41" s="49"/>
      <c r="I41" s="48"/>
      <c r="J41" s="49"/>
      <c r="K41" s="49"/>
      <c r="L41" s="49"/>
      <c r="M41" s="48"/>
      <c r="N41" s="49"/>
      <c r="O41" s="2"/>
    </row>
    <row r="42" spans="1:15" ht="15.75" hidden="1" x14ac:dyDescent="0.25">
      <c r="A42" s="16" t="s">
        <v>22</v>
      </c>
      <c r="B42" s="14" t="s">
        <v>18</v>
      </c>
      <c r="C42" s="48">
        <v>61.1</v>
      </c>
      <c r="D42" s="48">
        <v>63.8</v>
      </c>
      <c r="E42" s="49">
        <v>83.6</v>
      </c>
      <c r="F42" s="49">
        <v>52.8</v>
      </c>
      <c r="G42" s="49">
        <v>45.6</v>
      </c>
      <c r="H42" s="49">
        <v>89.4</v>
      </c>
      <c r="I42" s="48">
        <v>71.900000000000006</v>
      </c>
      <c r="J42" s="49">
        <v>69.400000000000006</v>
      </c>
      <c r="K42" s="49">
        <v>64.7</v>
      </c>
      <c r="L42" s="49">
        <v>59.4</v>
      </c>
      <c r="M42" s="48">
        <v>47.4</v>
      </c>
      <c r="N42" s="49">
        <v>69</v>
      </c>
      <c r="O42" s="2"/>
    </row>
    <row r="43" spans="1:15" ht="15.75" hidden="1" x14ac:dyDescent="0.25">
      <c r="A43" s="14"/>
      <c r="B43" s="14" t="s">
        <v>19</v>
      </c>
      <c r="C43" s="48">
        <v>77.8</v>
      </c>
      <c r="D43" s="48">
        <v>49</v>
      </c>
      <c r="E43" s="49">
        <v>84.1</v>
      </c>
      <c r="F43" s="49">
        <v>77.2</v>
      </c>
      <c r="G43" s="49">
        <v>39.6</v>
      </c>
      <c r="H43" s="49">
        <v>94.5</v>
      </c>
      <c r="I43" s="48">
        <v>68.8</v>
      </c>
      <c r="J43" s="49">
        <v>71.400000000000006</v>
      </c>
      <c r="K43" s="49">
        <v>70.400000000000006</v>
      </c>
      <c r="L43" s="49">
        <v>82.2</v>
      </c>
      <c r="M43" s="48">
        <v>47.4</v>
      </c>
      <c r="N43" s="49">
        <v>93.4</v>
      </c>
      <c r="O43" s="2"/>
    </row>
    <row r="44" spans="1:15" ht="15.75" hidden="1" x14ac:dyDescent="0.25">
      <c r="A44" s="14"/>
      <c r="B44" s="14" t="s">
        <v>20</v>
      </c>
      <c r="C44" s="48">
        <v>76.599999999999994</v>
      </c>
      <c r="D44" s="48">
        <v>67.099999999999994</v>
      </c>
      <c r="E44" s="49">
        <v>87.2</v>
      </c>
      <c r="F44" s="49">
        <v>76.2</v>
      </c>
      <c r="G44" s="49">
        <v>52.6</v>
      </c>
      <c r="H44" s="49">
        <v>81.7</v>
      </c>
      <c r="I44" s="48">
        <v>77</v>
      </c>
      <c r="J44" s="49">
        <v>73.3</v>
      </c>
      <c r="K44" s="49">
        <v>70.900000000000006</v>
      </c>
      <c r="L44" s="49">
        <v>79.3</v>
      </c>
      <c r="M44" s="48">
        <v>43.6</v>
      </c>
      <c r="N44" s="49">
        <v>93.1</v>
      </c>
      <c r="O44" s="2"/>
    </row>
    <row r="45" spans="1:15" ht="15.75" hidden="1" x14ac:dyDescent="0.25">
      <c r="A45" s="14"/>
      <c r="B45" s="14" t="s">
        <v>17</v>
      </c>
      <c r="C45" s="48">
        <v>83.8</v>
      </c>
      <c r="D45" s="48">
        <v>74.7</v>
      </c>
      <c r="E45" s="49">
        <v>77.900000000000006</v>
      </c>
      <c r="F45" s="49">
        <v>85.6</v>
      </c>
      <c r="G45" s="49">
        <v>79</v>
      </c>
      <c r="H45" s="49">
        <v>89.4</v>
      </c>
      <c r="I45" s="48">
        <v>69.7</v>
      </c>
      <c r="J45" s="49">
        <v>69.400000000000006</v>
      </c>
      <c r="K45" s="49">
        <v>69.400000000000006</v>
      </c>
      <c r="L45" s="49">
        <v>90.6</v>
      </c>
      <c r="M45" s="48">
        <v>57.9</v>
      </c>
      <c r="N45" s="49">
        <v>94.4</v>
      </c>
      <c r="O45" s="2"/>
    </row>
    <row r="46" spans="1:15" ht="6" hidden="1" customHeight="1" x14ac:dyDescent="0.25">
      <c r="A46" s="5"/>
      <c r="B46" s="5"/>
      <c r="C46" s="48"/>
      <c r="D46" s="48"/>
      <c r="E46" s="49"/>
      <c r="F46" s="49"/>
      <c r="G46" s="49"/>
      <c r="H46" s="49"/>
      <c r="I46" s="48"/>
      <c r="J46" s="49"/>
      <c r="K46" s="49"/>
      <c r="L46" s="49"/>
      <c r="M46" s="48"/>
      <c r="N46" s="49"/>
      <c r="O46" s="2"/>
    </row>
    <row r="47" spans="1:15" ht="15.75" hidden="1" x14ac:dyDescent="0.25">
      <c r="A47" s="16" t="s">
        <v>21</v>
      </c>
      <c r="B47" s="14" t="s">
        <v>18</v>
      </c>
      <c r="C47" s="48">
        <v>71.400000000000006</v>
      </c>
      <c r="D47" s="48">
        <v>67.599999999999994</v>
      </c>
      <c r="E47" s="49">
        <v>70.099999999999994</v>
      </c>
      <c r="F47" s="49">
        <v>70.3</v>
      </c>
      <c r="G47" s="49">
        <v>57.5</v>
      </c>
      <c r="H47" s="49">
        <v>82.2</v>
      </c>
      <c r="I47" s="48">
        <v>70.3</v>
      </c>
      <c r="J47" s="49">
        <v>66.8</v>
      </c>
      <c r="K47" s="49">
        <v>71.2</v>
      </c>
      <c r="L47" s="49">
        <v>72</v>
      </c>
      <c r="M47" s="48">
        <v>49</v>
      </c>
      <c r="N47" s="49">
        <v>87.6</v>
      </c>
      <c r="O47" s="2"/>
    </row>
    <row r="48" spans="1:15" ht="15.75" hidden="1" x14ac:dyDescent="0.25">
      <c r="A48" s="16"/>
      <c r="B48" s="14" t="s">
        <v>19</v>
      </c>
      <c r="C48" s="48">
        <v>74.599999999999994</v>
      </c>
      <c r="D48" s="48">
        <v>74.900000000000006</v>
      </c>
      <c r="E48" s="49">
        <v>71.7</v>
      </c>
      <c r="F48" s="49">
        <v>72.400000000000006</v>
      </c>
      <c r="G48" s="49">
        <v>59.8</v>
      </c>
      <c r="H48" s="49">
        <v>83.2</v>
      </c>
      <c r="I48" s="48">
        <v>67.900000000000006</v>
      </c>
      <c r="J48" s="49">
        <v>64.2</v>
      </c>
      <c r="K48" s="49">
        <v>67.900000000000006</v>
      </c>
      <c r="L48" s="49">
        <v>78.7</v>
      </c>
      <c r="M48" s="48">
        <v>46</v>
      </c>
      <c r="N48" s="49">
        <v>92.6</v>
      </c>
      <c r="O48" s="2"/>
    </row>
    <row r="49" spans="1:15" ht="15.75" hidden="1" x14ac:dyDescent="0.25">
      <c r="A49" s="16"/>
      <c r="B49" s="14" t="s">
        <v>20</v>
      </c>
      <c r="C49" s="48">
        <v>75.724078275596312</v>
      </c>
      <c r="D49" s="48">
        <v>86.112636414001869</v>
      </c>
      <c r="E49" s="49">
        <v>89.397384582767117</v>
      </c>
      <c r="F49" s="49">
        <v>67.680950198276292</v>
      </c>
      <c r="G49" s="49">
        <v>35.593537021326085</v>
      </c>
      <c r="H49" s="49">
        <v>88.82221238282537</v>
      </c>
      <c r="I49" s="48">
        <v>69.44030205955562</v>
      </c>
      <c r="J49" s="49">
        <v>68.879918810931002</v>
      </c>
      <c r="K49" s="49">
        <v>72.673493788685548</v>
      </c>
      <c r="L49" s="49">
        <v>76.120834177608245</v>
      </c>
      <c r="M49" s="48">
        <v>47.039141349954214</v>
      </c>
      <c r="N49" s="49">
        <v>91.921543644808906</v>
      </c>
      <c r="O49" s="2"/>
    </row>
    <row r="50" spans="1:15" ht="15.75" hidden="1" x14ac:dyDescent="0.25">
      <c r="A50" s="16"/>
      <c r="B50" s="14" t="s">
        <v>17</v>
      </c>
      <c r="C50" s="48">
        <v>79.2</v>
      </c>
      <c r="D50" s="48">
        <v>75.8</v>
      </c>
      <c r="E50" s="49">
        <v>61.2</v>
      </c>
      <c r="F50" s="49">
        <v>83.2</v>
      </c>
      <c r="G50" s="49">
        <v>56.4</v>
      </c>
      <c r="H50" s="49">
        <v>83</v>
      </c>
      <c r="I50" s="48">
        <v>67.8</v>
      </c>
      <c r="J50" s="49">
        <v>68.900000000000006</v>
      </c>
      <c r="K50" s="49">
        <v>63.85</v>
      </c>
      <c r="L50" s="49">
        <v>83.54</v>
      </c>
      <c r="M50" s="48">
        <v>58.3</v>
      </c>
      <c r="N50" s="49">
        <v>92</v>
      </c>
      <c r="O50" s="2"/>
    </row>
    <row r="51" spans="1:15" ht="5.25" hidden="1" customHeight="1" x14ac:dyDescent="0.25">
      <c r="A51" s="16"/>
      <c r="B51" s="14"/>
      <c r="C51" s="48"/>
      <c r="D51" s="48"/>
      <c r="E51" s="49"/>
      <c r="F51" s="49"/>
      <c r="G51" s="49"/>
      <c r="H51" s="49"/>
      <c r="I51" s="48"/>
      <c r="J51" s="49"/>
      <c r="K51" s="49"/>
      <c r="L51" s="49"/>
      <c r="M51" s="48"/>
      <c r="N51" s="49"/>
      <c r="O51" s="2"/>
    </row>
    <row r="52" spans="1:15" ht="15.75" x14ac:dyDescent="0.25">
      <c r="A52" s="16" t="s">
        <v>36</v>
      </c>
      <c r="B52" s="32" t="s">
        <v>18</v>
      </c>
      <c r="C52" s="48">
        <v>72.5999324667536</v>
      </c>
      <c r="D52" s="48">
        <v>65.836259506714185</v>
      </c>
      <c r="E52" s="49">
        <v>67.900690498512702</v>
      </c>
      <c r="F52" s="49">
        <v>65.985997908441831</v>
      </c>
      <c r="G52" s="49">
        <v>74.953425646737159</v>
      </c>
      <c r="H52" s="49">
        <v>87.780073458174826</v>
      </c>
      <c r="I52" s="48">
        <v>68.750529943192461</v>
      </c>
      <c r="J52" s="49">
        <v>71.325503723699285</v>
      </c>
      <c r="K52" s="49">
        <v>65.495826832245683</v>
      </c>
      <c r="L52" s="49">
        <v>71.275830641041594</v>
      </c>
      <c r="M52" s="48">
        <v>50.149560247199545</v>
      </c>
      <c r="N52" s="49">
        <v>86.749029716481914</v>
      </c>
      <c r="O52" s="2"/>
    </row>
    <row r="53" spans="1:15" ht="15.75" x14ac:dyDescent="0.25">
      <c r="A53" s="16"/>
      <c r="B53" s="32" t="s">
        <v>19</v>
      </c>
      <c r="C53" s="48">
        <v>77.710133924364101</v>
      </c>
      <c r="D53" s="48">
        <v>76.708612886154199</v>
      </c>
      <c r="E53" s="49">
        <v>64.36117149743842</v>
      </c>
      <c r="F53" s="49">
        <v>78.608790956280643</v>
      </c>
      <c r="G53" s="49">
        <v>52.746153005061998</v>
      </c>
      <c r="H53" s="49">
        <v>84.696715123435467</v>
      </c>
      <c r="I53" s="48">
        <v>70.804094679163228</v>
      </c>
      <c r="J53" s="49">
        <v>70.834493215871078</v>
      </c>
      <c r="K53" s="49">
        <v>78.205625166405923</v>
      </c>
      <c r="L53" s="49">
        <v>77.989378350415095</v>
      </c>
      <c r="M53" s="48">
        <v>49.182942465297479</v>
      </c>
      <c r="N53" s="49">
        <v>90.782454422229137</v>
      </c>
      <c r="O53" s="2"/>
    </row>
    <row r="54" spans="1:15" ht="15.75" x14ac:dyDescent="0.25">
      <c r="A54" s="16"/>
      <c r="B54" s="32" t="s">
        <v>20</v>
      </c>
      <c r="C54" s="48">
        <v>75.749619164122507</v>
      </c>
      <c r="D54" s="48">
        <v>34.053546695837831</v>
      </c>
      <c r="E54" s="49">
        <v>84.12116172868997</v>
      </c>
      <c r="F54" s="49">
        <v>78.788942090330295</v>
      </c>
      <c r="G54" s="49">
        <v>21.788594120136906</v>
      </c>
      <c r="H54" s="49">
        <v>86.68168736909999</v>
      </c>
      <c r="I54" s="48">
        <v>66.980604811742609</v>
      </c>
      <c r="J54" s="49">
        <v>67.566113155208427</v>
      </c>
      <c r="K54" s="49">
        <v>71.77831131459493</v>
      </c>
      <c r="L54" s="49">
        <v>77.91</v>
      </c>
      <c r="M54" s="48">
        <v>39.734873898112092</v>
      </c>
      <c r="N54" s="49">
        <v>90.201931528927631</v>
      </c>
      <c r="O54" s="2"/>
    </row>
    <row r="55" spans="1:15" ht="15.75" x14ac:dyDescent="0.25">
      <c r="A55" s="16"/>
      <c r="B55" s="32" t="s">
        <v>17</v>
      </c>
      <c r="C55" s="48">
        <v>76.43636549536518</v>
      </c>
      <c r="D55" s="48">
        <v>75.226777027399422</v>
      </c>
      <c r="E55" s="49">
        <v>61.070486054480668</v>
      </c>
      <c r="F55" s="49">
        <v>75.794855238803962</v>
      </c>
      <c r="G55" s="49">
        <v>52.045327282269362</v>
      </c>
      <c r="H55" s="49">
        <v>86.778570323163791</v>
      </c>
      <c r="I55" s="48">
        <v>70.106079551605077</v>
      </c>
      <c r="J55" s="49">
        <v>68.792926113602945</v>
      </c>
      <c r="K55" s="49">
        <v>69.308226675194007</v>
      </c>
      <c r="L55" s="49">
        <v>79.440958485941451</v>
      </c>
      <c r="M55" s="48">
        <v>43.477195126945887</v>
      </c>
      <c r="N55" s="49">
        <v>91.500107380085879</v>
      </c>
      <c r="O55" s="2"/>
    </row>
    <row r="56" spans="1:15" ht="15.75" x14ac:dyDescent="0.25">
      <c r="A56" s="16"/>
      <c r="B56" s="32"/>
      <c r="C56" s="48"/>
      <c r="D56" s="48"/>
      <c r="E56" s="49"/>
      <c r="F56" s="49"/>
      <c r="G56" s="49"/>
      <c r="H56" s="49"/>
      <c r="I56" s="48"/>
      <c r="J56" s="49"/>
      <c r="K56" s="49"/>
      <c r="L56" s="49"/>
      <c r="M56" s="48"/>
      <c r="N56" s="49"/>
      <c r="O56" s="2"/>
    </row>
    <row r="57" spans="1:15" ht="14.25" customHeight="1" x14ac:dyDescent="0.25">
      <c r="A57" s="16" t="s">
        <v>38</v>
      </c>
      <c r="B57" s="32" t="s">
        <v>18</v>
      </c>
      <c r="C57" s="48">
        <v>71.318421076050186</v>
      </c>
      <c r="D57" s="48">
        <v>59.60428042655608</v>
      </c>
      <c r="E57" s="49">
        <v>66.930795425183959</v>
      </c>
      <c r="F57" s="49">
        <v>71.173385304810566</v>
      </c>
      <c r="G57" s="49">
        <v>49.050726456244867</v>
      </c>
      <c r="H57" s="49">
        <v>81.261022498360319</v>
      </c>
      <c r="I57" s="48">
        <v>64.658821649329894</v>
      </c>
      <c r="J57" s="49">
        <v>64.16192969876198</v>
      </c>
      <c r="K57" s="49">
        <v>65.508151052974057</v>
      </c>
      <c r="L57" s="49">
        <v>69.030202334519188</v>
      </c>
      <c r="M57" s="48">
        <v>51.912420176627329</v>
      </c>
      <c r="N57" s="49">
        <v>84.520476416851949</v>
      </c>
      <c r="O57" s="2"/>
    </row>
    <row r="58" spans="1:15" ht="14.25" customHeight="1" x14ac:dyDescent="0.25">
      <c r="A58" s="16"/>
      <c r="B58" s="32" t="s">
        <v>19</v>
      </c>
      <c r="C58" s="48">
        <v>73.613283627740429</v>
      </c>
      <c r="D58" s="48">
        <v>77.114484299537125</v>
      </c>
      <c r="E58" s="49">
        <v>53.471136097788566</v>
      </c>
      <c r="F58" s="49">
        <v>74.231845225023989</v>
      </c>
      <c r="G58" s="49">
        <v>34.507118732169609</v>
      </c>
      <c r="H58" s="49">
        <v>84.000208753909178</v>
      </c>
      <c r="I58" s="48">
        <v>65.371291251385713</v>
      </c>
      <c r="J58" s="49">
        <v>64.088710976279103</v>
      </c>
      <c r="K58" s="49">
        <v>70.658749710233508</v>
      </c>
      <c r="L58" s="49">
        <v>75.068451721667699</v>
      </c>
      <c r="M58" s="48">
        <v>45.837917248342826</v>
      </c>
      <c r="N58" s="49">
        <v>88.154956606640823</v>
      </c>
      <c r="O58" s="2"/>
    </row>
    <row r="59" spans="1:15" ht="14.25" customHeight="1" x14ac:dyDescent="0.25">
      <c r="A59" s="16"/>
      <c r="B59" s="32" t="s">
        <v>20</v>
      </c>
      <c r="C59" s="48">
        <v>74.833743326140876</v>
      </c>
      <c r="D59" s="48">
        <v>81.39588453350612</v>
      </c>
      <c r="E59" s="49">
        <v>77.802743141818524</v>
      </c>
      <c r="F59" s="49">
        <v>75.347966997601716</v>
      </c>
      <c r="G59" s="49">
        <v>44.25984503310719</v>
      </c>
      <c r="H59" s="49">
        <v>78.904746542155394</v>
      </c>
      <c r="I59" s="48">
        <v>69.622644240448963</v>
      </c>
      <c r="J59" s="49">
        <v>69.57077394077416</v>
      </c>
      <c r="K59" s="49">
        <v>72.291137708733856</v>
      </c>
      <c r="L59" s="49">
        <v>75.909553188727273</v>
      </c>
      <c r="M59" s="48">
        <v>41.946283031537099</v>
      </c>
      <c r="N59" s="49">
        <v>89.899152233682074</v>
      </c>
      <c r="O59" s="2"/>
    </row>
    <row r="60" spans="1:15" ht="14.25" customHeight="1" x14ac:dyDescent="0.25">
      <c r="A60" s="16"/>
      <c r="B60" s="32" t="s">
        <v>17</v>
      </c>
      <c r="C60" s="48">
        <v>77.264023336533157</v>
      </c>
      <c r="D60" s="48">
        <v>77.698446001062422</v>
      </c>
      <c r="E60" s="49">
        <v>76.675873546330735</v>
      </c>
      <c r="F60" s="49">
        <v>72.125575441810668</v>
      </c>
      <c r="G60" s="49">
        <v>80.231954215467439</v>
      </c>
      <c r="H60" s="49">
        <v>85.2365018621324</v>
      </c>
      <c r="I60" s="48">
        <v>77.722869301415002</v>
      </c>
      <c r="J60" s="49">
        <v>69.754590271252738</v>
      </c>
      <c r="K60" s="49">
        <v>71.226482171478438</v>
      </c>
      <c r="L60" s="49">
        <v>76.925788353580998</v>
      </c>
      <c r="M60" s="48">
        <v>43.087176880788924</v>
      </c>
      <c r="N60" s="49">
        <v>90.754517807621866</v>
      </c>
      <c r="O60" s="2"/>
    </row>
    <row r="61" spans="1:15" ht="15.75" x14ac:dyDescent="0.25">
      <c r="A61" s="16"/>
      <c r="B61" s="32"/>
      <c r="C61" s="48"/>
      <c r="D61" s="48"/>
      <c r="E61" s="49"/>
      <c r="F61" s="49"/>
      <c r="G61" s="49"/>
      <c r="H61" s="49"/>
      <c r="I61" s="48"/>
      <c r="J61" s="49"/>
      <c r="K61" s="49"/>
      <c r="L61" s="49"/>
      <c r="M61" s="48"/>
      <c r="N61" s="49"/>
      <c r="O61" s="2"/>
    </row>
    <row r="62" spans="1:15" ht="15" customHeight="1" x14ac:dyDescent="0.25">
      <c r="A62" s="16" t="s">
        <v>40</v>
      </c>
      <c r="B62" s="32" t="s">
        <v>18</v>
      </c>
      <c r="C62" s="48">
        <v>74.478659276116773</v>
      </c>
      <c r="D62" s="48">
        <v>68.290418077408304</v>
      </c>
      <c r="E62" s="49">
        <v>79.625400970069009</v>
      </c>
      <c r="F62" s="49">
        <v>75.445021617522116</v>
      </c>
      <c r="G62" s="49">
        <v>45.547980953167219</v>
      </c>
      <c r="H62" s="49">
        <v>84.543895149504621</v>
      </c>
      <c r="I62" s="48">
        <v>66.451352301897728</v>
      </c>
      <c r="J62" s="49">
        <v>66.373429218098465</v>
      </c>
      <c r="K62" s="49">
        <v>66.42942318907356</v>
      </c>
      <c r="L62" s="49">
        <v>73.818834485728175</v>
      </c>
      <c r="M62" s="48">
        <v>54.1267591941373</v>
      </c>
      <c r="N62" s="49">
        <v>86.365920087538555</v>
      </c>
      <c r="O62" s="2"/>
    </row>
    <row r="63" spans="1:15" ht="15" customHeight="1" x14ac:dyDescent="0.25">
      <c r="A63" s="16"/>
      <c r="B63" s="32" t="s">
        <v>19</v>
      </c>
      <c r="C63" s="48">
        <v>78.160555374115887</v>
      </c>
      <c r="D63" s="48">
        <v>71.913435647329322</v>
      </c>
      <c r="E63" s="49">
        <v>66.807700351378742</v>
      </c>
      <c r="F63" s="49">
        <v>79.43351415499103</v>
      </c>
      <c r="G63" s="49">
        <v>29.261901336908835</v>
      </c>
      <c r="H63" s="49">
        <v>86.055906056643835</v>
      </c>
      <c r="I63" s="48">
        <v>71.648784781356497</v>
      </c>
      <c r="J63" s="49">
        <v>71.648177812388184</v>
      </c>
      <c r="K63" s="49">
        <v>67.256126491293898</v>
      </c>
      <c r="L63" s="49">
        <v>79.380391666419911</v>
      </c>
      <c r="M63" s="48">
        <v>45.529997497922402</v>
      </c>
      <c r="N63" s="49">
        <v>89.15603187065723</v>
      </c>
      <c r="O63" s="2"/>
    </row>
    <row r="64" spans="1:15" ht="15" customHeight="1" x14ac:dyDescent="0.25">
      <c r="A64" s="16"/>
      <c r="B64" s="32" t="s">
        <v>20</v>
      </c>
      <c r="C64" s="48">
        <v>73.398719423001353</v>
      </c>
      <c r="D64" s="48">
        <v>69.644445333927337</v>
      </c>
      <c r="E64" s="49">
        <v>60.249608930065015</v>
      </c>
      <c r="F64" s="49">
        <v>76.370357285787307</v>
      </c>
      <c r="G64" s="49">
        <v>31.749103474186708</v>
      </c>
      <c r="H64" s="49">
        <v>82.705093090653406</v>
      </c>
      <c r="I64" s="48">
        <v>70.058957830230511</v>
      </c>
      <c r="J64" s="49">
        <v>69.952553601084006</v>
      </c>
      <c r="K64" s="49">
        <v>64.068938616212733</v>
      </c>
      <c r="L64" s="49">
        <v>79.103171613818404</v>
      </c>
      <c r="M64" s="48">
        <v>37.55825658306712</v>
      </c>
      <c r="N64" s="49">
        <v>89.379001983040126</v>
      </c>
      <c r="O64" s="2"/>
    </row>
    <row r="65" spans="1:15" ht="15" customHeight="1" x14ac:dyDescent="0.25">
      <c r="A65" s="16"/>
      <c r="B65" s="32" t="s">
        <v>17</v>
      </c>
      <c r="C65" s="48">
        <v>77.248099899263778</v>
      </c>
      <c r="D65" s="48">
        <v>70.104835252275038</v>
      </c>
      <c r="E65" s="49">
        <v>81.295816742942648</v>
      </c>
      <c r="F65" s="49">
        <v>77.458184445942223</v>
      </c>
      <c r="G65" s="49">
        <v>38.415221253063457</v>
      </c>
      <c r="H65" s="49">
        <v>89.459668981805734</v>
      </c>
      <c r="I65" s="48">
        <v>72.654709690203362</v>
      </c>
      <c r="J65" s="49">
        <v>69.594509043570582</v>
      </c>
      <c r="K65" s="49">
        <v>73.296203831718628</v>
      </c>
      <c r="L65" s="49">
        <v>77.316240316441508</v>
      </c>
      <c r="M65" s="48">
        <v>48.078152800784409</v>
      </c>
      <c r="N65" s="49">
        <v>89.70187771232591</v>
      </c>
      <c r="O65" s="2"/>
    </row>
    <row r="66" spans="1:15" ht="15.75" x14ac:dyDescent="0.25">
      <c r="A66" s="16"/>
      <c r="B66" s="32"/>
      <c r="C66" s="48"/>
      <c r="D66" s="48"/>
      <c r="E66" s="49"/>
      <c r="F66" s="49"/>
      <c r="G66" s="49"/>
      <c r="H66" s="49"/>
      <c r="I66" s="48"/>
      <c r="J66" s="49"/>
      <c r="K66" s="49"/>
      <c r="L66" s="49"/>
      <c r="M66" s="48"/>
      <c r="N66" s="49"/>
      <c r="O66" s="2"/>
    </row>
    <row r="67" spans="1:15" ht="15" customHeight="1" x14ac:dyDescent="0.25">
      <c r="A67" s="16" t="s">
        <v>41</v>
      </c>
      <c r="B67" s="32" t="s">
        <v>18</v>
      </c>
      <c r="C67" s="48">
        <v>70.314675403076066</v>
      </c>
      <c r="D67" s="48">
        <v>67.505599082718135</v>
      </c>
      <c r="E67" s="49">
        <v>72.368419070520545</v>
      </c>
      <c r="F67" s="49">
        <v>63.930741776423702</v>
      </c>
      <c r="G67" s="49">
        <v>43.476231576558604</v>
      </c>
      <c r="H67" s="49">
        <v>93.41270602501632</v>
      </c>
      <c r="I67" s="48">
        <v>71.270999436893462</v>
      </c>
      <c r="J67" s="49">
        <v>70.285625555995296</v>
      </c>
      <c r="K67" s="49">
        <v>67.233985497426971</v>
      </c>
      <c r="L67" s="49">
        <v>70.110227133792733</v>
      </c>
      <c r="M67" s="48">
        <v>44.460301590433346</v>
      </c>
      <c r="N67" s="49">
        <v>86.48173006491426</v>
      </c>
      <c r="O67" s="2"/>
    </row>
    <row r="68" spans="1:15" ht="15" customHeight="1" x14ac:dyDescent="0.25">
      <c r="A68" s="16"/>
      <c r="B68" s="32" t="s">
        <v>19</v>
      </c>
      <c r="C68" s="48">
        <v>73.376223086684988</v>
      </c>
      <c r="D68" s="48">
        <v>52.59175401173006</v>
      </c>
      <c r="E68" s="49">
        <v>50.203393051887303</v>
      </c>
      <c r="F68" s="49">
        <v>74.798889371869137</v>
      </c>
      <c r="G68" s="49">
        <v>39.936372429631959</v>
      </c>
      <c r="H68" s="49">
        <v>91.712715830242544</v>
      </c>
      <c r="I68" s="48">
        <v>72.212816238477387</v>
      </c>
      <c r="J68" s="49">
        <v>65.560235899355803</v>
      </c>
      <c r="K68" s="49">
        <v>65.753964469094115</v>
      </c>
      <c r="L68" s="49">
        <v>74.02806621529669</v>
      </c>
      <c r="M68" s="48">
        <v>44.815738766022861</v>
      </c>
      <c r="N68" s="49">
        <v>88.313995508196285</v>
      </c>
      <c r="O68" s="2"/>
    </row>
    <row r="69" spans="1:15" ht="15" customHeight="1" x14ac:dyDescent="0.25">
      <c r="A69" s="16"/>
      <c r="B69" s="32" t="s">
        <v>20</v>
      </c>
      <c r="C69" s="48">
        <v>81.078517764840015</v>
      </c>
      <c r="D69" s="48">
        <v>68.541481714093877</v>
      </c>
      <c r="E69" s="49">
        <v>79.596251823753121</v>
      </c>
      <c r="F69" s="49">
        <v>81.047403938216362</v>
      </c>
      <c r="G69" s="49">
        <v>57.744166241707617</v>
      </c>
      <c r="H69" s="49">
        <v>93.929675099011305</v>
      </c>
      <c r="I69" s="48">
        <v>69.373944335858155</v>
      </c>
      <c r="J69" s="49">
        <v>69.906627108289214</v>
      </c>
      <c r="K69" s="49">
        <v>70.729739667484111</v>
      </c>
      <c r="L69" s="49">
        <v>82.80205332089028</v>
      </c>
      <c r="M69" s="48">
        <v>45.868401881220841</v>
      </c>
      <c r="N69" s="49">
        <v>92.08158481624929</v>
      </c>
      <c r="O69" s="2"/>
    </row>
    <row r="70" spans="1:15" ht="15" customHeight="1" x14ac:dyDescent="0.25">
      <c r="A70" s="16"/>
      <c r="B70" s="32" t="s">
        <v>17</v>
      </c>
      <c r="C70" s="48">
        <v>77.344960921114208</v>
      </c>
      <c r="D70" s="48">
        <v>70.775906969525508</v>
      </c>
      <c r="E70" s="49">
        <v>44.829592626746653</v>
      </c>
      <c r="F70" s="49">
        <v>81.029839616283752</v>
      </c>
      <c r="G70" s="49">
        <v>36.681372155929132</v>
      </c>
      <c r="H70" s="49">
        <v>92.080372256814414</v>
      </c>
      <c r="I70" s="48">
        <v>72.338284738464083</v>
      </c>
      <c r="J70" s="49">
        <v>72.887594491013459</v>
      </c>
      <c r="K70" s="49">
        <v>74.900049568785192</v>
      </c>
      <c r="L70" s="49">
        <v>77.681985808843677</v>
      </c>
      <c r="M70" s="48">
        <v>43.923633412182909</v>
      </c>
      <c r="N70" s="49">
        <v>90.609432013415827</v>
      </c>
      <c r="O70" s="2"/>
    </row>
    <row r="71" spans="1:15" ht="15.75" x14ac:dyDescent="0.25">
      <c r="A71" s="16"/>
      <c r="B71" s="32"/>
      <c r="C71" s="48"/>
      <c r="D71" s="48"/>
      <c r="E71" s="49"/>
      <c r="F71" s="49"/>
      <c r="G71" s="49"/>
      <c r="H71" s="49"/>
      <c r="I71" s="48"/>
      <c r="J71" s="49"/>
      <c r="K71" s="49"/>
      <c r="L71" s="49"/>
      <c r="M71" s="48"/>
      <c r="N71" s="49"/>
      <c r="O71" s="2"/>
    </row>
    <row r="72" spans="1:15" ht="15.75" x14ac:dyDescent="0.25">
      <c r="A72" s="16" t="s">
        <v>42</v>
      </c>
      <c r="B72" s="32" t="s">
        <v>18</v>
      </c>
      <c r="C72" s="48">
        <v>60.02345481855216</v>
      </c>
      <c r="D72" s="48">
        <v>73.498749804968654</v>
      </c>
      <c r="E72" s="49">
        <v>26.796837396961603</v>
      </c>
      <c r="F72" s="49">
        <v>57.951735397686733</v>
      </c>
      <c r="G72" s="49">
        <v>23.504531132905704</v>
      </c>
      <c r="H72" s="49">
        <v>91.093022123916128</v>
      </c>
      <c r="I72" s="48">
        <v>71.211567680558147</v>
      </c>
      <c r="J72" s="49">
        <v>64.845439576418968</v>
      </c>
      <c r="K72" s="49">
        <v>67.111872174492461</v>
      </c>
      <c r="L72" s="49">
        <v>61.190735380451329</v>
      </c>
      <c r="M72" s="48">
        <v>36.734154157430908</v>
      </c>
      <c r="N72" s="49">
        <v>76.253637235801492</v>
      </c>
      <c r="O72" s="2"/>
    </row>
    <row r="73" spans="1:15" ht="15.75" x14ac:dyDescent="0.25">
      <c r="A73" s="16"/>
      <c r="B73" s="32" t="s">
        <v>19</v>
      </c>
      <c r="C73" s="48">
        <v>70.751638160718855</v>
      </c>
      <c r="D73" s="48">
        <v>58.308916395482683</v>
      </c>
      <c r="E73" s="49">
        <v>58.447757174662826</v>
      </c>
      <c r="F73" s="49">
        <v>71.307308042930089</v>
      </c>
      <c r="G73" s="49">
        <v>48.435527981790401</v>
      </c>
      <c r="H73" s="49">
        <v>88.137823297228863</v>
      </c>
      <c r="I73" s="48">
        <v>69.39526134067502</v>
      </c>
      <c r="J73" s="49">
        <v>63.529515045643628</v>
      </c>
      <c r="K73" s="49">
        <v>60.058541058736296</v>
      </c>
      <c r="L73" s="49">
        <v>71.465693686850486</v>
      </c>
      <c r="M73" s="48">
        <v>49.907835238661086</v>
      </c>
      <c r="N73" s="49">
        <v>84.080234653316097</v>
      </c>
      <c r="O73" s="2"/>
    </row>
    <row r="74" spans="1:15" ht="15.75" x14ac:dyDescent="0.25">
      <c r="A74" s="16"/>
      <c r="B74" s="32" t="s">
        <v>20</v>
      </c>
      <c r="C74" s="48">
        <v>72.459999999999994</v>
      </c>
      <c r="D74" s="48">
        <v>67.19</v>
      </c>
      <c r="E74" s="49">
        <v>61.66</v>
      </c>
      <c r="F74" s="49">
        <v>76.75</v>
      </c>
      <c r="G74" s="49">
        <v>33.56</v>
      </c>
      <c r="H74" s="49">
        <v>75.290000000000006</v>
      </c>
      <c r="I74" s="48">
        <v>71.66</v>
      </c>
      <c r="J74" s="49">
        <v>63.91</v>
      </c>
      <c r="K74" s="49">
        <v>69.08</v>
      </c>
      <c r="L74" s="49">
        <v>74.209999999999994</v>
      </c>
      <c r="M74" s="48">
        <v>50.69</v>
      </c>
      <c r="N74" s="49">
        <v>80.069999999999993</v>
      </c>
      <c r="O74" s="2"/>
    </row>
    <row r="75" spans="1:15" ht="15.75" x14ac:dyDescent="0.25">
      <c r="A75" s="16"/>
      <c r="B75" s="37" t="s">
        <v>17</v>
      </c>
      <c r="C75" s="51">
        <v>76.760000000000005</v>
      </c>
      <c r="D75" s="49">
        <v>66.64</v>
      </c>
      <c r="E75" s="49">
        <v>73.319999999999993</v>
      </c>
      <c r="F75" s="49">
        <v>77.73</v>
      </c>
      <c r="G75" s="49">
        <v>44.85</v>
      </c>
      <c r="H75" s="52">
        <v>91.31</v>
      </c>
      <c r="I75" s="49">
        <v>68.069999999999993</v>
      </c>
      <c r="J75" s="49">
        <v>62.97</v>
      </c>
      <c r="K75" s="49">
        <v>72.95</v>
      </c>
      <c r="L75" s="52">
        <v>77.510000000000005</v>
      </c>
      <c r="M75" s="49">
        <v>49.98</v>
      </c>
      <c r="N75" s="49">
        <v>86.47</v>
      </c>
      <c r="O75" s="2"/>
    </row>
    <row r="76" spans="1:15" ht="15.75" x14ac:dyDescent="0.25">
      <c r="A76" s="16"/>
      <c r="B76" s="32"/>
      <c r="C76" s="48"/>
      <c r="D76" s="48"/>
      <c r="E76" s="49"/>
      <c r="F76" s="49"/>
      <c r="G76" s="49"/>
      <c r="H76" s="49"/>
      <c r="I76" s="48"/>
      <c r="J76" s="49"/>
      <c r="K76" s="49"/>
      <c r="L76" s="49"/>
      <c r="M76" s="48"/>
      <c r="N76" s="49"/>
      <c r="O76" s="2"/>
    </row>
    <row r="77" spans="1:15" ht="15.75" x14ac:dyDescent="0.25">
      <c r="A77" s="16" t="s">
        <v>43</v>
      </c>
      <c r="B77" s="32" t="s">
        <v>18</v>
      </c>
      <c r="C77" s="48">
        <v>68.47</v>
      </c>
      <c r="D77" s="48">
        <v>66.900000000000006</v>
      </c>
      <c r="E77" s="49">
        <v>55.9</v>
      </c>
      <c r="F77" s="49">
        <v>68.16</v>
      </c>
      <c r="G77" s="49">
        <v>31.02</v>
      </c>
      <c r="H77" s="49">
        <v>88.32</v>
      </c>
      <c r="I77" s="48">
        <v>72.92</v>
      </c>
      <c r="J77" s="49">
        <v>74.53</v>
      </c>
      <c r="K77" s="49">
        <v>72.19</v>
      </c>
      <c r="L77" s="49">
        <v>68.52</v>
      </c>
      <c r="M77" s="48">
        <v>43.27</v>
      </c>
      <c r="N77" s="49">
        <v>84.91</v>
      </c>
      <c r="O77" s="2"/>
    </row>
    <row r="78" spans="1:15" ht="15.75" x14ac:dyDescent="0.25">
      <c r="A78" s="16"/>
      <c r="B78" s="32" t="s">
        <v>19</v>
      </c>
      <c r="C78" s="48">
        <v>72.05</v>
      </c>
      <c r="D78" s="48">
        <v>53.28</v>
      </c>
      <c r="E78" s="49">
        <v>59.73</v>
      </c>
      <c r="F78" s="49">
        <v>75.64</v>
      </c>
      <c r="G78" s="49">
        <v>45.88</v>
      </c>
      <c r="H78" s="49">
        <v>85.94</v>
      </c>
      <c r="I78" s="48">
        <v>74.540000000000006</v>
      </c>
      <c r="J78" s="49">
        <v>72.97</v>
      </c>
      <c r="K78" s="49">
        <v>72.41</v>
      </c>
      <c r="L78" s="49">
        <v>71.89</v>
      </c>
      <c r="M78" s="48">
        <v>40.89</v>
      </c>
      <c r="N78" s="49">
        <v>88.31</v>
      </c>
      <c r="O78" s="2"/>
    </row>
    <row r="79" spans="1:15" ht="15.75" x14ac:dyDescent="0.25">
      <c r="A79" s="16"/>
      <c r="B79" s="32" t="s">
        <v>20</v>
      </c>
      <c r="C79" s="48">
        <v>78.2</v>
      </c>
      <c r="D79" s="48">
        <v>56.85</v>
      </c>
      <c r="E79" s="49">
        <v>78.39</v>
      </c>
      <c r="F79" s="49">
        <v>85.43</v>
      </c>
      <c r="G79" s="49">
        <v>39.86</v>
      </c>
      <c r="H79" s="49">
        <v>92.15</v>
      </c>
      <c r="I79" s="48">
        <v>75.95</v>
      </c>
      <c r="J79" s="49">
        <v>75.19</v>
      </c>
      <c r="K79" s="49">
        <v>75.66</v>
      </c>
      <c r="L79" s="49">
        <v>79.83</v>
      </c>
      <c r="M79" s="48">
        <v>41.78</v>
      </c>
      <c r="N79" s="49">
        <v>91.1</v>
      </c>
      <c r="O79" s="2"/>
    </row>
    <row r="80" spans="1:15" s="45" customFormat="1" ht="15" customHeight="1" x14ac:dyDescent="0.25">
      <c r="A80" s="36"/>
      <c r="B80" s="37" t="s">
        <v>17</v>
      </c>
      <c r="C80" s="52">
        <v>81.06</v>
      </c>
      <c r="D80" s="49">
        <v>70.819999999999993</v>
      </c>
      <c r="E80" s="49">
        <v>76.989999999999995</v>
      </c>
      <c r="F80" s="49">
        <v>85.21</v>
      </c>
      <c r="G80" s="49">
        <v>65.87</v>
      </c>
      <c r="H80" s="52">
        <v>90</v>
      </c>
      <c r="I80" s="49">
        <v>76.95</v>
      </c>
      <c r="J80" s="49">
        <v>67.5</v>
      </c>
      <c r="K80" s="49">
        <v>70.16</v>
      </c>
      <c r="L80" s="52">
        <v>84.64</v>
      </c>
      <c r="M80" s="49">
        <v>50.65</v>
      </c>
      <c r="N80" s="49">
        <v>93.53</v>
      </c>
      <c r="O80" s="43"/>
    </row>
    <row r="81" spans="1:15" s="45" customFormat="1" ht="15.75" x14ac:dyDescent="0.25">
      <c r="A81" s="36"/>
      <c r="B81" s="37"/>
      <c r="C81" s="52"/>
      <c r="D81" s="49"/>
      <c r="E81" s="49"/>
      <c r="F81" s="49"/>
      <c r="G81" s="49"/>
      <c r="H81" s="52"/>
      <c r="I81" s="49"/>
      <c r="J81" s="49"/>
      <c r="K81" s="49"/>
      <c r="L81" s="52"/>
      <c r="M81" s="49"/>
      <c r="N81" s="49"/>
      <c r="O81" s="43"/>
    </row>
    <row r="82" spans="1:15" ht="15.75" x14ac:dyDescent="0.25">
      <c r="A82" s="16" t="s">
        <v>44</v>
      </c>
      <c r="B82" s="32" t="s">
        <v>18</v>
      </c>
      <c r="C82" s="48">
        <v>72.69</v>
      </c>
      <c r="D82" s="48">
        <v>79.349999999999994</v>
      </c>
      <c r="E82" s="49">
        <v>62.88</v>
      </c>
      <c r="F82" s="49">
        <v>68.37</v>
      </c>
      <c r="G82" s="49">
        <v>66.930000000000007</v>
      </c>
      <c r="H82" s="49">
        <v>91.45</v>
      </c>
      <c r="I82" s="48">
        <v>70.58</v>
      </c>
      <c r="J82" s="49">
        <v>73.66</v>
      </c>
      <c r="K82" s="49">
        <v>70.84</v>
      </c>
      <c r="L82" s="49">
        <v>73.86</v>
      </c>
      <c r="M82" s="48">
        <v>47.83</v>
      </c>
      <c r="N82" s="49">
        <v>84.6</v>
      </c>
      <c r="O82" s="2"/>
    </row>
    <row r="83" spans="1:15" ht="15.75" x14ac:dyDescent="0.25">
      <c r="A83" s="16"/>
      <c r="B83" s="32" t="s">
        <v>19</v>
      </c>
      <c r="C83" s="48">
        <v>77.599999999999994</v>
      </c>
      <c r="D83" s="48">
        <v>77.94</v>
      </c>
      <c r="E83" s="49">
        <v>71.400000000000006</v>
      </c>
      <c r="F83" s="49">
        <v>78.569999999999993</v>
      </c>
      <c r="G83" s="49">
        <v>66.7</v>
      </c>
      <c r="H83" s="49">
        <v>79.55</v>
      </c>
      <c r="I83" s="48">
        <v>71.09</v>
      </c>
      <c r="J83" s="49">
        <v>71.58</v>
      </c>
      <c r="K83" s="49">
        <v>72.430000000000007</v>
      </c>
      <c r="L83" s="49">
        <v>79.180000000000007</v>
      </c>
      <c r="M83" s="48">
        <v>50.47</v>
      </c>
      <c r="N83" s="49">
        <v>90.6</v>
      </c>
      <c r="O83" s="2"/>
    </row>
    <row r="84" spans="1:15" ht="15.75" x14ac:dyDescent="0.25">
      <c r="A84" s="16"/>
      <c r="B84" s="37" t="s">
        <v>20</v>
      </c>
      <c r="C84" s="52">
        <v>75.617032940586739</v>
      </c>
      <c r="D84" s="49">
        <v>64.209944827849711</v>
      </c>
      <c r="E84" s="49">
        <v>66.621589950111513</v>
      </c>
      <c r="F84" s="49">
        <v>76.906533224542756</v>
      </c>
      <c r="G84" s="49">
        <v>38.926224589055579</v>
      </c>
      <c r="H84" s="52">
        <v>91.870030802574149</v>
      </c>
      <c r="I84" s="49">
        <v>71.432484206933665</v>
      </c>
      <c r="J84" s="49">
        <v>67.490568031082361</v>
      </c>
      <c r="K84" s="49">
        <v>70.92713202357308</v>
      </c>
      <c r="L84" s="52">
        <v>77.219038005055879</v>
      </c>
      <c r="M84" s="49">
        <v>38.627663296479859</v>
      </c>
      <c r="N84" s="49">
        <v>90.276444827657969</v>
      </c>
      <c r="O84" s="2"/>
    </row>
    <row r="85" spans="1:15" ht="15.75" x14ac:dyDescent="0.25">
      <c r="A85" s="36"/>
      <c r="B85" s="37" t="s">
        <v>17</v>
      </c>
      <c r="C85" s="52">
        <v>72.046848295009113</v>
      </c>
      <c r="D85" s="49">
        <v>70.805191173991844</v>
      </c>
      <c r="E85" s="49">
        <v>46.161060689428844</v>
      </c>
      <c r="F85" s="49">
        <v>73.677955469415934</v>
      </c>
      <c r="G85" s="49">
        <v>41.76416613022986</v>
      </c>
      <c r="H85" s="52">
        <v>87.810464011825871</v>
      </c>
      <c r="I85" s="49">
        <v>72.45659924241879</v>
      </c>
      <c r="J85" s="49">
        <v>68.645956555872914</v>
      </c>
      <c r="K85" s="49">
        <v>72.95769697672695</v>
      </c>
      <c r="L85" s="52">
        <v>73.142365947343151</v>
      </c>
      <c r="M85" s="49">
        <v>31.070475171450401</v>
      </c>
      <c r="N85" s="49">
        <v>87.799937365920471</v>
      </c>
      <c r="O85" s="2"/>
    </row>
    <row r="86" spans="1:15" ht="15.75" x14ac:dyDescent="0.25">
      <c r="A86" s="32"/>
      <c r="B86" s="37"/>
      <c r="C86" s="34"/>
      <c r="D86" s="15"/>
      <c r="E86" s="15"/>
      <c r="F86" s="15"/>
      <c r="G86" s="15"/>
      <c r="H86" s="34"/>
      <c r="I86" s="15"/>
      <c r="J86" s="15"/>
      <c r="K86" s="15"/>
      <c r="L86" s="34"/>
      <c r="M86" s="15"/>
      <c r="N86" s="15"/>
      <c r="O86" s="2"/>
    </row>
    <row r="87" spans="1:15" ht="15.75" x14ac:dyDescent="0.25">
      <c r="A87" s="32" t="s">
        <v>45</v>
      </c>
      <c r="B87" s="37" t="s">
        <v>18</v>
      </c>
      <c r="C87" s="52">
        <v>73.733308740675369</v>
      </c>
      <c r="D87" s="49">
        <v>52.724115077400967</v>
      </c>
      <c r="E87" s="49">
        <v>76.963427463732572</v>
      </c>
      <c r="F87" s="49">
        <v>75.194664425303756</v>
      </c>
      <c r="G87" s="49">
        <v>26.185171506482259</v>
      </c>
      <c r="H87" s="52">
        <v>92.446030114239008</v>
      </c>
      <c r="I87" s="49">
        <v>76.31509770653463</v>
      </c>
      <c r="J87" s="49">
        <v>69.832518628231583</v>
      </c>
      <c r="K87" s="49">
        <v>69.17689398933959</v>
      </c>
      <c r="L87" s="52">
        <v>74.088779675656099</v>
      </c>
      <c r="M87" s="49">
        <v>49.467286516628334</v>
      </c>
      <c r="N87" s="49">
        <v>85.921313828023074</v>
      </c>
      <c r="O87" s="2"/>
    </row>
    <row r="88" spans="1:15" ht="15.75" x14ac:dyDescent="0.25">
      <c r="A88" s="32"/>
      <c r="B88" s="37" t="s">
        <v>19</v>
      </c>
      <c r="C88" s="52">
        <v>75.747223688558805</v>
      </c>
      <c r="D88" s="49">
        <v>71.002091461262424</v>
      </c>
      <c r="E88" s="49">
        <v>82.274985251635243</v>
      </c>
      <c r="F88" s="49">
        <v>74.431705541571205</v>
      </c>
      <c r="G88" s="49">
        <v>63.729070070805761</v>
      </c>
      <c r="H88" s="52">
        <v>83.464562237593015</v>
      </c>
      <c r="I88" s="49">
        <v>75.747760549484852</v>
      </c>
      <c r="J88" s="49">
        <v>71.738529452185489</v>
      </c>
      <c r="K88" s="49">
        <v>76.343013903274169</v>
      </c>
      <c r="L88" s="52">
        <v>74.323700039047878</v>
      </c>
      <c r="M88" s="49">
        <v>41.561810638485561</v>
      </c>
      <c r="N88" s="49">
        <v>89.15366191268231</v>
      </c>
      <c r="O88" s="2"/>
    </row>
    <row r="89" spans="1:15" ht="15.75" x14ac:dyDescent="0.25">
      <c r="A89" s="32"/>
      <c r="B89" s="37" t="s">
        <v>20</v>
      </c>
      <c r="C89" s="52">
        <v>80.565008450202541</v>
      </c>
      <c r="D89" s="49">
        <v>65.174035852823565</v>
      </c>
      <c r="E89" s="49">
        <v>72.614071772306218</v>
      </c>
      <c r="F89" s="49">
        <v>84.29817758343971</v>
      </c>
      <c r="G89" s="49">
        <v>35.590297004057611</v>
      </c>
      <c r="H89" s="52">
        <v>92.075432001776448</v>
      </c>
      <c r="I89" s="49">
        <v>78.294501094492432</v>
      </c>
      <c r="J89" s="49">
        <v>72.615716617020169</v>
      </c>
      <c r="K89" s="49">
        <v>69.724955925874326</v>
      </c>
      <c r="L89" s="52">
        <v>82.058754033304069</v>
      </c>
      <c r="M89" s="49">
        <v>43.423338449568114</v>
      </c>
      <c r="N89" s="49">
        <v>90.407976704064211</v>
      </c>
      <c r="O89" s="2"/>
    </row>
    <row r="90" spans="1:15" ht="15.75" x14ac:dyDescent="0.25">
      <c r="A90" s="32"/>
      <c r="B90" s="37" t="s">
        <v>17</v>
      </c>
      <c r="C90" s="52">
        <v>80.878115269859137</v>
      </c>
      <c r="D90" s="49">
        <v>77.945082766771165</v>
      </c>
      <c r="E90" s="49">
        <v>74.373995440515756</v>
      </c>
      <c r="F90" s="49">
        <v>80.750759477816032</v>
      </c>
      <c r="G90" s="49">
        <v>69.677398620112527</v>
      </c>
      <c r="H90" s="52">
        <v>91.579877619618486</v>
      </c>
      <c r="I90" s="49">
        <v>73.563363909935262</v>
      </c>
      <c r="J90" s="49">
        <v>68.328249338245698</v>
      </c>
      <c r="K90" s="49">
        <v>71.92226233066873</v>
      </c>
      <c r="L90" s="52">
        <v>82.356554097214911</v>
      </c>
      <c r="M90" s="49">
        <v>44.728738970499002</v>
      </c>
      <c r="N90" s="49">
        <v>91.08677709557972</v>
      </c>
      <c r="O90" s="2"/>
    </row>
    <row r="91" spans="1:15" ht="15.75" x14ac:dyDescent="0.25">
      <c r="A91" s="32"/>
      <c r="B91" s="37"/>
      <c r="C91" s="52"/>
      <c r="D91" s="49"/>
      <c r="E91" s="49"/>
      <c r="F91" s="49"/>
      <c r="G91" s="49"/>
      <c r="H91" s="52"/>
      <c r="I91" s="49"/>
      <c r="J91" s="49"/>
      <c r="K91" s="49"/>
      <c r="L91" s="52"/>
      <c r="M91" s="49"/>
      <c r="N91" s="49"/>
      <c r="O91" s="2"/>
    </row>
    <row r="92" spans="1:15" ht="15.75" x14ac:dyDescent="0.25">
      <c r="A92" s="32" t="s">
        <v>445</v>
      </c>
      <c r="B92" s="37" t="s">
        <v>18</v>
      </c>
      <c r="C92" s="52">
        <v>70.150213221270135</v>
      </c>
      <c r="D92" s="49">
        <v>78.338453821215367</v>
      </c>
      <c r="E92" s="49">
        <v>71.829311709064712</v>
      </c>
      <c r="F92" s="49">
        <v>71.394078246031995</v>
      </c>
      <c r="G92" s="49">
        <v>45.308209691273639</v>
      </c>
      <c r="H92" s="52">
        <v>68.08496374927627</v>
      </c>
      <c r="I92" s="49">
        <v>73.044577104263254</v>
      </c>
      <c r="J92" s="49">
        <v>72.071991872027965</v>
      </c>
      <c r="K92" s="49">
        <v>70.825296287358796</v>
      </c>
      <c r="L92" s="52">
        <v>70.062799966553257</v>
      </c>
      <c r="M92" s="49">
        <v>42.28372461352469</v>
      </c>
      <c r="N92" s="49">
        <v>89.603061880405804</v>
      </c>
      <c r="O92" s="2"/>
    </row>
    <row r="93" spans="1:15" ht="15.75" x14ac:dyDescent="0.25">
      <c r="A93" s="32"/>
      <c r="B93" s="37" t="s">
        <v>19</v>
      </c>
      <c r="C93" s="52">
        <v>77.299682565459548</v>
      </c>
      <c r="D93" s="49">
        <v>72.790607088357334</v>
      </c>
      <c r="E93" s="49">
        <v>69.654337585923415</v>
      </c>
      <c r="F93" s="49">
        <v>76.440621136086349</v>
      </c>
      <c r="G93" s="49">
        <v>36.055665156174214</v>
      </c>
      <c r="H93" s="52">
        <v>93.382987816962412</v>
      </c>
      <c r="I93" s="49">
        <v>72.899530425552243</v>
      </c>
      <c r="J93" s="49">
        <v>70.550504883261382</v>
      </c>
      <c r="K93" s="49">
        <v>68.625798876867663</v>
      </c>
      <c r="L93" s="52">
        <v>80.532328111454333</v>
      </c>
      <c r="M93" s="49">
        <v>42.256878308207156</v>
      </c>
      <c r="N93" s="49">
        <v>90.721249237913298</v>
      </c>
      <c r="O93" s="2"/>
    </row>
    <row r="94" spans="1:15" ht="15.75" x14ac:dyDescent="0.25">
      <c r="A94" s="32"/>
      <c r="B94" s="37" t="s">
        <v>20</v>
      </c>
      <c r="C94" s="52">
        <v>79.16878476640214</v>
      </c>
      <c r="D94" s="49">
        <v>79.277445632577923</v>
      </c>
      <c r="E94" s="49">
        <v>56.839443410252329</v>
      </c>
      <c r="F94" s="49">
        <v>78.57520116897949</v>
      </c>
      <c r="G94" s="49">
        <v>39.625629671154897</v>
      </c>
      <c r="H94" s="52">
        <v>98.088560589960991</v>
      </c>
      <c r="I94" s="49">
        <v>69.522283867044052</v>
      </c>
      <c r="J94" s="49">
        <v>68.165061870179684</v>
      </c>
      <c r="K94" s="49">
        <v>64.894530749024668</v>
      </c>
      <c r="L94" s="52">
        <v>83.775367609046427</v>
      </c>
      <c r="M94" s="49">
        <v>34.526582862472736</v>
      </c>
      <c r="N94" s="49">
        <v>93.455241089573505</v>
      </c>
      <c r="O94" s="2"/>
    </row>
    <row r="95" spans="1:15" ht="15.75" x14ac:dyDescent="0.25">
      <c r="A95" s="32"/>
      <c r="B95" s="37" t="s">
        <v>17</v>
      </c>
      <c r="C95" s="52">
        <v>74.581050355951163</v>
      </c>
      <c r="D95" s="49">
        <v>77.628451769830932</v>
      </c>
      <c r="E95" s="49">
        <v>61.083309337280824</v>
      </c>
      <c r="F95" s="49">
        <v>76.043672178984693</v>
      </c>
      <c r="G95" s="49">
        <v>36.098612271821345</v>
      </c>
      <c r="H95" s="52">
        <v>86.112848623146917</v>
      </c>
      <c r="I95" s="49">
        <v>69.697761185701623</v>
      </c>
      <c r="J95" s="49">
        <v>67.896226721749514</v>
      </c>
      <c r="K95" s="49">
        <v>70.449090808451075</v>
      </c>
      <c r="L95" s="52">
        <v>74.786532332827321</v>
      </c>
      <c r="M95" s="49">
        <v>36.647468434702418</v>
      </c>
      <c r="N95" s="49">
        <v>88.423604041731224</v>
      </c>
      <c r="O95" s="2"/>
    </row>
    <row r="96" spans="1:15" ht="15.75" x14ac:dyDescent="0.25">
      <c r="A96" s="32"/>
      <c r="B96" s="37"/>
      <c r="C96" s="52"/>
      <c r="D96" s="49"/>
      <c r="E96" s="49"/>
      <c r="F96" s="49"/>
      <c r="G96" s="49"/>
      <c r="H96" s="52"/>
      <c r="I96" s="49"/>
      <c r="J96" s="49"/>
      <c r="K96" s="49"/>
      <c r="L96" s="52"/>
      <c r="M96" s="49"/>
      <c r="N96" s="49"/>
      <c r="O96" s="2"/>
    </row>
    <row r="97" spans="1:27" ht="13.5" customHeight="1" x14ac:dyDescent="0.25">
      <c r="A97" s="32" t="s">
        <v>456</v>
      </c>
      <c r="B97" s="37" t="s">
        <v>18</v>
      </c>
      <c r="C97" s="52">
        <v>72.996925794604309</v>
      </c>
      <c r="D97" s="49">
        <v>80.031803193530564</v>
      </c>
      <c r="E97" s="49">
        <v>80.915024146679784</v>
      </c>
      <c r="F97" s="49">
        <v>69.702524061591888</v>
      </c>
      <c r="G97" s="49">
        <v>28.446978501627214</v>
      </c>
      <c r="H97" s="52">
        <v>91.285820099022033</v>
      </c>
      <c r="I97" s="49">
        <v>67.413613938216173</v>
      </c>
      <c r="J97" s="49">
        <v>65.091503512764916</v>
      </c>
      <c r="K97" s="49">
        <v>65.154493759614041</v>
      </c>
      <c r="L97" s="52">
        <v>72.738468621953729</v>
      </c>
      <c r="M97" s="49">
        <v>42.169011106133972</v>
      </c>
      <c r="N97" s="49">
        <v>86.479263962213565</v>
      </c>
      <c r="O97" s="2"/>
    </row>
    <row r="98" spans="1:27" ht="13.5" customHeight="1" x14ac:dyDescent="0.25">
      <c r="A98" s="32"/>
      <c r="B98" s="37" t="s">
        <v>19</v>
      </c>
      <c r="C98" s="52">
        <v>78.770164224555984</v>
      </c>
      <c r="D98" s="49">
        <v>67.479154755639101</v>
      </c>
      <c r="E98" s="49">
        <v>62.085505348992342</v>
      </c>
      <c r="F98" s="49">
        <v>79.994898671681398</v>
      </c>
      <c r="G98" s="49">
        <v>30.049237493027903</v>
      </c>
      <c r="H98" s="52">
        <v>91.055602943910699</v>
      </c>
      <c r="I98" s="49">
        <v>67.564046104014437</v>
      </c>
      <c r="J98" s="49">
        <v>63.844542222534983</v>
      </c>
      <c r="K98" s="49">
        <v>69.343625673953198</v>
      </c>
      <c r="L98" s="52">
        <v>79.072660426005172</v>
      </c>
      <c r="M98" s="49">
        <v>60.363778017862991</v>
      </c>
      <c r="N98" s="49">
        <v>88.7566224306442</v>
      </c>
      <c r="O98" s="2"/>
    </row>
    <row r="99" spans="1:27" s="65" customFormat="1" ht="15.75" x14ac:dyDescent="0.25">
      <c r="B99" s="356" t="s">
        <v>20</v>
      </c>
      <c r="C99" s="359">
        <v>76.112100125092411</v>
      </c>
      <c r="D99" s="248">
        <v>52.669143985700231</v>
      </c>
      <c r="E99" s="248">
        <v>80.507388961341533</v>
      </c>
      <c r="F99" s="248">
        <v>84.136883501794259</v>
      </c>
      <c r="G99" s="248">
        <v>16.651626587098718</v>
      </c>
      <c r="H99" s="307">
        <v>90.016181794464231</v>
      </c>
      <c r="I99" s="248">
        <v>67.282588150794581</v>
      </c>
      <c r="J99" s="248">
        <v>71.136633099306039</v>
      </c>
      <c r="K99" s="248">
        <v>66.048580712515758</v>
      </c>
      <c r="L99" s="307">
        <v>77.768807203938238</v>
      </c>
      <c r="M99" s="248">
        <v>41.039333000380964</v>
      </c>
      <c r="N99" s="248">
        <v>86.612911969808579</v>
      </c>
      <c r="O99" s="358"/>
      <c r="P99" s="338"/>
      <c r="Q99" s="338"/>
      <c r="R99" s="338"/>
      <c r="S99" s="338"/>
      <c r="T99" s="338"/>
      <c r="U99" s="338"/>
      <c r="V99" s="338"/>
      <c r="W99" s="338"/>
      <c r="X99" s="338"/>
      <c r="Y99" s="338"/>
      <c r="Z99" s="338"/>
      <c r="AA99" s="338"/>
    </row>
    <row r="100" spans="1:27" s="65" customFormat="1" ht="15.75" x14ac:dyDescent="0.25">
      <c r="A100" s="184"/>
      <c r="B100" s="160"/>
      <c r="C100" s="63"/>
      <c r="D100" s="63"/>
      <c r="E100" s="63"/>
      <c r="F100" s="63"/>
      <c r="G100" s="63"/>
      <c r="H100" s="63"/>
      <c r="I100" s="63"/>
      <c r="J100" s="63"/>
      <c r="K100" s="63"/>
      <c r="L100" s="63"/>
      <c r="M100" s="63"/>
      <c r="N100" s="63"/>
      <c r="O100" s="358"/>
    </row>
    <row r="101" spans="1:27" s="65" customFormat="1" ht="15.75" x14ac:dyDescent="0.25">
      <c r="A101" s="101"/>
      <c r="B101" s="101"/>
      <c r="C101" s="63"/>
      <c r="D101" s="63"/>
      <c r="E101" s="63"/>
      <c r="F101" s="63"/>
      <c r="G101" s="63"/>
      <c r="H101" s="63"/>
      <c r="I101" s="63"/>
      <c r="J101" s="63"/>
      <c r="K101" s="63"/>
      <c r="L101" s="63"/>
      <c r="M101" s="63"/>
      <c r="N101" s="63"/>
      <c r="O101" s="358"/>
      <c r="S101" s="184"/>
    </row>
    <row r="102" spans="1:27" ht="15.75" x14ac:dyDescent="0.25">
      <c r="A102" s="5" t="s">
        <v>53</v>
      </c>
      <c r="B102" s="5"/>
      <c r="C102" s="5"/>
      <c r="D102" s="5"/>
      <c r="E102" s="5"/>
      <c r="F102" s="5"/>
      <c r="G102" s="5"/>
      <c r="H102" s="5"/>
      <c r="I102" s="5"/>
      <c r="J102" s="5"/>
      <c r="K102" s="5"/>
      <c r="L102" s="5"/>
      <c r="M102" s="5"/>
      <c r="N102" s="5"/>
      <c r="O102" s="2"/>
    </row>
    <row r="103" spans="1:27" ht="15.75" x14ac:dyDescent="0.25">
      <c r="A103" s="5" t="s">
        <v>54</v>
      </c>
      <c r="B103" s="5"/>
      <c r="C103" s="5"/>
      <c r="D103" s="5"/>
      <c r="E103" s="5"/>
      <c r="F103" s="5"/>
      <c r="G103" s="5"/>
      <c r="H103" s="5"/>
      <c r="I103" s="5"/>
      <c r="J103" s="5"/>
      <c r="K103" s="5"/>
      <c r="L103" s="5"/>
      <c r="M103" s="5"/>
      <c r="N103" s="5"/>
      <c r="O103" s="2"/>
    </row>
    <row r="104" spans="1:27" ht="15.75" x14ac:dyDescent="0.25">
      <c r="A104" s="5" t="s">
        <v>14</v>
      </c>
      <c r="B104" s="5"/>
      <c r="C104" s="5"/>
      <c r="D104" s="5"/>
      <c r="E104" s="5"/>
      <c r="F104" s="5"/>
      <c r="G104" s="5"/>
      <c r="H104" s="5"/>
      <c r="I104" s="5"/>
      <c r="J104" s="5"/>
      <c r="K104" s="5"/>
      <c r="L104" s="5"/>
      <c r="M104" s="5"/>
      <c r="N104" s="5"/>
      <c r="O104" s="2"/>
    </row>
    <row r="105" spans="1:27" ht="15.75" x14ac:dyDescent="0.25">
      <c r="A105" s="5" t="s">
        <v>39</v>
      </c>
      <c r="B105" s="5"/>
      <c r="C105" s="5"/>
      <c r="D105" s="5"/>
      <c r="E105" s="5"/>
      <c r="F105" s="5"/>
      <c r="G105" s="5"/>
      <c r="H105" s="5"/>
      <c r="I105" s="5"/>
      <c r="J105" s="5"/>
      <c r="K105" s="5"/>
      <c r="L105" s="5"/>
      <c r="M105" s="5"/>
      <c r="N105" s="5"/>
      <c r="O105" s="2"/>
    </row>
    <row r="106" spans="1:27" ht="15.75" x14ac:dyDescent="0.25">
      <c r="A106" s="5" t="s">
        <v>1</v>
      </c>
      <c r="B106" s="5"/>
      <c r="C106" s="5"/>
      <c r="D106" s="5"/>
      <c r="E106" s="5"/>
      <c r="F106" s="5"/>
      <c r="G106" s="5"/>
      <c r="H106" s="5"/>
      <c r="I106" s="5"/>
      <c r="J106" s="5"/>
      <c r="K106" s="5"/>
      <c r="L106" s="5"/>
      <c r="M106" s="5"/>
      <c r="N106" s="5"/>
      <c r="O106" s="2"/>
    </row>
    <row r="107" spans="1:27" ht="15.75" x14ac:dyDescent="0.25">
      <c r="A107" s="5" t="s">
        <v>2</v>
      </c>
      <c r="B107" s="5"/>
      <c r="C107" s="5"/>
      <c r="D107" s="5"/>
      <c r="E107" s="5"/>
      <c r="F107" s="5"/>
      <c r="G107" s="5"/>
      <c r="H107" s="5"/>
      <c r="I107" s="5"/>
      <c r="J107" s="5"/>
      <c r="K107" s="5"/>
      <c r="L107" s="5"/>
      <c r="M107" s="5"/>
      <c r="N107" s="5"/>
      <c r="O107" s="2"/>
    </row>
    <row r="108" spans="1:27" x14ac:dyDescent="0.25">
      <c r="A108" s="1"/>
      <c r="B108" s="1"/>
      <c r="C108" s="1"/>
      <c r="D108" s="1"/>
      <c r="E108" s="1"/>
      <c r="F108" s="1"/>
      <c r="G108" s="1"/>
      <c r="H108" s="1"/>
      <c r="I108" s="1"/>
      <c r="J108" s="1"/>
      <c r="K108" s="1"/>
      <c r="L108" s="1"/>
      <c r="M108" s="1"/>
      <c r="N108" s="1"/>
      <c r="O108" s="1"/>
    </row>
    <row r="109" spans="1:27" x14ac:dyDescent="0.25">
      <c r="A109" s="1"/>
      <c r="B109" s="1"/>
      <c r="C109" s="57"/>
      <c r="D109" s="57"/>
      <c r="E109" s="57"/>
      <c r="F109" s="57"/>
      <c r="G109" s="57"/>
      <c r="H109" s="57"/>
      <c r="I109" s="57"/>
      <c r="J109" s="57"/>
      <c r="K109" s="57"/>
      <c r="L109" s="57"/>
      <c r="M109" s="57"/>
      <c r="N109" s="57"/>
      <c r="O109" s="1"/>
    </row>
  </sheetData>
  <mergeCells count="6">
    <mergeCell ref="D4:H4"/>
    <mergeCell ref="I4:L4"/>
    <mergeCell ref="M4:N4"/>
    <mergeCell ref="D5:H5"/>
    <mergeCell ref="I5:L5"/>
    <mergeCell ref="M5:N5"/>
  </mergeCells>
  <pageMargins left="1.07" right="0.17" top="0.31" bottom="0.28999999999999998" header="0.3" footer="0.3"/>
  <pageSetup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8"/>
  <sheetViews>
    <sheetView zoomScaleNormal="100" workbookViewId="0">
      <pane xSplit="2" ySplit="8" topLeftCell="C73" activePane="bottomRight" state="frozen"/>
      <selection activeCell="G24" sqref="G24"/>
      <selection pane="topRight" activeCell="G24" sqref="G24"/>
      <selection pane="bottomLeft" activeCell="G24" sqref="G24"/>
      <selection pane="bottomRight" activeCell="G24" sqref="G24"/>
    </sheetView>
  </sheetViews>
  <sheetFormatPr defaultRowHeight="15" x14ac:dyDescent="0.25"/>
  <cols>
    <col min="1" max="1" width="4.7109375" customWidth="1"/>
    <col min="2" max="2" width="5.42578125" customWidth="1"/>
    <col min="6" max="19" width="7.7109375" customWidth="1"/>
  </cols>
  <sheetData>
    <row r="1" spans="1:20" ht="15.75" x14ac:dyDescent="0.25">
      <c r="A1" s="280" t="s">
        <v>65</v>
      </c>
      <c r="B1" s="4"/>
      <c r="C1" s="2"/>
      <c r="D1" s="2"/>
      <c r="E1" s="2"/>
      <c r="F1" s="2"/>
      <c r="G1" s="2"/>
      <c r="H1" s="2"/>
      <c r="I1" s="2"/>
      <c r="J1" s="2"/>
      <c r="K1" s="2"/>
      <c r="L1" s="2"/>
      <c r="M1" s="2"/>
      <c r="N1" s="2"/>
      <c r="O1" s="2"/>
      <c r="P1" s="2"/>
      <c r="Q1" s="2"/>
      <c r="R1" s="3"/>
    </row>
    <row r="2" spans="1:20" ht="15.75" x14ac:dyDescent="0.25">
      <c r="A2" s="2" t="s">
        <v>60</v>
      </c>
      <c r="B2" s="5"/>
      <c r="C2" s="5"/>
      <c r="D2" s="5"/>
      <c r="E2" s="5"/>
      <c r="F2" s="5"/>
      <c r="G2" s="5"/>
      <c r="H2" s="5"/>
      <c r="I2" s="5"/>
      <c r="J2" s="5"/>
      <c r="K2" s="5"/>
      <c r="L2" s="5"/>
      <c r="M2" s="5"/>
      <c r="N2" s="5"/>
      <c r="O2" s="5"/>
      <c r="P2" s="5"/>
      <c r="Q2" s="2"/>
      <c r="R2" s="3"/>
    </row>
    <row r="3" spans="1:20" ht="6" customHeight="1" x14ac:dyDescent="0.25">
      <c r="A3" s="1"/>
      <c r="B3" s="5"/>
      <c r="C3" s="5"/>
      <c r="D3" s="5"/>
      <c r="E3" s="5"/>
      <c r="F3" s="5"/>
      <c r="G3" s="5"/>
      <c r="H3" s="5"/>
      <c r="I3" s="5"/>
      <c r="J3" s="5"/>
      <c r="K3" s="5"/>
      <c r="L3" s="5"/>
      <c r="M3" s="5"/>
      <c r="N3" s="5"/>
      <c r="O3" s="5"/>
      <c r="P3" s="5"/>
      <c r="Q3" s="2"/>
      <c r="R3" s="3"/>
    </row>
    <row r="4" spans="1:20" ht="16.5" customHeight="1" x14ac:dyDescent="0.25">
      <c r="A4" s="24"/>
      <c r="B4" s="24"/>
      <c r="C4" s="6"/>
      <c r="D4" s="370" t="s">
        <v>66</v>
      </c>
      <c r="E4" s="371"/>
      <c r="F4" s="371"/>
      <c r="G4" s="371"/>
      <c r="H4" s="371"/>
      <c r="I4" s="371"/>
      <c r="J4" s="371"/>
      <c r="K4" s="371"/>
      <c r="L4" s="371"/>
      <c r="M4" s="371"/>
      <c r="N4" s="371"/>
      <c r="O4" s="371"/>
      <c r="P4" s="371"/>
      <c r="Q4" s="371"/>
      <c r="R4" s="371"/>
      <c r="S4" s="372"/>
    </row>
    <row r="5" spans="1:20" ht="16.5" customHeight="1" x14ac:dyDescent="0.25">
      <c r="A5" s="19"/>
      <c r="B5" s="19"/>
      <c r="C5" s="7"/>
      <c r="D5" s="363"/>
      <c r="E5" s="364"/>
      <c r="F5" s="364"/>
      <c r="G5" s="364"/>
      <c r="H5" s="364"/>
      <c r="I5" s="364"/>
      <c r="J5" s="364"/>
      <c r="K5" s="364"/>
      <c r="L5" s="364"/>
      <c r="M5" s="364"/>
      <c r="N5" s="364"/>
      <c r="O5" s="364"/>
      <c r="P5" s="364"/>
      <c r="Q5" s="364"/>
      <c r="R5" s="364"/>
      <c r="S5" s="369"/>
    </row>
    <row r="6" spans="1:20" x14ac:dyDescent="0.25">
      <c r="A6" s="19"/>
      <c r="B6" s="19"/>
      <c r="C6" s="7"/>
      <c r="D6" s="9" t="s">
        <v>67</v>
      </c>
      <c r="E6" s="9">
        <v>3</v>
      </c>
      <c r="F6" s="9">
        <v>4</v>
      </c>
      <c r="G6" s="9">
        <v>5</v>
      </c>
      <c r="H6" s="9">
        <v>6</v>
      </c>
      <c r="I6" s="9">
        <v>7</v>
      </c>
      <c r="J6" s="9">
        <v>8</v>
      </c>
      <c r="K6" s="9">
        <v>9</v>
      </c>
      <c r="L6" s="9">
        <v>10</v>
      </c>
      <c r="M6" s="9">
        <v>11</v>
      </c>
      <c r="N6" s="9">
        <v>12</v>
      </c>
      <c r="O6" s="9">
        <v>13</v>
      </c>
      <c r="P6" s="9">
        <v>14</v>
      </c>
      <c r="Q6" s="9">
        <v>15</v>
      </c>
      <c r="R6" s="9">
        <v>16</v>
      </c>
      <c r="S6" s="9" t="s">
        <v>68</v>
      </c>
      <c r="T6" s="42"/>
    </row>
    <row r="7" spans="1:20" x14ac:dyDescent="0.25">
      <c r="A7" s="19"/>
      <c r="B7" s="19"/>
      <c r="C7" s="11" t="s">
        <v>48</v>
      </c>
      <c r="D7" s="11">
        <v>3</v>
      </c>
      <c r="E7" s="11" t="s">
        <v>9</v>
      </c>
      <c r="F7" s="11" t="s">
        <v>9</v>
      </c>
      <c r="G7" s="11" t="s">
        <v>9</v>
      </c>
      <c r="H7" s="11" t="s">
        <v>9</v>
      </c>
      <c r="I7" s="11" t="s">
        <v>9</v>
      </c>
      <c r="J7" s="11" t="s">
        <v>9</v>
      </c>
      <c r="K7" s="11" t="s">
        <v>9</v>
      </c>
      <c r="L7" s="11" t="s">
        <v>9</v>
      </c>
      <c r="M7" s="11" t="s">
        <v>9</v>
      </c>
      <c r="N7" s="11" t="s">
        <v>9</v>
      </c>
      <c r="O7" s="11" t="s">
        <v>9</v>
      </c>
      <c r="P7" s="11" t="s">
        <v>9</v>
      </c>
      <c r="Q7" s="11" t="s">
        <v>9</v>
      </c>
      <c r="R7" s="11" t="s">
        <v>9</v>
      </c>
      <c r="S7" s="11" t="s">
        <v>69</v>
      </c>
    </row>
    <row r="8" spans="1:20" ht="15.75" customHeight="1" x14ac:dyDescent="0.25">
      <c r="A8" s="25" t="s">
        <v>3</v>
      </c>
      <c r="B8" s="25"/>
      <c r="C8" s="13" t="s">
        <v>70</v>
      </c>
      <c r="D8" s="13"/>
      <c r="E8" s="13">
        <v>3.9</v>
      </c>
      <c r="F8" s="13">
        <v>4.9000000000000004</v>
      </c>
      <c r="G8" s="13">
        <v>5.9</v>
      </c>
      <c r="H8" s="13">
        <v>6.9</v>
      </c>
      <c r="I8" s="13">
        <v>7.9</v>
      </c>
      <c r="J8" s="13">
        <v>8.9</v>
      </c>
      <c r="K8" s="13">
        <v>9.9</v>
      </c>
      <c r="L8" s="13">
        <v>10.9</v>
      </c>
      <c r="M8" s="13">
        <v>11.9</v>
      </c>
      <c r="N8" s="13">
        <v>12.9</v>
      </c>
      <c r="O8" s="13">
        <v>13.9</v>
      </c>
      <c r="P8" s="13">
        <v>14.9</v>
      </c>
      <c r="Q8" s="13">
        <v>15.9</v>
      </c>
      <c r="R8" s="13">
        <v>16.899999999999999</v>
      </c>
      <c r="S8" s="13">
        <v>17</v>
      </c>
    </row>
    <row r="9" spans="1:20" ht="6" customHeight="1" x14ac:dyDescent="0.25">
      <c r="A9" s="5"/>
      <c r="B9" s="5"/>
      <c r="C9" s="6"/>
      <c r="D9" s="58"/>
      <c r="E9" s="15"/>
      <c r="F9" s="15"/>
      <c r="G9" s="19"/>
      <c r="H9" s="19"/>
      <c r="I9" s="19"/>
      <c r="J9" s="19"/>
      <c r="K9" s="24"/>
      <c r="L9" s="19"/>
      <c r="M9" s="19"/>
      <c r="N9" s="19"/>
      <c r="O9" s="24"/>
      <c r="P9" s="19"/>
      <c r="Q9" s="2"/>
      <c r="R9" s="3"/>
    </row>
    <row r="10" spans="1:20" s="65" customFormat="1" x14ac:dyDescent="0.25">
      <c r="A10" s="59">
        <v>2000</v>
      </c>
      <c r="B10" s="60" t="s">
        <v>18</v>
      </c>
      <c r="C10" s="61">
        <v>100</v>
      </c>
      <c r="D10" s="62" t="s">
        <v>74</v>
      </c>
      <c r="E10" s="62" t="s">
        <v>74</v>
      </c>
      <c r="F10" s="62" t="s">
        <v>72</v>
      </c>
      <c r="G10" s="63">
        <v>0.01</v>
      </c>
      <c r="H10" s="63">
        <v>5</v>
      </c>
      <c r="I10" s="63">
        <v>4</v>
      </c>
      <c r="J10" s="63">
        <v>30</v>
      </c>
      <c r="K10" s="63">
        <v>36</v>
      </c>
      <c r="L10" s="63">
        <v>18</v>
      </c>
      <c r="M10" s="63">
        <v>6</v>
      </c>
      <c r="N10" s="62">
        <v>1</v>
      </c>
      <c r="O10" s="62">
        <v>0.01</v>
      </c>
      <c r="P10" s="62">
        <v>0.01</v>
      </c>
      <c r="Q10" s="62" t="s">
        <v>73</v>
      </c>
      <c r="R10" s="62" t="s">
        <v>73</v>
      </c>
      <c r="S10" s="62" t="s">
        <v>72</v>
      </c>
      <c r="T10" s="64"/>
    </row>
    <row r="11" spans="1:20" x14ac:dyDescent="0.25">
      <c r="A11" s="59">
        <v>2001</v>
      </c>
      <c r="B11" s="60" t="s">
        <v>18</v>
      </c>
      <c r="C11" s="61">
        <v>100</v>
      </c>
      <c r="D11" s="62" t="s">
        <v>74</v>
      </c>
      <c r="E11" s="62" t="s">
        <v>74</v>
      </c>
      <c r="F11" s="63">
        <v>0.01</v>
      </c>
      <c r="G11" s="62" t="s">
        <v>72</v>
      </c>
      <c r="H11" s="63">
        <v>8</v>
      </c>
      <c r="I11" s="63">
        <v>7</v>
      </c>
      <c r="J11" s="63">
        <v>28</v>
      </c>
      <c r="K11" s="63">
        <v>33</v>
      </c>
      <c r="L11" s="63">
        <v>17</v>
      </c>
      <c r="M11" s="63">
        <v>5</v>
      </c>
      <c r="N11" s="63">
        <v>2</v>
      </c>
      <c r="O11" s="62">
        <v>0.01</v>
      </c>
      <c r="P11" s="62">
        <v>0.01</v>
      </c>
      <c r="Q11" s="62" t="s">
        <v>73</v>
      </c>
      <c r="R11" s="62">
        <v>0.01</v>
      </c>
      <c r="S11" s="62">
        <v>0.02</v>
      </c>
      <c r="T11" s="50"/>
    </row>
    <row r="12" spans="1:20" s="65" customFormat="1" x14ac:dyDescent="0.25">
      <c r="A12" s="59">
        <v>2002</v>
      </c>
      <c r="B12" s="60" t="s">
        <v>18</v>
      </c>
      <c r="C12" s="61">
        <v>100</v>
      </c>
      <c r="D12" s="62" t="s">
        <v>74</v>
      </c>
      <c r="E12" s="62" t="s">
        <v>74</v>
      </c>
      <c r="F12" s="63">
        <v>23.76</v>
      </c>
      <c r="G12" s="63">
        <v>17.309999999999999</v>
      </c>
      <c r="H12" s="63">
        <v>19.760000000000002</v>
      </c>
      <c r="I12" s="63">
        <v>23.14</v>
      </c>
      <c r="J12" s="63">
        <v>10.76</v>
      </c>
      <c r="K12" s="63">
        <v>4.3</v>
      </c>
      <c r="L12" s="63">
        <v>0.8</v>
      </c>
      <c r="M12" s="63">
        <v>0</v>
      </c>
      <c r="N12" s="62">
        <v>0</v>
      </c>
      <c r="O12" s="62" t="s">
        <v>73</v>
      </c>
      <c r="P12" s="62" t="s">
        <v>73</v>
      </c>
      <c r="Q12" s="62" t="s">
        <v>73</v>
      </c>
      <c r="R12" s="62" t="s">
        <v>72</v>
      </c>
      <c r="S12" s="62" t="s">
        <v>72</v>
      </c>
      <c r="T12" s="64"/>
    </row>
    <row r="13" spans="1:20" s="65" customFormat="1" x14ac:dyDescent="0.25">
      <c r="A13" s="59">
        <v>2003</v>
      </c>
      <c r="B13" s="60" t="s">
        <v>18</v>
      </c>
      <c r="C13" s="61">
        <v>100</v>
      </c>
      <c r="D13" s="62" t="s">
        <v>74</v>
      </c>
      <c r="E13" s="62" t="s">
        <v>74</v>
      </c>
      <c r="F13" s="63">
        <v>37.28</v>
      </c>
      <c r="G13" s="63">
        <v>22.16</v>
      </c>
      <c r="H13" s="63">
        <v>18.64</v>
      </c>
      <c r="I13" s="63">
        <v>14.73</v>
      </c>
      <c r="J13" s="63">
        <v>4.88</v>
      </c>
      <c r="K13" s="63">
        <v>1.72</v>
      </c>
      <c r="L13" s="63">
        <v>0.47</v>
      </c>
      <c r="M13" s="62">
        <v>0.02</v>
      </c>
      <c r="N13" s="62">
        <v>0.02</v>
      </c>
      <c r="O13" s="62" t="s">
        <v>72</v>
      </c>
      <c r="P13" s="62" t="s">
        <v>72</v>
      </c>
      <c r="Q13" s="62" t="s">
        <v>72</v>
      </c>
      <c r="R13" s="62" t="s">
        <v>72</v>
      </c>
      <c r="S13" s="66">
        <v>7.0000000000000007E-2</v>
      </c>
      <c r="T13" s="64"/>
    </row>
    <row r="14" spans="1:20" s="65" customFormat="1" x14ac:dyDescent="0.25">
      <c r="A14" s="59">
        <v>2004</v>
      </c>
      <c r="B14" s="60" t="s">
        <v>18</v>
      </c>
      <c r="C14" s="61">
        <v>100</v>
      </c>
      <c r="D14" s="62" t="s">
        <v>74</v>
      </c>
      <c r="E14" s="62" t="s">
        <v>74</v>
      </c>
      <c r="F14" s="66">
        <v>43.84</v>
      </c>
      <c r="G14" s="66">
        <v>22.35</v>
      </c>
      <c r="H14" s="66">
        <v>17.329999999999998</v>
      </c>
      <c r="I14" s="66">
        <v>11.3</v>
      </c>
      <c r="J14" s="66">
        <v>3.56</v>
      </c>
      <c r="K14" s="66">
        <v>1.1599999999999999</v>
      </c>
      <c r="L14" s="66">
        <v>0.27</v>
      </c>
      <c r="M14" s="66">
        <v>0.05</v>
      </c>
      <c r="N14" s="66">
        <v>0.05</v>
      </c>
      <c r="O14" s="62" t="s">
        <v>72</v>
      </c>
      <c r="P14" s="66">
        <v>7.0000000000000007E-2</v>
      </c>
      <c r="Q14" s="66">
        <v>0.02</v>
      </c>
      <c r="R14" s="62" t="s">
        <v>72</v>
      </c>
      <c r="S14" s="62" t="s">
        <v>72</v>
      </c>
      <c r="T14" s="67"/>
    </row>
    <row r="15" spans="1:20" s="65" customFormat="1" x14ac:dyDescent="0.25">
      <c r="A15" s="59">
        <v>2005</v>
      </c>
      <c r="B15" s="60" t="s">
        <v>18</v>
      </c>
      <c r="C15" s="61">
        <v>100</v>
      </c>
      <c r="D15" s="62" t="s">
        <v>74</v>
      </c>
      <c r="E15" s="62" t="s">
        <v>74</v>
      </c>
      <c r="F15" s="66">
        <v>11.07</v>
      </c>
      <c r="G15" s="66">
        <v>19.850000000000001</v>
      </c>
      <c r="H15" s="66">
        <v>27.21</v>
      </c>
      <c r="I15" s="66">
        <v>29.3</v>
      </c>
      <c r="J15" s="66">
        <v>11.22</v>
      </c>
      <c r="K15" s="66">
        <v>1.06</v>
      </c>
      <c r="L15" s="66">
        <v>0.17</v>
      </c>
      <c r="M15" s="66">
        <v>0.13</v>
      </c>
      <c r="N15" s="62" t="s">
        <v>72</v>
      </c>
      <c r="O15" s="62" t="s">
        <v>72</v>
      </c>
      <c r="P15" s="62" t="s">
        <v>72</v>
      </c>
      <c r="Q15" s="62" t="s">
        <v>72</v>
      </c>
      <c r="R15" s="62" t="s">
        <v>72</v>
      </c>
      <c r="S15" s="62" t="s">
        <v>72</v>
      </c>
    </row>
    <row r="16" spans="1:20" s="65" customFormat="1" x14ac:dyDescent="0.25">
      <c r="A16" s="59">
        <v>2006</v>
      </c>
      <c r="B16" s="60" t="s">
        <v>18</v>
      </c>
      <c r="C16" s="61">
        <v>100</v>
      </c>
      <c r="D16" s="62" t="s">
        <v>74</v>
      </c>
      <c r="E16" s="62" t="s">
        <v>74</v>
      </c>
      <c r="F16" s="62" t="s">
        <v>74</v>
      </c>
      <c r="G16" s="62">
        <v>2.78</v>
      </c>
      <c r="H16" s="63">
        <v>14.02</v>
      </c>
      <c r="I16" s="63">
        <v>34.590000000000003</v>
      </c>
      <c r="J16" s="63">
        <v>34.39</v>
      </c>
      <c r="K16" s="63">
        <v>12.26</v>
      </c>
      <c r="L16" s="63">
        <v>1.44</v>
      </c>
      <c r="M16" s="62" t="s">
        <v>72</v>
      </c>
      <c r="N16" s="62" t="s">
        <v>72</v>
      </c>
      <c r="O16" s="62" t="s">
        <v>72</v>
      </c>
      <c r="P16" s="62" t="s">
        <v>72</v>
      </c>
      <c r="Q16" s="62" t="s">
        <v>72</v>
      </c>
      <c r="R16" s="62" t="s">
        <v>72</v>
      </c>
      <c r="S16" s="62" t="s">
        <v>72</v>
      </c>
      <c r="T16" s="64"/>
    </row>
    <row r="17" spans="1:20" s="65" customFormat="1" x14ac:dyDescent="0.25">
      <c r="A17" s="59">
        <v>2007</v>
      </c>
      <c r="B17" s="60" t="s">
        <v>18</v>
      </c>
      <c r="C17" s="61">
        <v>100</v>
      </c>
      <c r="D17" s="62" t="s">
        <v>74</v>
      </c>
      <c r="E17" s="62" t="s">
        <v>74</v>
      </c>
      <c r="F17" s="62" t="s">
        <v>74</v>
      </c>
      <c r="G17" s="62" t="s">
        <v>74</v>
      </c>
      <c r="H17" s="63">
        <v>7.64</v>
      </c>
      <c r="I17" s="63">
        <v>19.399999999999999</v>
      </c>
      <c r="J17" s="63">
        <v>38.92</v>
      </c>
      <c r="K17" s="63">
        <v>28.7</v>
      </c>
      <c r="L17" s="63">
        <v>3.97</v>
      </c>
      <c r="M17" s="62">
        <v>1.02</v>
      </c>
      <c r="N17" s="62" t="s">
        <v>75</v>
      </c>
      <c r="O17" s="62" t="s">
        <v>75</v>
      </c>
      <c r="P17" s="62" t="s">
        <v>73</v>
      </c>
      <c r="Q17" s="62" t="s">
        <v>73</v>
      </c>
      <c r="R17" s="62" t="s">
        <v>72</v>
      </c>
      <c r="S17" s="62" t="s">
        <v>72</v>
      </c>
      <c r="T17" s="64"/>
    </row>
    <row r="18" spans="1:20" x14ac:dyDescent="0.25">
      <c r="A18" s="17">
        <v>2008</v>
      </c>
      <c r="B18" s="14" t="s">
        <v>18</v>
      </c>
      <c r="C18" s="51">
        <v>100</v>
      </c>
      <c r="D18" s="58" t="s">
        <v>74</v>
      </c>
      <c r="E18" s="58" t="s">
        <v>74</v>
      </c>
      <c r="F18" s="15">
        <v>9.82</v>
      </c>
      <c r="G18" s="15">
        <v>19.420000000000002</v>
      </c>
      <c r="H18" s="15">
        <v>36.700000000000003</v>
      </c>
      <c r="I18" s="15">
        <v>20.5</v>
      </c>
      <c r="J18" s="15">
        <v>9.19</v>
      </c>
      <c r="K18" s="15">
        <v>4.03</v>
      </c>
      <c r="L18" s="58" t="s">
        <v>74</v>
      </c>
      <c r="M18" s="58" t="s">
        <v>74</v>
      </c>
      <c r="N18" s="58" t="s">
        <v>74</v>
      </c>
      <c r="O18" s="58" t="s">
        <v>74</v>
      </c>
      <c r="P18" s="58" t="s">
        <v>74</v>
      </c>
      <c r="Q18" s="58" t="s">
        <v>74</v>
      </c>
      <c r="R18" s="58" t="s">
        <v>74</v>
      </c>
      <c r="S18" s="58" t="s">
        <v>74</v>
      </c>
      <c r="T18" s="50"/>
    </row>
    <row r="19" spans="1:20" x14ac:dyDescent="0.25">
      <c r="A19" s="17">
        <v>2009</v>
      </c>
      <c r="B19" s="14" t="s">
        <v>18</v>
      </c>
      <c r="C19" s="51">
        <v>100</v>
      </c>
      <c r="D19" s="58" t="s">
        <v>74</v>
      </c>
      <c r="E19" s="58" t="s">
        <v>74</v>
      </c>
      <c r="F19" s="15">
        <v>39.51</v>
      </c>
      <c r="G19" s="15">
        <v>21.84</v>
      </c>
      <c r="H19" s="15">
        <v>28.68</v>
      </c>
      <c r="I19" s="15">
        <v>5.44</v>
      </c>
      <c r="J19" s="15">
        <v>3.88</v>
      </c>
      <c r="K19" s="58" t="s">
        <v>74</v>
      </c>
      <c r="L19" s="58" t="s">
        <v>74</v>
      </c>
      <c r="M19" s="58" t="s">
        <v>74</v>
      </c>
      <c r="N19" s="58" t="s">
        <v>74</v>
      </c>
      <c r="O19" s="58" t="s">
        <v>74</v>
      </c>
      <c r="P19" s="58" t="s">
        <v>74</v>
      </c>
      <c r="Q19" s="58" t="s">
        <v>74</v>
      </c>
      <c r="R19" s="58" t="s">
        <v>74</v>
      </c>
      <c r="S19" s="58" t="s">
        <v>74</v>
      </c>
      <c r="T19" s="50"/>
    </row>
    <row r="20" spans="1:20" x14ac:dyDescent="0.25">
      <c r="A20" s="17">
        <v>2010</v>
      </c>
      <c r="B20" s="14" t="s">
        <v>18</v>
      </c>
      <c r="C20" s="51">
        <v>100</v>
      </c>
      <c r="D20" s="58" t="s">
        <v>74</v>
      </c>
      <c r="E20" s="58" t="s">
        <v>74</v>
      </c>
      <c r="F20" s="15">
        <v>37.01</v>
      </c>
      <c r="G20" s="15">
        <v>30.51</v>
      </c>
      <c r="H20" s="15">
        <v>19.829999999999998</v>
      </c>
      <c r="I20" s="15">
        <v>9.8800000000000008</v>
      </c>
      <c r="J20" s="15">
        <v>2.15</v>
      </c>
      <c r="K20" s="58" t="s">
        <v>74</v>
      </c>
      <c r="L20" s="58" t="s">
        <v>74</v>
      </c>
      <c r="M20" s="58" t="s">
        <v>74</v>
      </c>
      <c r="N20" s="58" t="s">
        <v>74</v>
      </c>
      <c r="O20" s="58" t="s">
        <v>74</v>
      </c>
      <c r="P20" s="58" t="s">
        <v>74</v>
      </c>
      <c r="Q20" s="58" t="s">
        <v>74</v>
      </c>
      <c r="R20" s="58" t="s">
        <v>74</v>
      </c>
      <c r="S20" s="58" t="s">
        <v>74</v>
      </c>
      <c r="T20" s="50"/>
    </row>
    <row r="21" spans="1:20" ht="15.75" customHeight="1" x14ac:dyDescent="0.25">
      <c r="A21" s="17">
        <v>2011</v>
      </c>
      <c r="B21" s="14" t="s">
        <v>18</v>
      </c>
      <c r="C21" s="51">
        <v>100</v>
      </c>
      <c r="D21" s="58" t="s">
        <v>74</v>
      </c>
      <c r="E21" s="58" t="s">
        <v>74</v>
      </c>
      <c r="F21" s="15">
        <v>47.546547593</v>
      </c>
      <c r="G21" s="15">
        <v>27.921663544000001</v>
      </c>
      <c r="H21" s="15">
        <v>14.562355944</v>
      </c>
      <c r="I21" s="15">
        <v>8.4863504326000001</v>
      </c>
      <c r="J21" s="15">
        <v>1.2902189829999999</v>
      </c>
      <c r="K21" s="58" t="s">
        <v>74</v>
      </c>
      <c r="L21" s="58" t="s">
        <v>74</v>
      </c>
      <c r="M21" s="58" t="s">
        <v>74</v>
      </c>
      <c r="N21" s="58" t="s">
        <v>74</v>
      </c>
      <c r="O21" s="58" t="s">
        <v>74</v>
      </c>
      <c r="P21" s="58" t="s">
        <v>74</v>
      </c>
      <c r="Q21" s="58" t="s">
        <v>74</v>
      </c>
      <c r="R21" s="58" t="s">
        <v>74</v>
      </c>
      <c r="S21" s="58" t="s">
        <v>74</v>
      </c>
      <c r="T21" s="50"/>
    </row>
    <row r="22" spans="1:20" x14ac:dyDescent="0.25">
      <c r="A22" s="17">
        <v>2012</v>
      </c>
      <c r="B22" s="14" t="s">
        <v>18</v>
      </c>
      <c r="C22" s="51">
        <v>100</v>
      </c>
      <c r="D22" s="58" t="s">
        <v>74</v>
      </c>
      <c r="E22" s="58" t="s">
        <v>74</v>
      </c>
      <c r="F22" s="15">
        <v>58.992660888000003</v>
      </c>
      <c r="G22" s="15">
        <v>24.559038684000001</v>
      </c>
      <c r="H22" s="15">
        <v>13.284735434</v>
      </c>
      <c r="I22" s="15">
        <v>2.4218707787999998</v>
      </c>
      <c r="J22" s="15">
        <v>0.57178028469999997</v>
      </c>
      <c r="K22" s="58" t="s">
        <v>74</v>
      </c>
      <c r="L22" s="58" t="s">
        <v>74</v>
      </c>
      <c r="M22" s="58" t="s">
        <v>74</v>
      </c>
      <c r="N22" s="58" t="s">
        <v>74</v>
      </c>
      <c r="O22" s="58" t="s">
        <v>74</v>
      </c>
      <c r="P22" s="58" t="s">
        <v>74</v>
      </c>
      <c r="Q22" s="58" t="s">
        <v>74</v>
      </c>
      <c r="R22" s="58" t="s">
        <v>74</v>
      </c>
      <c r="S22" s="58" t="s">
        <v>74</v>
      </c>
      <c r="T22" s="50"/>
    </row>
    <row r="23" spans="1:20" ht="14.25" customHeight="1" x14ac:dyDescent="0.25">
      <c r="A23" s="5">
        <v>2013</v>
      </c>
      <c r="B23" s="14" t="s">
        <v>18</v>
      </c>
      <c r="C23" s="51">
        <v>100</v>
      </c>
      <c r="D23" s="58" t="s">
        <v>74</v>
      </c>
      <c r="E23" s="58" t="s">
        <v>74</v>
      </c>
      <c r="F23" s="15">
        <v>65.124841119999999</v>
      </c>
      <c r="G23" s="15">
        <v>23.284896021000002</v>
      </c>
      <c r="H23" s="15">
        <v>7.4368980111000003</v>
      </c>
      <c r="I23" s="15">
        <v>3.2122269231999998</v>
      </c>
      <c r="J23" s="15">
        <v>0.82005588819999997</v>
      </c>
      <c r="K23" s="58" t="s">
        <v>74</v>
      </c>
      <c r="L23" s="58" t="s">
        <v>74</v>
      </c>
      <c r="M23" s="58" t="s">
        <v>74</v>
      </c>
      <c r="N23" s="58" t="s">
        <v>74</v>
      </c>
      <c r="O23" s="58" t="s">
        <v>74</v>
      </c>
      <c r="P23" s="58" t="s">
        <v>74</v>
      </c>
      <c r="Q23" s="58" t="s">
        <v>74</v>
      </c>
      <c r="R23" s="58" t="s">
        <v>74</v>
      </c>
      <c r="S23" s="58" t="s">
        <v>74</v>
      </c>
      <c r="T23" s="50"/>
    </row>
    <row r="24" spans="1:20" ht="14.25" customHeight="1" x14ac:dyDescent="0.25">
      <c r="A24" s="5">
        <v>2014</v>
      </c>
      <c r="B24" s="14" t="s">
        <v>18</v>
      </c>
      <c r="C24" s="51">
        <v>100</v>
      </c>
      <c r="D24" s="58">
        <v>20.342555995000001</v>
      </c>
      <c r="E24" s="58">
        <v>20.711462450999999</v>
      </c>
      <c r="F24" s="15">
        <v>31.146245059000002</v>
      </c>
      <c r="G24" s="15">
        <v>18.392621870999999</v>
      </c>
      <c r="H24" s="15">
        <v>7.0882740448000003</v>
      </c>
      <c r="I24" s="15">
        <v>2.1343873518000001</v>
      </c>
      <c r="J24" s="58">
        <v>0.57971014489999995</v>
      </c>
      <c r="K24" s="58">
        <v>5.2700922300000001E-2</v>
      </c>
      <c r="L24" s="58">
        <v>0.15810276679999999</v>
      </c>
      <c r="M24" s="58" t="s">
        <v>74</v>
      </c>
      <c r="N24" s="58" t="s">
        <v>74</v>
      </c>
      <c r="O24" s="58">
        <v>2.63504611E-2</v>
      </c>
      <c r="P24" s="58" t="s">
        <v>74</v>
      </c>
      <c r="Q24" s="58" t="s">
        <v>74</v>
      </c>
      <c r="R24" s="58" t="s">
        <v>74</v>
      </c>
      <c r="S24" s="58" t="s">
        <v>74</v>
      </c>
      <c r="T24" s="50"/>
    </row>
    <row r="25" spans="1:20" ht="14.25" customHeight="1" x14ac:dyDescent="0.25">
      <c r="A25" s="5">
        <v>2015</v>
      </c>
      <c r="B25" s="14" t="s">
        <v>18</v>
      </c>
      <c r="C25" s="51">
        <v>100</v>
      </c>
      <c r="D25" s="58">
        <v>21.701435924999998</v>
      </c>
      <c r="E25" s="58">
        <v>18.856678407</v>
      </c>
      <c r="F25" s="15">
        <v>29.748035763000001</v>
      </c>
      <c r="G25" s="15">
        <v>19.642373340999999</v>
      </c>
      <c r="H25" s="15">
        <v>7.1796261175999998</v>
      </c>
      <c r="I25" s="15">
        <v>2.1403413708999999</v>
      </c>
      <c r="J25" s="58">
        <v>0.46057978869999999</v>
      </c>
      <c r="K25" s="58">
        <v>8.1278786199999994E-2</v>
      </c>
      <c r="L25" s="58">
        <v>0.1625575725</v>
      </c>
      <c r="M25" s="58">
        <v>2.7092928700000001E-2</v>
      </c>
      <c r="N25" s="58" t="s">
        <v>74</v>
      </c>
      <c r="O25" s="58" t="s">
        <v>74</v>
      </c>
      <c r="P25" s="58" t="s">
        <v>74</v>
      </c>
      <c r="Q25" s="58" t="s">
        <v>74</v>
      </c>
      <c r="R25" s="58" t="s">
        <v>74</v>
      </c>
      <c r="S25" s="58" t="s">
        <v>74</v>
      </c>
      <c r="T25" s="50"/>
    </row>
    <row r="26" spans="1:20" ht="6" hidden="1" customHeight="1" x14ac:dyDescent="0.25">
      <c r="A26" s="5"/>
      <c r="B26" s="5"/>
      <c r="C26" s="51"/>
      <c r="D26" s="58"/>
      <c r="E26" s="58"/>
      <c r="F26" s="15"/>
      <c r="G26" s="15"/>
      <c r="H26" s="15"/>
      <c r="I26" s="15"/>
      <c r="J26" s="15"/>
      <c r="K26" s="15"/>
      <c r="L26" s="15"/>
      <c r="M26" s="58"/>
      <c r="N26" s="58"/>
      <c r="O26" s="58"/>
      <c r="P26" s="58"/>
      <c r="Q26" s="58"/>
      <c r="R26" s="58"/>
      <c r="S26" s="58"/>
      <c r="T26" s="50"/>
    </row>
    <row r="27" spans="1:20" ht="15" hidden="1" customHeight="1" x14ac:dyDescent="0.25">
      <c r="A27" s="16" t="s">
        <v>23</v>
      </c>
      <c r="B27" s="14" t="s">
        <v>18</v>
      </c>
      <c r="C27" s="51">
        <v>100</v>
      </c>
      <c r="D27" s="58" t="s">
        <v>74</v>
      </c>
      <c r="E27" s="58" t="s">
        <v>74</v>
      </c>
      <c r="F27" s="15">
        <v>9.82</v>
      </c>
      <c r="G27" s="15">
        <v>19.420000000000002</v>
      </c>
      <c r="H27" s="15">
        <v>36.700000000000003</v>
      </c>
      <c r="I27" s="15">
        <v>20.5</v>
      </c>
      <c r="J27" s="15">
        <v>9.19</v>
      </c>
      <c r="K27" s="15">
        <v>4.03</v>
      </c>
      <c r="L27" s="58" t="s">
        <v>74</v>
      </c>
      <c r="M27" s="58" t="s">
        <v>74</v>
      </c>
      <c r="N27" s="58" t="s">
        <v>74</v>
      </c>
      <c r="O27" s="58" t="s">
        <v>74</v>
      </c>
      <c r="P27" s="58" t="s">
        <v>74</v>
      </c>
      <c r="Q27" s="58" t="s">
        <v>74</v>
      </c>
      <c r="R27" s="58" t="s">
        <v>74</v>
      </c>
      <c r="S27" s="58" t="s">
        <v>74</v>
      </c>
      <c r="T27" s="50"/>
    </row>
    <row r="28" spans="1:20" ht="15" hidden="1" customHeight="1" x14ac:dyDescent="0.25">
      <c r="A28" s="14"/>
      <c r="B28" s="14" t="s">
        <v>19</v>
      </c>
      <c r="C28" s="51">
        <v>100</v>
      </c>
      <c r="D28" s="58" t="s">
        <v>74</v>
      </c>
      <c r="E28" s="58" t="s">
        <v>74</v>
      </c>
      <c r="F28" s="15">
        <v>25.5</v>
      </c>
      <c r="G28" s="15">
        <v>26.97</v>
      </c>
      <c r="H28" s="15">
        <v>29.46</v>
      </c>
      <c r="I28" s="15">
        <v>12.17</v>
      </c>
      <c r="J28" s="15">
        <v>4.47</v>
      </c>
      <c r="K28" s="15">
        <v>0.87</v>
      </c>
      <c r="L28" s="15">
        <v>0.56000000000000005</v>
      </c>
      <c r="M28" s="58" t="s">
        <v>74</v>
      </c>
      <c r="N28" s="58" t="s">
        <v>74</v>
      </c>
      <c r="O28" s="58" t="s">
        <v>74</v>
      </c>
      <c r="P28" s="58" t="s">
        <v>74</v>
      </c>
      <c r="Q28" s="58" t="s">
        <v>74</v>
      </c>
      <c r="R28" s="58" t="s">
        <v>74</v>
      </c>
      <c r="S28" s="58" t="s">
        <v>74</v>
      </c>
      <c r="T28" s="50"/>
    </row>
    <row r="29" spans="1:20" ht="15" hidden="1" customHeight="1" x14ac:dyDescent="0.25">
      <c r="A29" s="14"/>
      <c r="B29" s="14" t="s">
        <v>20</v>
      </c>
      <c r="C29" s="51">
        <v>100</v>
      </c>
      <c r="D29" s="58" t="s">
        <v>74</v>
      </c>
      <c r="E29" s="58" t="s">
        <v>74</v>
      </c>
      <c r="F29" s="15">
        <v>42.96</v>
      </c>
      <c r="G29" s="15">
        <v>22.94</v>
      </c>
      <c r="H29" s="15">
        <v>21.11</v>
      </c>
      <c r="I29" s="15">
        <v>8.58</v>
      </c>
      <c r="J29" s="15">
        <v>2.62</v>
      </c>
      <c r="K29" s="15">
        <v>1.52</v>
      </c>
      <c r="L29" s="58" t="s">
        <v>74</v>
      </c>
      <c r="M29" s="58" t="s">
        <v>74</v>
      </c>
      <c r="N29" s="58" t="s">
        <v>74</v>
      </c>
      <c r="O29" s="58" t="s">
        <v>74</v>
      </c>
      <c r="P29" s="58" t="s">
        <v>74</v>
      </c>
      <c r="Q29" s="58" t="s">
        <v>74</v>
      </c>
      <c r="R29" s="58" t="s">
        <v>74</v>
      </c>
      <c r="S29" s="58" t="s">
        <v>74</v>
      </c>
      <c r="T29" s="50"/>
    </row>
    <row r="30" spans="1:20" ht="15" hidden="1" customHeight="1" x14ac:dyDescent="0.25">
      <c r="A30" s="14"/>
      <c r="B30" s="14" t="s">
        <v>17</v>
      </c>
      <c r="C30" s="51">
        <v>100</v>
      </c>
      <c r="D30" s="58" t="s">
        <v>74</v>
      </c>
      <c r="E30" s="58" t="s">
        <v>74</v>
      </c>
      <c r="F30" s="15">
        <v>52.53</v>
      </c>
      <c r="G30" s="15">
        <v>18.2</v>
      </c>
      <c r="H30" s="15">
        <v>16.11</v>
      </c>
      <c r="I30" s="15">
        <v>8.68</v>
      </c>
      <c r="J30" s="15">
        <v>3.71</v>
      </c>
      <c r="K30" s="15">
        <v>0.65</v>
      </c>
      <c r="L30" s="58" t="s">
        <v>74</v>
      </c>
      <c r="M30" s="58" t="s">
        <v>74</v>
      </c>
      <c r="N30" s="58" t="s">
        <v>74</v>
      </c>
      <c r="O30" s="58" t="s">
        <v>74</v>
      </c>
      <c r="P30" s="58" t="s">
        <v>74</v>
      </c>
      <c r="Q30" s="58" t="s">
        <v>74</v>
      </c>
      <c r="R30" s="58" t="s">
        <v>74</v>
      </c>
      <c r="S30" s="58" t="s">
        <v>74</v>
      </c>
      <c r="T30" s="50"/>
    </row>
    <row r="31" spans="1:20" ht="6" hidden="1" customHeight="1" x14ac:dyDescent="0.25">
      <c r="A31" s="5"/>
      <c r="B31" s="5"/>
      <c r="C31" s="51"/>
      <c r="D31" s="58" t="s">
        <v>74</v>
      </c>
      <c r="E31" s="58" t="s">
        <v>74</v>
      </c>
      <c r="F31" s="15"/>
      <c r="G31" s="15"/>
      <c r="H31" s="15"/>
      <c r="I31" s="15"/>
      <c r="J31" s="15"/>
      <c r="K31" s="15"/>
      <c r="L31" s="58"/>
      <c r="M31" s="58"/>
      <c r="N31" s="58"/>
      <c r="O31" s="58"/>
      <c r="P31" s="58"/>
      <c r="Q31" s="58"/>
      <c r="R31" s="58"/>
      <c r="S31" s="58"/>
      <c r="T31" s="50"/>
    </row>
    <row r="32" spans="1:20" ht="15" hidden="1" customHeight="1" x14ac:dyDescent="0.25">
      <c r="A32" s="16" t="s">
        <v>22</v>
      </c>
      <c r="B32" s="14" t="s">
        <v>18</v>
      </c>
      <c r="C32" s="51">
        <v>100</v>
      </c>
      <c r="D32" s="58" t="s">
        <v>74</v>
      </c>
      <c r="E32" s="58" t="s">
        <v>74</v>
      </c>
      <c r="F32" s="15">
        <v>39.51</v>
      </c>
      <c r="G32" s="15">
        <v>21.84</v>
      </c>
      <c r="H32" s="15">
        <v>28.68</v>
      </c>
      <c r="I32" s="15">
        <v>5.44</v>
      </c>
      <c r="J32" s="15">
        <v>3.88</v>
      </c>
      <c r="K32" s="58" t="s">
        <v>74</v>
      </c>
      <c r="L32" s="58" t="s">
        <v>74</v>
      </c>
      <c r="M32" s="58" t="s">
        <v>74</v>
      </c>
      <c r="N32" s="58" t="s">
        <v>74</v>
      </c>
      <c r="O32" s="58" t="s">
        <v>74</v>
      </c>
      <c r="P32" s="58" t="s">
        <v>74</v>
      </c>
      <c r="Q32" s="58" t="s">
        <v>74</v>
      </c>
      <c r="R32" s="58" t="s">
        <v>74</v>
      </c>
      <c r="S32" s="58" t="s">
        <v>74</v>
      </c>
      <c r="T32" s="50"/>
    </row>
    <row r="33" spans="1:20" ht="15" hidden="1" customHeight="1" x14ac:dyDescent="0.25">
      <c r="A33" s="14"/>
      <c r="B33" s="14" t="s">
        <v>19</v>
      </c>
      <c r="C33" s="51">
        <v>100</v>
      </c>
      <c r="D33" s="58" t="s">
        <v>74</v>
      </c>
      <c r="E33" s="58" t="s">
        <v>74</v>
      </c>
      <c r="F33" s="15">
        <v>47.26</v>
      </c>
      <c r="G33" s="15">
        <v>23.81</v>
      </c>
      <c r="H33" s="15">
        <v>20.079999999999998</v>
      </c>
      <c r="I33" s="15">
        <v>5.22</v>
      </c>
      <c r="J33" s="15">
        <v>2.5</v>
      </c>
      <c r="K33" s="15">
        <v>0.67</v>
      </c>
      <c r="L33" s="58" t="s">
        <v>74</v>
      </c>
      <c r="M33" s="58" t="s">
        <v>74</v>
      </c>
      <c r="N33" s="58" t="s">
        <v>74</v>
      </c>
      <c r="O33" s="58" t="s">
        <v>74</v>
      </c>
      <c r="P33" s="58" t="s">
        <v>74</v>
      </c>
      <c r="Q33" s="58" t="s">
        <v>74</v>
      </c>
      <c r="R33" s="58" t="s">
        <v>74</v>
      </c>
      <c r="S33" s="58" t="s">
        <v>74</v>
      </c>
      <c r="T33" s="50"/>
    </row>
    <row r="34" spans="1:20" ht="15" hidden="1" customHeight="1" x14ac:dyDescent="0.25">
      <c r="A34" s="14"/>
      <c r="B34" s="14" t="s">
        <v>20</v>
      </c>
      <c r="C34" s="51">
        <v>100</v>
      </c>
      <c r="D34" s="58" t="s">
        <v>74</v>
      </c>
      <c r="E34" s="58" t="s">
        <v>74</v>
      </c>
      <c r="F34" s="15">
        <v>47.01</v>
      </c>
      <c r="G34" s="15">
        <v>22.06</v>
      </c>
      <c r="H34" s="15">
        <v>20.03</v>
      </c>
      <c r="I34" s="15">
        <v>8.0399999999999991</v>
      </c>
      <c r="J34" s="15">
        <v>1.7</v>
      </c>
      <c r="K34" s="15">
        <v>0.56000000000000005</v>
      </c>
      <c r="L34" s="15">
        <v>0.57999999999999996</v>
      </c>
      <c r="M34" s="58" t="s">
        <v>74</v>
      </c>
      <c r="N34" s="58" t="s">
        <v>74</v>
      </c>
      <c r="O34" s="58" t="s">
        <v>74</v>
      </c>
      <c r="P34" s="58" t="s">
        <v>74</v>
      </c>
      <c r="Q34" s="58" t="s">
        <v>74</v>
      </c>
      <c r="R34" s="58" t="s">
        <v>74</v>
      </c>
      <c r="S34" s="58" t="s">
        <v>74</v>
      </c>
      <c r="T34" s="50"/>
    </row>
    <row r="35" spans="1:20" ht="15" hidden="1" customHeight="1" x14ac:dyDescent="0.25">
      <c r="A35" s="14"/>
      <c r="B35" s="14" t="s">
        <v>17</v>
      </c>
      <c r="C35" s="51">
        <v>100</v>
      </c>
      <c r="D35" s="58" t="s">
        <v>74</v>
      </c>
      <c r="E35" s="58" t="s">
        <v>74</v>
      </c>
      <c r="F35" s="15">
        <v>52.92</v>
      </c>
      <c r="G35" s="15">
        <v>18.489999999999998</v>
      </c>
      <c r="H35" s="15">
        <v>20.52</v>
      </c>
      <c r="I35" s="15">
        <v>6.08</v>
      </c>
      <c r="J35" s="15">
        <v>1.47</v>
      </c>
      <c r="K35" s="58" t="s">
        <v>74</v>
      </c>
      <c r="L35" s="58" t="s">
        <v>74</v>
      </c>
      <c r="M35" s="58" t="s">
        <v>74</v>
      </c>
      <c r="N35" s="58" t="s">
        <v>74</v>
      </c>
      <c r="O35" s="58" t="s">
        <v>74</v>
      </c>
      <c r="P35" s="58" t="s">
        <v>74</v>
      </c>
      <c r="Q35" s="58" t="s">
        <v>74</v>
      </c>
      <c r="R35" s="58" t="s">
        <v>74</v>
      </c>
      <c r="S35" s="58" t="s">
        <v>74</v>
      </c>
      <c r="T35" s="50"/>
    </row>
    <row r="36" spans="1:20" ht="6" hidden="1" customHeight="1" x14ac:dyDescent="0.25">
      <c r="A36" s="5"/>
      <c r="B36" s="5"/>
      <c r="C36" s="51"/>
      <c r="D36" s="58"/>
      <c r="E36" s="58"/>
      <c r="F36" s="15"/>
      <c r="G36" s="15"/>
      <c r="H36" s="15"/>
      <c r="I36" s="15"/>
      <c r="J36" s="15"/>
      <c r="K36" s="58"/>
      <c r="L36" s="58"/>
      <c r="M36" s="58"/>
      <c r="N36" s="58"/>
      <c r="O36" s="58"/>
      <c r="P36" s="58"/>
      <c r="Q36" s="58"/>
      <c r="R36" s="58"/>
      <c r="S36" s="58"/>
      <c r="T36" s="50"/>
    </row>
    <row r="37" spans="1:20" ht="15" hidden="1" customHeight="1" x14ac:dyDescent="0.25">
      <c r="A37" s="16" t="s">
        <v>21</v>
      </c>
      <c r="B37" s="14" t="s">
        <v>18</v>
      </c>
      <c r="C37" s="51">
        <v>100</v>
      </c>
      <c r="D37" s="58" t="s">
        <v>74</v>
      </c>
      <c r="E37" s="58" t="s">
        <v>74</v>
      </c>
      <c r="F37" s="15">
        <v>37.01</v>
      </c>
      <c r="G37" s="15">
        <v>30.51</v>
      </c>
      <c r="H37" s="15">
        <v>19.829999999999998</v>
      </c>
      <c r="I37" s="15">
        <v>9.8800000000000008</v>
      </c>
      <c r="J37" s="15">
        <v>2.15</v>
      </c>
      <c r="K37" s="58" t="s">
        <v>74</v>
      </c>
      <c r="L37" s="58" t="s">
        <v>74</v>
      </c>
      <c r="M37" s="58" t="s">
        <v>74</v>
      </c>
      <c r="N37" s="58" t="s">
        <v>74</v>
      </c>
      <c r="O37" s="58" t="s">
        <v>74</v>
      </c>
      <c r="P37" s="58" t="s">
        <v>74</v>
      </c>
      <c r="Q37" s="58" t="s">
        <v>74</v>
      </c>
      <c r="R37" s="58" t="s">
        <v>74</v>
      </c>
      <c r="S37" s="58" t="s">
        <v>74</v>
      </c>
      <c r="T37" s="50"/>
    </row>
    <row r="38" spans="1:20" ht="15" hidden="1" customHeight="1" x14ac:dyDescent="0.25">
      <c r="A38" s="16"/>
      <c r="B38" s="14" t="s">
        <v>19</v>
      </c>
      <c r="C38" s="51">
        <v>100</v>
      </c>
      <c r="D38" s="58" t="s">
        <v>74</v>
      </c>
      <c r="E38" s="58" t="s">
        <v>74</v>
      </c>
      <c r="F38" s="15">
        <v>37.08</v>
      </c>
      <c r="G38" s="15">
        <v>20.21</v>
      </c>
      <c r="H38" s="15">
        <v>29.21</v>
      </c>
      <c r="I38" s="15">
        <v>11.28</v>
      </c>
      <c r="J38" s="15">
        <v>1.58</v>
      </c>
      <c r="K38" s="58" t="s">
        <v>74</v>
      </c>
      <c r="L38" s="58" t="s">
        <v>74</v>
      </c>
      <c r="M38" s="58" t="s">
        <v>74</v>
      </c>
      <c r="N38" s="58" t="s">
        <v>74</v>
      </c>
      <c r="O38" s="58" t="s">
        <v>74</v>
      </c>
      <c r="P38" s="58" t="s">
        <v>74</v>
      </c>
      <c r="Q38" s="58" t="s">
        <v>74</v>
      </c>
      <c r="R38" s="58" t="s">
        <v>74</v>
      </c>
      <c r="S38" s="58" t="s">
        <v>74</v>
      </c>
      <c r="T38" s="50"/>
    </row>
    <row r="39" spans="1:20" hidden="1" x14ac:dyDescent="0.25">
      <c r="A39" s="16"/>
      <c r="B39" s="32" t="s">
        <v>20</v>
      </c>
      <c r="C39" s="51">
        <v>100</v>
      </c>
      <c r="D39" s="58" t="s">
        <v>74</v>
      </c>
      <c r="E39" s="58" t="s">
        <v>74</v>
      </c>
      <c r="F39" s="15">
        <v>48.50564</v>
      </c>
      <c r="G39" s="15">
        <v>20.508679999999998</v>
      </c>
      <c r="H39" s="15">
        <v>19.75272</v>
      </c>
      <c r="I39" s="15">
        <v>9.0860020000000006</v>
      </c>
      <c r="J39" s="15">
        <v>1.2160839999999999</v>
      </c>
      <c r="K39" s="58">
        <v>0.77046099999999995</v>
      </c>
      <c r="L39" s="58" t="s">
        <v>74</v>
      </c>
      <c r="M39" s="58" t="s">
        <v>74</v>
      </c>
      <c r="N39" s="58" t="s">
        <v>74</v>
      </c>
      <c r="O39" s="58" t="s">
        <v>74</v>
      </c>
      <c r="P39" s="58" t="s">
        <v>74</v>
      </c>
      <c r="Q39" s="58" t="s">
        <v>74</v>
      </c>
      <c r="R39" s="58" t="s">
        <v>74</v>
      </c>
      <c r="S39" s="58" t="s">
        <v>74</v>
      </c>
      <c r="T39" s="50"/>
    </row>
    <row r="40" spans="1:20" hidden="1" x14ac:dyDescent="0.25">
      <c r="A40" s="16"/>
      <c r="B40" s="32" t="s">
        <v>17</v>
      </c>
      <c r="C40" s="51">
        <v>100</v>
      </c>
      <c r="D40" s="58" t="s">
        <v>74</v>
      </c>
      <c r="E40" s="58" t="s">
        <v>74</v>
      </c>
      <c r="F40" s="15">
        <v>49.786430051000004</v>
      </c>
      <c r="G40" s="15">
        <v>23.501426235</v>
      </c>
      <c r="H40" s="15">
        <v>20.472953702000002</v>
      </c>
      <c r="I40" s="15">
        <v>4.4045170841000001</v>
      </c>
      <c r="J40" s="15">
        <v>1.6673991297999999</v>
      </c>
      <c r="K40" s="58" t="s">
        <v>74</v>
      </c>
      <c r="L40" s="58" t="s">
        <v>74</v>
      </c>
      <c r="M40" s="58" t="s">
        <v>74</v>
      </c>
      <c r="N40" s="58" t="s">
        <v>74</v>
      </c>
      <c r="O40" s="58" t="s">
        <v>74</v>
      </c>
      <c r="P40" s="58" t="s">
        <v>74</v>
      </c>
      <c r="Q40" s="58" t="s">
        <v>74</v>
      </c>
      <c r="R40" s="58" t="s">
        <v>74</v>
      </c>
      <c r="S40" s="58" t="s">
        <v>74</v>
      </c>
      <c r="T40" s="50"/>
    </row>
    <row r="41" spans="1:20" ht="6" hidden="1" customHeight="1" x14ac:dyDescent="0.25">
      <c r="A41" s="16"/>
      <c r="B41" s="32"/>
      <c r="C41" s="51"/>
      <c r="D41" s="58"/>
      <c r="E41" s="58"/>
      <c r="F41" s="15"/>
      <c r="G41" s="15"/>
      <c r="H41" s="15"/>
      <c r="I41" s="15"/>
      <c r="J41" s="15"/>
      <c r="K41" s="58"/>
      <c r="L41" s="58"/>
      <c r="M41" s="58"/>
      <c r="N41" s="58"/>
      <c r="O41" s="58"/>
      <c r="P41" s="58"/>
      <c r="Q41" s="58"/>
      <c r="R41" s="58"/>
      <c r="S41" s="58"/>
      <c r="T41" s="50"/>
    </row>
    <row r="42" spans="1:20" ht="15" hidden="1" customHeight="1" x14ac:dyDescent="0.25">
      <c r="A42" s="16" t="s">
        <v>36</v>
      </c>
      <c r="B42" s="32" t="s">
        <v>18</v>
      </c>
      <c r="C42" s="51">
        <v>100</v>
      </c>
      <c r="D42" s="58" t="s">
        <v>74</v>
      </c>
      <c r="E42" s="58" t="s">
        <v>74</v>
      </c>
      <c r="F42" s="15">
        <v>47.546547593</v>
      </c>
      <c r="G42" s="15">
        <v>27.921663544000001</v>
      </c>
      <c r="H42" s="15">
        <v>14.562355944</v>
      </c>
      <c r="I42" s="15">
        <v>8.4863504326000001</v>
      </c>
      <c r="J42" s="15">
        <v>1.2902189829999999</v>
      </c>
      <c r="K42" s="58" t="s">
        <v>74</v>
      </c>
      <c r="L42" s="58" t="s">
        <v>74</v>
      </c>
      <c r="M42" s="58" t="s">
        <v>74</v>
      </c>
      <c r="N42" s="58" t="s">
        <v>74</v>
      </c>
      <c r="O42" s="58" t="s">
        <v>74</v>
      </c>
      <c r="P42" s="58" t="s">
        <v>74</v>
      </c>
      <c r="Q42" s="58" t="s">
        <v>74</v>
      </c>
      <c r="R42" s="58" t="s">
        <v>74</v>
      </c>
      <c r="S42" s="58" t="s">
        <v>74</v>
      </c>
      <c r="T42" s="50"/>
    </row>
    <row r="43" spans="1:20" ht="15" hidden="1" customHeight="1" x14ac:dyDescent="0.25">
      <c r="A43" s="16"/>
      <c r="B43" s="32" t="s">
        <v>19</v>
      </c>
      <c r="C43" s="51">
        <v>100</v>
      </c>
      <c r="D43" s="58" t="s">
        <v>74</v>
      </c>
      <c r="E43" s="58" t="s">
        <v>74</v>
      </c>
      <c r="F43" s="15">
        <v>51.080905829000002</v>
      </c>
      <c r="G43" s="15">
        <v>27.737389322999999</v>
      </c>
      <c r="H43" s="15">
        <v>16.358110174</v>
      </c>
      <c r="I43" s="15">
        <v>3.8373527470000002</v>
      </c>
      <c r="J43" s="15">
        <v>0.80512450830000004</v>
      </c>
      <c r="K43" s="58" t="s">
        <v>74</v>
      </c>
      <c r="L43" s="58" t="s">
        <v>74</v>
      </c>
      <c r="M43" s="58" t="s">
        <v>74</v>
      </c>
      <c r="N43" s="58" t="s">
        <v>74</v>
      </c>
      <c r="O43" s="58" t="s">
        <v>74</v>
      </c>
      <c r="P43" s="58" t="s">
        <v>74</v>
      </c>
      <c r="Q43" s="58" t="s">
        <v>74</v>
      </c>
      <c r="R43" s="58" t="s">
        <v>74</v>
      </c>
      <c r="S43" s="58" t="s">
        <v>74</v>
      </c>
      <c r="T43" s="50"/>
    </row>
    <row r="44" spans="1:20" ht="15" hidden="1" customHeight="1" x14ac:dyDescent="0.25">
      <c r="A44" s="16"/>
      <c r="B44" s="32" t="s">
        <v>20</v>
      </c>
      <c r="C44" s="51">
        <v>100</v>
      </c>
      <c r="D44" s="58" t="s">
        <v>74</v>
      </c>
      <c r="E44" s="58" t="s">
        <v>74</v>
      </c>
      <c r="F44" s="15">
        <v>56.295486253</v>
      </c>
      <c r="G44" s="15">
        <v>23.213862568</v>
      </c>
      <c r="H44" s="15">
        <v>14.355534926000001</v>
      </c>
      <c r="I44" s="15">
        <v>5.1022942574999997</v>
      </c>
      <c r="J44" s="15">
        <v>0.93489377019999997</v>
      </c>
      <c r="K44" s="58" t="s">
        <v>74</v>
      </c>
      <c r="L44" s="58" t="s">
        <v>74</v>
      </c>
      <c r="M44" s="58" t="s">
        <v>74</v>
      </c>
      <c r="N44" s="58" t="s">
        <v>74</v>
      </c>
      <c r="O44" s="58" t="s">
        <v>74</v>
      </c>
      <c r="P44" s="58" t="s">
        <v>74</v>
      </c>
      <c r="Q44" s="58" t="s">
        <v>74</v>
      </c>
      <c r="R44" s="58" t="s">
        <v>74</v>
      </c>
      <c r="S44" s="58" t="s">
        <v>74</v>
      </c>
      <c r="T44" s="50"/>
    </row>
    <row r="45" spans="1:20" ht="15" hidden="1" customHeight="1" x14ac:dyDescent="0.25">
      <c r="A45" s="16"/>
      <c r="B45" s="32" t="s">
        <v>17</v>
      </c>
      <c r="C45" s="51">
        <v>100</v>
      </c>
      <c r="D45" s="58" t="s">
        <v>74</v>
      </c>
      <c r="E45" s="58" t="s">
        <v>74</v>
      </c>
      <c r="F45" s="15">
        <v>56.040990282000003</v>
      </c>
      <c r="G45" s="15">
        <v>28.873455633999999</v>
      </c>
      <c r="H45" s="15">
        <v>9.5344699443999996</v>
      </c>
      <c r="I45" s="15">
        <v>4.5788806746999997</v>
      </c>
      <c r="J45" s="15">
        <v>0.76374947439999996</v>
      </c>
      <c r="K45" s="58" t="s">
        <v>74</v>
      </c>
      <c r="L45" s="58" t="s">
        <v>74</v>
      </c>
      <c r="M45" s="58" t="s">
        <v>74</v>
      </c>
      <c r="N45" s="58" t="s">
        <v>74</v>
      </c>
      <c r="O45" s="58" t="s">
        <v>74</v>
      </c>
      <c r="P45" s="58" t="s">
        <v>74</v>
      </c>
      <c r="Q45" s="58" t="s">
        <v>74</v>
      </c>
      <c r="R45" s="58" t="s">
        <v>74</v>
      </c>
      <c r="S45" s="58" t="s">
        <v>74</v>
      </c>
      <c r="T45" s="50"/>
    </row>
    <row r="46" spans="1:20" ht="15" customHeight="1" x14ac:dyDescent="0.25">
      <c r="A46" s="16" t="s">
        <v>43</v>
      </c>
      <c r="B46" s="32" t="s">
        <v>18</v>
      </c>
      <c r="C46" s="51">
        <v>100</v>
      </c>
      <c r="D46" s="58">
        <v>20.434539999999998</v>
      </c>
      <c r="E46" s="58">
        <v>16.886690000000002</v>
      </c>
      <c r="F46" s="15">
        <v>30.005500000000001</v>
      </c>
      <c r="G46" s="15">
        <v>24.22992</v>
      </c>
      <c r="H46" s="15">
        <v>6.2156219999999998</v>
      </c>
      <c r="I46" s="15">
        <v>1.6776679999999999</v>
      </c>
      <c r="J46" s="15">
        <v>0.35753600000000002</v>
      </c>
      <c r="K46" s="58">
        <v>5.5005999999999999E-2</v>
      </c>
      <c r="L46" s="58">
        <v>5.5005999999999999E-2</v>
      </c>
      <c r="M46" s="58">
        <v>2.7503E-2</v>
      </c>
      <c r="N46" s="58">
        <v>2.7503E-2</v>
      </c>
      <c r="O46" s="58" t="s">
        <v>74</v>
      </c>
      <c r="P46" s="58" t="s">
        <v>74</v>
      </c>
      <c r="Q46" s="58" t="s">
        <v>74</v>
      </c>
      <c r="R46" s="58" t="s">
        <v>74</v>
      </c>
      <c r="S46" s="58">
        <v>2.7503E-2</v>
      </c>
      <c r="T46" s="50"/>
    </row>
    <row r="47" spans="1:20" ht="15" customHeight="1" x14ac:dyDescent="0.25">
      <c r="A47" s="16" t="s">
        <v>44</v>
      </c>
      <c r="B47" s="32" t="s">
        <v>18</v>
      </c>
      <c r="C47" s="51">
        <v>100</v>
      </c>
      <c r="D47" s="58">
        <v>15.42273</v>
      </c>
      <c r="E47" s="58">
        <v>18.705480000000001</v>
      </c>
      <c r="F47" s="15">
        <v>28.739550000000001</v>
      </c>
      <c r="G47" s="15">
        <v>26.107150000000001</v>
      </c>
      <c r="H47" s="15">
        <v>8.6714149999999997</v>
      </c>
      <c r="I47" s="15">
        <v>1.641375</v>
      </c>
      <c r="J47" s="15">
        <v>0.46454000000000001</v>
      </c>
      <c r="K47" s="58">
        <v>9.2908000000000004E-2</v>
      </c>
      <c r="L47" s="58">
        <v>6.1939000000000001E-2</v>
      </c>
      <c r="M47" s="58">
        <v>3.0969E-2</v>
      </c>
      <c r="N47" s="58">
        <v>3.0969E-2</v>
      </c>
      <c r="O47" s="58" t="s">
        <v>74</v>
      </c>
      <c r="P47" s="58" t="s">
        <v>74</v>
      </c>
      <c r="Q47" s="58">
        <v>3.0969E-2</v>
      </c>
      <c r="R47" s="58" t="s">
        <v>74</v>
      </c>
      <c r="S47" s="58" t="s">
        <v>74</v>
      </c>
      <c r="T47" s="50"/>
    </row>
    <row r="48" spans="1:20" ht="15" customHeight="1" x14ac:dyDescent="0.25">
      <c r="A48" s="36" t="s">
        <v>45</v>
      </c>
      <c r="B48" s="37" t="s">
        <v>18</v>
      </c>
      <c r="C48" s="51">
        <v>100</v>
      </c>
      <c r="D48" s="15">
        <v>3.1188443861000001</v>
      </c>
      <c r="E48" s="15">
        <v>18.154957321000001</v>
      </c>
      <c r="F48" s="15">
        <v>25.771503611</v>
      </c>
      <c r="G48" s="15">
        <v>30.564674984</v>
      </c>
      <c r="H48" s="15">
        <v>15.791201576000001</v>
      </c>
      <c r="I48" s="15">
        <v>4.9573210767999996</v>
      </c>
      <c r="J48" s="15">
        <v>1.2803676953000001</v>
      </c>
      <c r="K48" s="15">
        <v>0.16414970449999999</v>
      </c>
      <c r="L48" s="15">
        <v>6.56598818E-2</v>
      </c>
      <c r="M48" s="15">
        <v>6.56598818E-2</v>
      </c>
      <c r="N48" s="15">
        <v>6.56598818E-2</v>
      </c>
      <c r="O48" s="58" t="s">
        <v>74</v>
      </c>
      <c r="P48" s="58" t="s">
        <v>74</v>
      </c>
      <c r="Q48" s="58" t="s">
        <v>74</v>
      </c>
      <c r="R48" s="58" t="s">
        <v>74</v>
      </c>
      <c r="S48" s="58" t="s">
        <v>74</v>
      </c>
      <c r="T48" s="50"/>
    </row>
    <row r="49" spans="1:20" ht="15" customHeight="1" x14ac:dyDescent="0.25">
      <c r="A49" s="36" t="s">
        <v>449</v>
      </c>
      <c r="B49" s="32" t="s">
        <v>18</v>
      </c>
      <c r="C49" s="51">
        <v>100</v>
      </c>
      <c r="D49" s="15">
        <v>6.3694267499999999E-2</v>
      </c>
      <c r="E49" s="15">
        <v>4.1082802548000004</v>
      </c>
      <c r="F49" s="15">
        <v>19.936305732000001</v>
      </c>
      <c r="G49" s="15">
        <v>29.267515924000001</v>
      </c>
      <c r="H49" s="15">
        <v>31.210191083000002</v>
      </c>
      <c r="I49" s="15">
        <v>12.006369426999999</v>
      </c>
      <c r="J49" s="15">
        <v>2.7707006369</v>
      </c>
      <c r="K49" s="15">
        <v>0.5095541401</v>
      </c>
      <c r="L49" s="15">
        <v>9.5541401299999995E-2</v>
      </c>
      <c r="M49" s="15" t="s">
        <v>74</v>
      </c>
      <c r="N49" s="15">
        <v>3.1847133800000003E-2</v>
      </c>
      <c r="O49" s="58" t="s">
        <v>74</v>
      </c>
      <c r="P49" s="58" t="s">
        <v>74</v>
      </c>
      <c r="Q49" s="58" t="s">
        <v>74</v>
      </c>
      <c r="R49" s="58" t="s">
        <v>74</v>
      </c>
      <c r="S49" s="58" t="s">
        <v>74</v>
      </c>
      <c r="T49" s="50"/>
    </row>
    <row r="50" spans="1:20" x14ac:dyDescent="0.25">
      <c r="A50" s="16"/>
      <c r="B50" s="32"/>
      <c r="C50" s="51"/>
      <c r="D50" s="58"/>
      <c r="E50" s="58"/>
      <c r="F50" s="15"/>
      <c r="G50" s="15"/>
      <c r="H50" s="15"/>
      <c r="I50" s="15"/>
      <c r="J50" s="15"/>
      <c r="K50" s="58"/>
      <c r="L50" s="58"/>
      <c r="M50" s="58"/>
      <c r="N50" s="58"/>
      <c r="O50" s="58"/>
      <c r="P50" s="58"/>
      <c r="Q50" s="58"/>
      <c r="R50" s="58"/>
      <c r="S50" s="58"/>
      <c r="T50" s="50"/>
    </row>
    <row r="51" spans="1:20" ht="14.25" customHeight="1" x14ac:dyDescent="0.25">
      <c r="A51" s="16" t="s">
        <v>38</v>
      </c>
      <c r="B51" s="32" t="s">
        <v>18</v>
      </c>
      <c r="C51" s="51">
        <v>100</v>
      </c>
      <c r="D51" s="58" t="s">
        <v>74</v>
      </c>
      <c r="E51" s="58" t="s">
        <v>74</v>
      </c>
      <c r="F51" s="15">
        <v>58.992660888000003</v>
      </c>
      <c r="G51" s="15">
        <v>24.559038684000001</v>
      </c>
      <c r="H51" s="15">
        <v>13.284735434</v>
      </c>
      <c r="I51" s="15">
        <v>2.4218707787999998</v>
      </c>
      <c r="J51" s="15">
        <v>0.57178028469999997</v>
      </c>
      <c r="K51" s="58" t="s">
        <v>74</v>
      </c>
      <c r="L51" s="58" t="s">
        <v>74</v>
      </c>
      <c r="M51" s="58" t="s">
        <v>74</v>
      </c>
      <c r="N51" s="58" t="s">
        <v>74</v>
      </c>
      <c r="O51" s="58" t="s">
        <v>74</v>
      </c>
      <c r="P51" s="58" t="s">
        <v>74</v>
      </c>
      <c r="Q51" s="58" t="s">
        <v>74</v>
      </c>
      <c r="R51" s="58" t="s">
        <v>74</v>
      </c>
      <c r="S51" s="58" t="s">
        <v>74</v>
      </c>
      <c r="T51" s="50"/>
    </row>
    <row r="52" spans="1:20" ht="14.25" customHeight="1" x14ac:dyDescent="0.25">
      <c r="A52" s="16"/>
      <c r="B52" s="32" t="s">
        <v>19</v>
      </c>
      <c r="C52" s="51">
        <v>100</v>
      </c>
      <c r="D52" s="58" t="s">
        <v>74</v>
      </c>
      <c r="E52" s="58" t="s">
        <v>74</v>
      </c>
      <c r="F52" s="15">
        <v>52.499357406999998</v>
      </c>
      <c r="G52" s="15">
        <v>31.106943387000001</v>
      </c>
      <c r="H52" s="15">
        <v>11.595404843000001</v>
      </c>
      <c r="I52" s="15">
        <v>3.9651998851000001</v>
      </c>
      <c r="J52" s="15">
        <v>0.64961079519999998</v>
      </c>
      <c r="K52" s="58" t="s">
        <v>74</v>
      </c>
      <c r="L52" s="58" t="s">
        <v>74</v>
      </c>
      <c r="M52" s="58" t="s">
        <v>74</v>
      </c>
      <c r="N52" s="58" t="s">
        <v>74</v>
      </c>
      <c r="O52" s="58" t="s">
        <v>74</v>
      </c>
      <c r="P52" s="58" t="s">
        <v>74</v>
      </c>
      <c r="Q52" s="58" t="s">
        <v>74</v>
      </c>
      <c r="R52" s="58" t="s">
        <v>74</v>
      </c>
      <c r="S52" s="58" t="s">
        <v>74</v>
      </c>
      <c r="T52" s="50"/>
    </row>
    <row r="53" spans="1:20" ht="14.25" customHeight="1" x14ac:dyDescent="0.25">
      <c r="A53" s="16"/>
      <c r="B53" s="32" t="s">
        <v>20</v>
      </c>
      <c r="C53" s="51">
        <v>100</v>
      </c>
      <c r="D53" s="58" t="s">
        <v>74</v>
      </c>
      <c r="E53" s="58" t="s">
        <v>74</v>
      </c>
      <c r="F53" s="15">
        <v>63.531525004000002</v>
      </c>
      <c r="G53" s="15">
        <v>21.639936402</v>
      </c>
      <c r="H53" s="15">
        <v>9.7789378246999998</v>
      </c>
      <c r="I53" s="15">
        <v>4.3955282834</v>
      </c>
      <c r="J53" s="15">
        <v>0.54121829170000002</v>
      </c>
      <c r="K53" s="58" t="s">
        <v>74</v>
      </c>
      <c r="L53" s="58" t="s">
        <v>74</v>
      </c>
      <c r="M53" s="58" t="s">
        <v>74</v>
      </c>
      <c r="N53" s="58" t="s">
        <v>74</v>
      </c>
      <c r="O53" s="58" t="s">
        <v>74</v>
      </c>
      <c r="P53" s="58" t="s">
        <v>74</v>
      </c>
      <c r="Q53" s="58" t="s">
        <v>74</v>
      </c>
      <c r="R53" s="58" t="s">
        <v>74</v>
      </c>
      <c r="S53" s="58" t="s">
        <v>74</v>
      </c>
      <c r="T53" s="50"/>
    </row>
    <row r="54" spans="1:20" ht="14.25" customHeight="1" x14ac:dyDescent="0.25">
      <c r="A54" s="16"/>
      <c r="B54" s="32" t="s">
        <v>17</v>
      </c>
      <c r="C54" s="51">
        <v>100</v>
      </c>
      <c r="D54" s="58" t="s">
        <v>74</v>
      </c>
      <c r="E54" s="58" t="s">
        <v>74</v>
      </c>
      <c r="F54" s="15">
        <v>71.795296475000001</v>
      </c>
      <c r="G54" s="15">
        <v>16.919418873000001</v>
      </c>
      <c r="H54" s="15">
        <v>6.6153424334000004</v>
      </c>
      <c r="I54" s="15">
        <v>4.2386904900999998</v>
      </c>
      <c r="J54" s="15">
        <v>0.43</v>
      </c>
      <c r="K54" s="58" t="s">
        <v>74</v>
      </c>
      <c r="L54" s="58" t="s">
        <v>74</v>
      </c>
      <c r="M54" s="58" t="s">
        <v>74</v>
      </c>
      <c r="N54" s="58" t="s">
        <v>74</v>
      </c>
      <c r="O54" s="58" t="s">
        <v>74</v>
      </c>
      <c r="P54" s="58" t="s">
        <v>74</v>
      </c>
      <c r="Q54" s="58" t="s">
        <v>74</v>
      </c>
      <c r="R54" s="58" t="s">
        <v>74</v>
      </c>
      <c r="S54" s="58" t="s">
        <v>74</v>
      </c>
      <c r="T54" s="50"/>
    </row>
    <row r="55" spans="1:20" x14ac:dyDescent="0.25">
      <c r="A55" s="16"/>
      <c r="B55" s="32"/>
      <c r="C55" s="51"/>
      <c r="D55" s="58"/>
      <c r="E55" s="58"/>
      <c r="F55" s="15"/>
      <c r="G55" s="15"/>
      <c r="H55" s="15"/>
      <c r="I55" s="15"/>
      <c r="J55" s="15"/>
      <c r="K55" s="58"/>
      <c r="L55" s="58"/>
      <c r="M55" s="58"/>
      <c r="N55" s="58"/>
      <c r="O55" s="58"/>
      <c r="P55" s="58"/>
      <c r="Q55" s="58"/>
      <c r="R55" s="58"/>
      <c r="S55" s="58"/>
      <c r="T55" s="50"/>
    </row>
    <row r="56" spans="1:20" ht="15" customHeight="1" x14ac:dyDescent="0.25">
      <c r="A56" s="16" t="s">
        <v>40</v>
      </c>
      <c r="B56" s="32" t="s">
        <v>18</v>
      </c>
      <c r="C56" s="51">
        <v>100</v>
      </c>
      <c r="D56" s="58" t="s">
        <v>74</v>
      </c>
      <c r="E56" s="58" t="s">
        <v>74</v>
      </c>
      <c r="F56" s="15">
        <v>65.124841119999999</v>
      </c>
      <c r="G56" s="15">
        <v>23.284896021000002</v>
      </c>
      <c r="H56" s="15">
        <v>7.4368980111000003</v>
      </c>
      <c r="I56" s="15">
        <v>3.2122269231999998</v>
      </c>
      <c r="J56" s="15">
        <v>0.82005588819999997</v>
      </c>
      <c r="K56" s="58" t="s">
        <v>74</v>
      </c>
      <c r="L56" s="58" t="s">
        <v>74</v>
      </c>
      <c r="M56" s="58" t="s">
        <v>74</v>
      </c>
      <c r="N56" s="58" t="s">
        <v>74</v>
      </c>
      <c r="O56" s="58" t="s">
        <v>74</v>
      </c>
      <c r="P56" s="58" t="s">
        <v>74</v>
      </c>
      <c r="Q56" s="58" t="s">
        <v>74</v>
      </c>
      <c r="R56" s="58" t="s">
        <v>74</v>
      </c>
      <c r="S56" s="58" t="s">
        <v>74</v>
      </c>
      <c r="T56" s="50"/>
    </row>
    <row r="57" spans="1:20" ht="15" customHeight="1" x14ac:dyDescent="0.25">
      <c r="A57" s="16"/>
      <c r="B57" s="32" t="s">
        <v>19</v>
      </c>
      <c r="C57" s="51">
        <v>100</v>
      </c>
      <c r="D57" s="58" t="s">
        <v>74</v>
      </c>
      <c r="E57" s="58" t="s">
        <v>74</v>
      </c>
      <c r="F57" s="15">
        <v>70.954476326999995</v>
      </c>
      <c r="G57" s="15">
        <v>18.025045473999999</v>
      </c>
      <c r="H57" s="15">
        <v>7.3941455304000003</v>
      </c>
      <c r="I57" s="15">
        <v>2.7826623750000001</v>
      </c>
      <c r="J57" s="15">
        <v>0.77423681089999996</v>
      </c>
      <c r="K57" s="58" t="s">
        <v>74</v>
      </c>
      <c r="L57" s="58" t="s">
        <v>74</v>
      </c>
      <c r="M57" s="58" t="s">
        <v>74</v>
      </c>
      <c r="N57" s="58" t="s">
        <v>74</v>
      </c>
      <c r="O57" s="58" t="s">
        <v>74</v>
      </c>
      <c r="P57" s="58" t="s">
        <v>74</v>
      </c>
      <c r="Q57" s="58" t="s">
        <v>74</v>
      </c>
      <c r="R57" s="58" t="s">
        <v>74</v>
      </c>
      <c r="S57" s="58" t="s">
        <v>74</v>
      </c>
      <c r="T57" s="50"/>
    </row>
    <row r="58" spans="1:20" ht="15" customHeight="1" x14ac:dyDescent="0.25">
      <c r="A58" s="16"/>
      <c r="B58" s="32" t="s">
        <v>20</v>
      </c>
      <c r="C58" s="51">
        <v>100</v>
      </c>
      <c r="D58" s="58" t="s">
        <v>74</v>
      </c>
      <c r="E58" s="58" t="s">
        <v>74</v>
      </c>
      <c r="F58" s="15">
        <v>69.099038046999993</v>
      </c>
      <c r="G58" s="15">
        <v>20.058555581</v>
      </c>
      <c r="H58" s="15">
        <v>8.2161698121000004</v>
      </c>
      <c r="I58" s="15">
        <v>2.2122007579999998</v>
      </c>
      <c r="J58" s="58" t="s">
        <v>74</v>
      </c>
      <c r="K58" s="58" t="s">
        <v>74</v>
      </c>
      <c r="L58" s="58" t="s">
        <v>74</v>
      </c>
      <c r="M58" s="58" t="s">
        <v>74</v>
      </c>
      <c r="N58" s="58" t="s">
        <v>74</v>
      </c>
      <c r="O58" s="58" t="s">
        <v>74</v>
      </c>
      <c r="P58" s="58" t="s">
        <v>74</v>
      </c>
      <c r="Q58" s="58" t="s">
        <v>74</v>
      </c>
      <c r="R58" s="58" t="s">
        <v>74</v>
      </c>
      <c r="S58" s="58" t="s">
        <v>74</v>
      </c>
      <c r="T58" s="50"/>
    </row>
    <row r="59" spans="1:20" ht="15" customHeight="1" x14ac:dyDescent="0.25">
      <c r="A59" s="16"/>
      <c r="B59" s="32" t="s">
        <v>17</v>
      </c>
      <c r="C59" s="51">
        <v>100</v>
      </c>
      <c r="D59" s="58" t="s">
        <v>74</v>
      </c>
      <c r="E59" s="58" t="s">
        <v>74</v>
      </c>
      <c r="F59" s="15">
        <v>72.833897070999996</v>
      </c>
      <c r="G59" s="15">
        <v>16.347190221000002</v>
      </c>
      <c r="H59" s="15">
        <v>5.8076673818</v>
      </c>
      <c r="I59" s="15">
        <v>4.2323476483000002</v>
      </c>
      <c r="J59" s="58">
        <v>0.67327967460000004</v>
      </c>
      <c r="K59" s="58" t="s">
        <v>74</v>
      </c>
      <c r="L59" s="58" t="s">
        <v>74</v>
      </c>
      <c r="M59" s="58" t="s">
        <v>74</v>
      </c>
      <c r="N59" s="58" t="s">
        <v>74</v>
      </c>
      <c r="O59" s="58" t="s">
        <v>74</v>
      </c>
      <c r="P59" s="58" t="s">
        <v>74</v>
      </c>
      <c r="Q59" s="58" t="s">
        <v>74</v>
      </c>
      <c r="R59" s="58" t="s">
        <v>74</v>
      </c>
      <c r="S59" s="58" t="s">
        <v>74</v>
      </c>
      <c r="T59" s="50"/>
    </row>
    <row r="60" spans="1:20" x14ac:dyDescent="0.25">
      <c r="A60" s="16"/>
      <c r="B60" s="32"/>
      <c r="C60" s="51"/>
      <c r="D60" s="58"/>
      <c r="E60" s="58"/>
      <c r="F60" s="15"/>
      <c r="G60" s="15"/>
      <c r="H60" s="15"/>
      <c r="I60" s="15"/>
      <c r="J60" s="58"/>
      <c r="K60" s="58"/>
      <c r="L60" s="58"/>
      <c r="M60" s="58"/>
      <c r="N60" s="58"/>
      <c r="O60" s="58"/>
      <c r="P60" s="58"/>
      <c r="Q60" s="58"/>
      <c r="R60" s="58"/>
      <c r="S60" s="58"/>
      <c r="T60" s="50"/>
    </row>
    <row r="61" spans="1:20" ht="15" customHeight="1" x14ac:dyDescent="0.25">
      <c r="A61" s="16" t="s">
        <v>41</v>
      </c>
      <c r="B61" s="32" t="s">
        <v>18</v>
      </c>
      <c r="C61" s="51">
        <v>100</v>
      </c>
      <c r="D61" s="58">
        <v>20.342555995000001</v>
      </c>
      <c r="E61" s="58">
        <v>20.711462450999999</v>
      </c>
      <c r="F61" s="15">
        <v>31.146245059000002</v>
      </c>
      <c r="G61" s="15">
        <v>18.392621870999999</v>
      </c>
      <c r="H61" s="15">
        <v>7.0882740448000003</v>
      </c>
      <c r="I61" s="15">
        <v>2.1343873518000001</v>
      </c>
      <c r="J61" s="58">
        <v>0.57971014489999995</v>
      </c>
      <c r="K61" s="58">
        <v>5.2700922300000001E-2</v>
      </c>
      <c r="L61" s="58">
        <v>0.15810276679999999</v>
      </c>
      <c r="M61" s="58" t="s">
        <v>74</v>
      </c>
      <c r="N61" s="58" t="s">
        <v>74</v>
      </c>
      <c r="O61" s="58">
        <v>2.63504611E-2</v>
      </c>
      <c r="P61" s="58" t="s">
        <v>74</v>
      </c>
      <c r="Q61" s="58" t="s">
        <v>74</v>
      </c>
      <c r="R61" s="58" t="s">
        <v>74</v>
      </c>
      <c r="S61" s="58" t="s">
        <v>74</v>
      </c>
      <c r="T61" s="50"/>
    </row>
    <row r="62" spans="1:20" ht="15" customHeight="1" x14ac:dyDescent="0.25">
      <c r="A62" s="16"/>
      <c r="B62" s="32" t="s">
        <v>19</v>
      </c>
      <c r="C62" s="51">
        <v>100</v>
      </c>
      <c r="D62" s="58">
        <v>17.568897637999999</v>
      </c>
      <c r="E62" s="58">
        <v>20.127952755999999</v>
      </c>
      <c r="F62" s="15">
        <v>31.668307086999999</v>
      </c>
      <c r="G62" s="15">
        <v>21.382874015999999</v>
      </c>
      <c r="H62" s="15">
        <v>9.0797244094000007</v>
      </c>
      <c r="I62" s="15">
        <v>2.0177165354</v>
      </c>
      <c r="J62" s="58">
        <v>0.46751968500000002</v>
      </c>
      <c r="K62" s="58">
        <v>9.8425196899999998E-2</v>
      </c>
      <c r="L62" s="58">
        <v>2.4606299200000001E-2</v>
      </c>
      <c r="M62" s="58">
        <v>2.4606299200000001E-2</v>
      </c>
      <c r="N62" s="58" t="s">
        <v>74</v>
      </c>
      <c r="O62" s="58" t="s">
        <v>74</v>
      </c>
      <c r="P62" s="58" t="s">
        <v>74</v>
      </c>
      <c r="Q62" s="58" t="s">
        <v>74</v>
      </c>
      <c r="R62" s="58" t="s">
        <v>74</v>
      </c>
      <c r="S62" s="58" t="s">
        <v>74</v>
      </c>
      <c r="T62" s="50"/>
    </row>
    <row r="63" spans="1:20" ht="15" customHeight="1" x14ac:dyDescent="0.25">
      <c r="A63" s="16"/>
      <c r="B63" s="32" t="s">
        <v>20</v>
      </c>
      <c r="C63" s="51">
        <v>100</v>
      </c>
      <c r="D63" s="58">
        <v>19.46879835</v>
      </c>
      <c r="E63" s="58">
        <v>20.448684888999999</v>
      </c>
      <c r="F63" s="15">
        <v>30.892212481000001</v>
      </c>
      <c r="G63" s="15">
        <v>19.829809180000002</v>
      </c>
      <c r="H63" s="15">
        <v>8.4579680247999995</v>
      </c>
      <c r="I63" s="15">
        <v>2.2949974214000002</v>
      </c>
      <c r="J63" s="58">
        <v>0.38679731820000002</v>
      </c>
      <c r="K63" s="58">
        <v>0.1547189273</v>
      </c>
      <c r="L63" s="58">
        <v>7.7359463599999997E-2</v>
      </c>
      <c r="M63" s="58">
        <v>2.5786487899999998E-2</v>
      </c>
      <c r="N63" s="58" t="s">
        <v>74</v>
      </c>
      <c r="O63" s="58" t="s">
        <v>74</v>
      </c>
      <c r="P63" s="58" t="s">
        <v>74</v>
      </c>
      <c r="Q63" s="58" t="s">
        <v>74</v>
      </c>
      <c r="R63" s="58" t="s">
        <v>74</v>
      </c>
      <c r="S63" s="58" t="s">
        <v>74</v>
      </c>
      <c r="T63" s="50"/>
    </row>
    <row r="64" spans="1:20" ht="15" customHeight="1" x14ac:dyDescent="0.25">
      <c r="A64" s="16"/>
      <c r="B64" s="32" t="s">
        <v>17</v>
      </c>
      <c r="C64" s="51">
        <v>100</v>
      </c>
      <c r="D64" s="58">
        <v>20.125645053</v>
      </c>
      <c r="E64" s="58">
        <v>22.369306709</v>
      </c>
      <c r="F64" s="15">
        <v>31.725375812999999</v>
      </c>
      <c r="G64" s="15">
        <v>16.692842719000001</v>
      </c>
      <c r="H64" s="15">
        <v>6.6861117343999998</v>
      </c>
      <c r="I64" s="15">
        <v>1.6827462419000001</v>
      </c>
      <c r="J64" s="58">
        <v>0.53847879740000004</v>
      </c>
      <c r="K64" s="58">
        <v>8.97464662E-2</v>
      </c>
      <c r="L64" s="58">
        <v>6.7309849699999993E-2</v>
      </c>
      <c r="M64" s="58">
        <v>2.2436616600000001E-2</v>
      </c>
      <c r="N64" s="58" t="s">
        <v>74</v>
      </c>
      <c r="O64" s="58" t="s">
        <v>74</v>
      </c>
      <c r="P64" s="58" t="s">
        <v>74</v>
      </c>
      <c r="Q64" s="58" t="s">
        <v>74</v>
      </c>
      <c r="R64" s="58" t="s">
        <v>74</v>
      </c>
      <c r="S64" s="58" t="s">
        <v>74</v>
      </c>
      <c r="T64" s="50"/>
    </row>
    <row r="65" spans="1:21" x14ac:dyDescent="0.25">
      <c r="A65" s="16"/>
      <c r="B65" s="32"/>
      <c r="C65" s="51"/>
      <c r="D65" s="58"/>
      <c r="E65" s="58"/>
      <c r="F65" s="15"/>
      <c r="G65" s="15"/>
      <c r="H65" s="15"/>
      <c r="I65" s="15"/>
      <c r="J65" s="58"/>
      <c r="K65" s="58"/>
      <c r="L65" s="58"/>
      <c r="M65" s="58"/>
      <c r="N65" s="58"/>
      <c r="O65" s="58"/>
      <c r="P65" s="58"/>
      <c r="Q65" s="58"/>
      <c r="R65" s="58"/>
      <c r="S65" s="58"/>
      <c r="T65" s="50"/>
    </row>
    <row r="66" spans="1:21" x14ac:dyDescent="0.25">
      <c r="A66" s="16" t="s">
        <v>42</v>
      </c>
      <c r="B66" s="32" t="s">
        <v>18</v>
      </c>
      <c r="C66" s="51">
        <v>100</v>
      </c>
      <c r="D66" s="58">
        <v>21.701435924999998</v>
      </c>
      <c r="E66" s="58">
        <v>18.856678407</v>
      </c>
      <c r="F66" s="15">
        <v>29.748035763000001</v>
      </c>
      <c r="G66" s="15">
        <v>19.642373340999999</v>
      </c>
      <c r="H66" s="15">
        <v>7.1796261175999998</v>
      </c>
      <c r="I66" s="15">
        <v>2.1403413708999999</v>
      </c>
      <c r="J66" s="58">
        <v>0.46057978869999999</v>
      </c>
      <c r="K66" s="58">
        <v>8.1278786199999994E-2</v>
      </c>
      <c r="L66" s="58">
        <v>0.1625575725</v>
      </c>
      <c r="M66" s="58">
        <v>2.7092928700000001E-2</v>
      </c>
      <c r="N66" s="58" t="s">
        <v>74</v>
      </c>
      <c r="O66" s="58" t="s">
        <v>74</v>
      </c>
      <c r="P66" s="58" t="s">
        <v>74</v>
      </c>
      <c r="Q66" s="58" t="s">
        <v>74</v>
      </c>
      <c r="R66" s="58" t="s">
        <v>74</v>
      </c>
      <c r="S66" s="58" t="s">
        <v>74</v>
      </c>
      <c r="T66" s="50"/>
    </row>
    <row r="67" spans="1:21" x14ac:dyDescent="0.25">
      <c r="A67" s="16"/>
      <c r="B67" s="32" t="s">
        <v>19</v>
      </c>
      <c r="C67" s="51">
        <v>100</v>
      </c>
      <c r="D67" s="58">
        <v>18.114311431000001</v>
      </c>
      <c r="E67" s="58">
        <v>19.959495950000001</v>
      </c>
      <c r="F67" s="15">
        <v>31.480648065</v>
      </c>
      <c r="G67" s="15">
        <v>20.972097210000001</v>
      </c>
      <c r="H67" s="15">
        <v>6.7056705671000003</v>
      </c>
      <c r="I67" s="15">
        <v>1.9126912691</v>
      </c>
      <c r="J67" s="58">
        <v>0.60756075610000004</v>
      </c>
      <c r="K67" s="58">
        <v>0.13501350140000001</v>
      </c>
      <c r="L67" s="58">
        <v>6.7506750700000007E-2</v>
      </c>
      <c r="M67" s="58">
        <v>2.2502250200000001E-2</v>
      </c>
      <c r="N67" s="58">
        <v>2.2502250200000001E-2</v>
      </c>
      <c r="O67" s="58" t="s">
        <v>74</v>
      </c>
      <c r="P67" s="58" t="s">
        <v>74</v>
      </c>
      <c r="Q67" s="58" t="s">
        <v>74</v>
      </c>
      <c r="R67" s="58" t="s">
        <v>74</v>
      </c>
      <c r="S67" s="58" t="s">
        <v>74</v>
      </c>
      <c r="T67" s="50"/>
    </row>
    <row r="68" spans="1:21" x14ac:dyDescent="0.25">
      <c r="A68" s="16"/>
      <c r="B68" s="32" t="s">
        <v>20</v>
      </c>
      <c r="C68" s="51">
        <v>100</v>
      </c>
      <c r="D68" s="58">
        <v>23.769850000000002</v>
      </c>
      <c r="E68" s="58">
        <v>19.005469999999999</v>
      </c>
      <c r="F68" s="15">
        <v>28.195779999999999</v>
      </c>
      <c r="G68" s="15">
        <v>19.265820000000001</v>
      </c>
      <c r="H68" s="15">
        <v>7.3678730000000003</v>
      </c>
      <c r="I68" s="15">
        <v>1.926582</v>
      </c>
      <c r="J68" s="58">
        <v>0.49466300000000002</v>
      </c>
      <c r="K68" s="58">
        <v>5.2069999999999998E-2</v>
      </c>
      <c r="L68" s="58">
        <v>7.8104999999999994E-2</v>
      </c>
      <c r="M68" s="58" t="s">
        <v>74</v>
      </c>
      <c r="N68" s="58" t="s">
        <v>74</v>
      </c>
      <c r="O68" s="58" t="s">
        <v>74</v>
      </c>
      <c r="P68" s="58" t="s">
        <v>74</v>
      </c>
      <c r="Q68" s="58" t="s">
        <v>74</v>
      </c>
      <c r="R68" s="58" t="s">
        <v>74</v>
      </c>
      <c r="S68" s="58" t="s">
        <v>74</v>
      </c>
      <c r="T68" s="50"/>
    </row>
    <row r="69" spans="1:21" x14ac:dyDescent="0.25">
      <c r="A69" s="16"/>
      <c r="B69" s="32" t="s">
        <v>17</v>
      </c>
      <c r="C69" s="51">
        <v>100</v>
      </c>
      <c r="D69" s="47">
        <v>24.447679999999998</v>
      </c>
      <c r="E69" s="47">
        <v>20.538969999999999</v>
      </c>
      <c r="F69" s="47">
        <v>30.42</v>
      </c>
      <c r="G69" s="47">
        <v>15.9262</v>
      </c>
      <c r="H69" s="47">
        <v>6.0208789999999999</v>
      </c>
      <c r="I69" s="47">
        <v>2.0150519999999998</v>
      </c>
      <c r="J69" s="47">
        <v>0.31561099999999997</v>
      </c>
      <c r="K69" s="47">
        <v>0.2185</v>
      </c>
      <c r="L69" s="47">
        <v>7.2832999999999995E-2</v>
      </c>
      <c r="M69" s="58" t="s">
        <v>74</v>
      </c>
      <c r="N69" s="58" t="s">
        <v>74</v>
      </c>
      <c r="O69" s="58" t="s">
        <v>74</v>
      </c>
      <c r="P69" s="58" t="s">
        <v>74</v>
      </c>
      <c r="Q69" s="58" t="s">
        <v>74</v>
      </c>
      <c r="R69" s="58" t="s">
        <v>74</v>
      </c>
      <c r="S69" s="58">
        <v>2.4278000000000001E-2</v>
      </c>
      <c r="T69" s="50"/>
    </row>
    <row r="70" spans="1:21" x14ac:dyDescent="0.25">
      <c r="A70" s="16"/>
      <c r="B70" s="32"/>
      <c r="C70" s="51"/>
      <c r="D70" s="58"/>
      <c r="E70" s="58"/>
      <c r="F70" s="15"/>
      <c r="G70" s="15"/>
      <c r="H70" s="15"/>
      <c r="I70" s="15"/>
      <c r="J70" s="58"/>
      <c r="K70" s="58"/>
      <c r="L70" s="58"/>
      <c r="M70" s="58"/>
      <c r="N70" s="58"/>
      <c r="O70" s="58"/>
      <c r="P70" s="58"/>
      <c r="Q70" s="58"/>
      <c r="R70" s="58"/>
      <c r="S70" s="58"/>
      <c r="T70" s="50"/>
    </row>
    <row r="71" spans="1:21" x14ac:dyDescent="0.25">
      <c r="A71" s="16" t="s">
        <v>43</v>
      </c>
      <c r="B71" s="32" t="s">
        <v>18</v>
      </c>
      <c r="C71" s="51">
        <v>100</v>
      </c>
      <c r="D71" s="47">
        <v>20.434539999999998</v>
      </c>
      <c r="E71" s="47">
        <v>16.886690000000002</v>
      </c>
      <c r="F71" s="47">
        <v>30.005500000000001</v>
      </c>
      <c r="G71" s="47">
        <v>24.22992</v>
      </c>
      <c r="H71" s="47">
        <v>6.2156219999999998</v>
      </c>
      <c r="I71" s="47">
        <v>1.6776679999999999</v>
      </c>
      <c r="J71" s="47">
        <v>0.35753600000000002</v>
      </c>
      <c r="K71" s="47">
        <v>5.5005999999999999E-2</v>
      </c>
      <c r="L71" s="47">
        <v>5.5005999999999999E-2</v>
      </c>
      <c r="M71" s="47">
        <v>2.7503E-2</v>
      </c>
      <c r="N71" s="47">
        <v>2.7503E-2</v>
      </c>
      <c r="O71" s="58" t="s">
        <v>74</v>
      </c>
      <c r="P71" s="58" t="s">
        <v>74</v>
      </c>
      <c r="Q71" s="58" t="s">
        <v>74</v>
      </c>
      <c r="R71" s="58" t="s">
        <v>74</v>
      </c>
      <c r="S71" s="47">
        <v>2.7503E-2</v>
      </c>
    </row>
    <row r="72" spans="1:21" x14ac:dyDescent="0.25">
      <c r="A72" s="16"/>
      <c r="B72" s="32" t="s">
        <v>19</v>
      </c>
      <c r="C72" s="51">
        <v>100</v>
      </c>
      <c r="D72" s="47">
        <v>17.321069999999999</v>
      </c>
      <c r="E72" s="68">
        <v>15.862690000000001</v>
      </c>
      <c r="F72" s="68">
        <v>32.89208</v>
      </c>
      <c r="G72" s="68">
        <v>24.568100000000001</v>
      </c>
      <c r="H72" s="68">
        <v>6.6636749999999996</v>
      </c>
      <c r="I72" s="68">
        <v>2.0641690000000001</v>
      </c>
      <c r="J72" s="68">
        <v>0.42629600000000001</v>
      </c>
      <c r="K72" s="47">
        <v>0.157056</v>
      </c>
      <c r="L72" s="58" t="s">
        <v>74</v>
      </c>
      <c r="M72" s="58" t="s">
        <v>74</v>
      </c>
      <c r="N72" s="47">
        <v>2.2436999999999999E-2</v>
      </c>
      <c r="O72" s="58" t="s">
        <v>74</v>
      </c>
      <c r="P72" s="58" t="s">
        <v>74</v>
      </c>
      <c r="Q72" s="58" t="s">
        <v>74</v>
      </c>
      <c r="R72" s="47">
        <v>2.2436999999999999E-2</v>
      </c>
      <c r="S72" s="58" t="s">
        <v>74</v>
      </c>
      <c r="T72" s="50"/>
    </row>
    <row r="73" spans="1:21" ht="15" customHeight="1" x14ac:dyDescent="0.25">
      <c r="A73" s="16"/>
      <c r="B73" s="32" t="s">
        <v>20</v>
      </c>
      <c r="C73" s="51">
        <v>100</v>
      </c>
      <c r="D73" s="47">
        <v>17.103850000000001</v>
      </c>
      <c r="E73" s="47">
        <v>19.64668</v>
      </c>
      <c r="F73" s="47">
        <v>30.808350000000001</v>
      </c>
      <c r="G73" s="47">
        <v>23.44754</v>
      </c>
      <c r="H73" s="47">
        <v>6.5845820000000002</v>
      </c>
      <c r="I73" s="47">
        <v>1.846895</v>
      </c>
      <c r="J73" s="47">
        <v>0.40149899999999999</v>
      </c>
      <c r="K73" s="47">
        <v>8.0299999999999996E-2</v>
      </c>
      <c r="L73" s="47">
        <v>5.3532999999999997E-2</v>
      </c>
      <c r="M73" s="58" t="s">
        <v>74</v>
      </c>
      <c r="N73" s="58" t="s">
        <v>74</v>
      </c>
      <c r="O73" s="58" t="s">
        <v>74</v>
      </c>
      <c r="P73" s="58" t="s">
        <v>74</v>
      </c>
      <c r="Q73" s="58" t="s">
        <v>74</v>
      </c>
      <c r="R73" s="58" t="s">
        <v>74</v>
      </c>
      <c r="S73" s="58" t="s">
        <v>74</v>
      </c>
      <c r="T73" s="50"/>
    </row>
    <row r="74" spans="1:21" ht="15" customHeight="1" x14ac:dyDescent="0.25">
      <c r="A74" s="16"/>
      <c r="B74" s="32" t="s">
        <v>17</v>
      </c>
      <c r="C74" s="51">
        <v>99.999998000000005</v>
      </c>
      <c r="D74" s="47">
        <v>17.205829999999999</v>
      </c>
      <c r="E74" s="47">
        <v>19.018840000000001</v>
      </c>
      <c r="F74" s="47">
        <v>32.029859999999999</v>
      </c>
      <c r="G74" s="47">
        <v>21.969429999999999</v>
      </c>
      <c r="H74" s="47">
        <v>7.749733</v>
      </c>
      <c r="I74" s="47">
        <v>1.5641659999999999</v>
      </c>
      <c r="J74" s="47">
        <v>0.31994299999999998</v>
      </c>
      <c r="K74" s="47">
        <v>7.1097999999999995E-2</v>
      </c>
      <c r="L74" s="47">
        <v>3.5548999999999997E-2</v>
      </c>
      <c r="M74" s="58" t="s">
        <v>74</v>
      </c>
      <c r="N74" s="58">
        <v>3.5548999999999997E-2</v>
      </c>
      <c r="O74" s="58" t="s">
        <v>74</v>
      </c>
      <c r="P74" s="58" t="s">
        <v>74</v>
      </c>
      <c r="Q74" s="58" t="s">
        <v>74</v>
      </c>
      <c r="R74" s="58" t="s">
        <v>74</v>
      </c>
      <c r="S74" s="58" t="s">
        <v>74</v>
      </c>
      <c r="T74" s="50"/>
    </row>
    <row r="75" spans="1:21" x14ac:dyDescent="0.25">
      <c r="A75" s="16"/>
      <c r="B75" s="32"/>
      <c r="C75" s="51"/>
      <c r="D75" s="47"/>
      <c r="E75" s="47"/>
      <c r="F75" s="47"/>
      <c r="G75" s="47"/>
      <c r="H75" s="47"/>
      <c r="I75" s="47"/>
      <c r="J75" s="47"/>
      <c r="K75" s="47"/>
      <c r="L75" s="47"/>
      <c r="M75" s="58"/>
      <c r="N75" s="58"/>
      <c r="O75" s="58"/>
      <c r="P75" s="58"/>
      <c r="Q75" s="58"/>
      <c r="R75" s="58"/>
      <c r="S75" s="58"/>
      <c r="T75" s="50"/>
    </row>
    <row r="76" spans="1:21" ht="15" customHeight="1" x14ac:dyDescent="0.25">
      <c r="A76" s="16" t="s">
        <v>44</v>
      </c>
      <c r="B76" s="32" t="s">
        <v>18</v>
      </c>
      <c r="C76" s="51">
        <v>100</v>
      </c>
      <c r="D76" s="47">
        <v>15.42273</v>
      </c>
      <c r="E76" s="47">
        <v>18.705480000000001</v>
      </c>
      <c r="F76" s="47">
        <v>28.739550000000001</v>
      </c>
      <c r="G76" s="47">
        <v>26.107150000000001</v>
      </c>
      <c r="H76" s="47">
        <v>8.6714149999999997</v>
      </c>
      <c r="I76" s="47">
        <v>1.641375</v>
      </c>
      <c r="J76" s="47">
        <v>0.46454000000000001</v>
      </c>
      <c r="K76" s="47">
        <v>9.2908000000000004E-2</v>
      </c>
      <c r="L76" s="47">
        <v>6.1939000000000001E-2</v>
      </c>
      <c r="M76" s="47">
        <v>3.0969E-2</v>
      </c>
      <c r="N76" s="47">
        <v>3.0969E-2</v>
      </c>
      <c r="O76" s="58" t="s">
        <v>74</v>
      </c>
      <c r="P76" s="58" t="s">
        <v>74</v>
      </c>
      <c r="Q76" s="47">
        <v>3.0969E-2</v>
      </c>
      <c r="R76" s="58" t="s">
        <v>74</v>
      </c>
      <c r="S76" s="58" t="s">
        <v>74</v>
      </c>
      <c r="T76" s="50"/>
      <c r="U76" s="33"/>
    </row>
    <row r="77" spans="1:21" ht="15" customHeight="1" x14ac:dyDescent="0.25">
      <c r="A77" s="16"/>
      <c r="B77" s="37" t="s">
        <v>19</v>
      </c>
      <c r="C77" s="52">
        <v>100</v>
      </c>
      <c r="D77" s="47">
        <v>9.5271372001000003</v>
      </c>
      <c r="E77" s="47">
        <v>12.648497554</v>
      </c>
      <c r="F77" s="47">
        <v>33.752620544999999</v>
      </c>
      <c r="G77" s="47">
        <v>29.815979502000001</v>
      </c>
      <c r="H77" s="47">
        <v>10.319124156000001</v>
      </c>
      <c r="I77" s="47">
        <v>2.8884230141999998</v>
      </c>
      <c r="J77" s="47">
        <v>0.76869322149999997</v>
      </c>
      <c r="K77" s="47">
        <v>0.18634987189999999</v>
      </c>
      <c r="L77" s="47">
        <v>4.6587468E-2</v>
      </c>
      <c r="M77" s="69" t="s">
        <v>74</v>
      </c>
      <c r="N77" s="47">
        <v>2.3293734E-2</v>
      </c>
      <c r="O77" s="58" t="s">
        <v>74</v>
      </c>
      <c r="P77" s="58">
        <v>2.3293734E-2</v>
      </c>
      <c r="Q77" s="47" t="s">
        <v>74</v>
      </c>
      <c r="R77" s="58" t="s">
        <v>74</v>
      </c>
      <c r="S77" s="58" t="s">
        <v>74</v>
      </c>
      <c r="T77" s="50"/>
      <c r="U77" s="33"/>
    </row>
    <row r="78" spans="1:21" ht="15" customHeight="1" x14ac:dyDescent="0.25">
      <c r="A78" s="16"/>
      <c r="B78" s="37" t="s">
        <v>20</v>
      </c>
      <c r="C78" s="52">
        <v>100</v>
      </c>
      <c r="D78" s="47">
        <v>6.5259650097000002</v>
      </c>
      <c r="E78" s="47">
        <v>15.412385448</v>
      </c>
      <c r="F78" s="47">
        <v>29.103026936999999</v>
      </c>
      <c r="G78" s="47">
        <v>29.214107192</v>
      </c>
      <c r="H78" s="47">
        <v>14.107192446999999</v>
      </c>
      <c r="I78" s="47">
        <v>4.4432102194</v>
      </c>
      <c r="J78" s="47">
        <v>0.83310191609999995</v>
      </c>
      <c r="K78" s="47">
        <v>0.1666203832</v>
      </c>
      <c r="L78" s="47">
        <v>0.1110802555</v>
      </c>
      <c r="M78" s="69" t="s">
        <v>74</v>
      </c>
      <c r="N78" s="69" t="s">
        <v>74</v>
      </c>
      <c r="O78" s="58" t="s">
        <v>74</v>
      </c>
      <c r="P78" s="58">
        <v>2.7770063899999999E-2</v>
      </c>
      <c r="Q78" s="47">
        <v>2.7770063899999999E-2</v>
      </c>
      <c r="R78" s="58" t="s">
        <v>74</v>
      </c>
      <c r="S78" s="58">
        <v>2.7770063899999999E-2</v>
      </c>
      <c r="T78" s="50"/>
      <c r="U78" s="33"/>
    </row>
    <row r="79" spans="1:21" ht="15" customHeight="1" x14ac:dyDescent="0.25">
      <c r="A79" s="36"/>
      <c r="B79" s="37" t="s">
        <v>17</v>
      </c>
      <c r="C79" s="52">
        <v>100</v>
      </c>
      <c r="D79" s="15">
        <v>7.6195773081000002</v>
      </c>
      <c r="E79" s="15">
        <v>16.768631812999999</v>
      </c>
      <c r="F79" s="15">
        <v>31.646273637</v>
      </c>
      <c r="G79" s="15">
        <v>27.002224693999999</v>
      </c>
      <c r="H79" s="15">
        <v>12.458286985999999</v>
      </c>
      <c r="I79" s="15">
        <v>3.5595105672999998</v>
      </c>
      <c r="J79" s="15">
        <v>0.66740823140000005</v>
      </c>
      <c r="K79" s="15">
        <v>2.7808676300000001E-2</v>
      </c>
      <c r="L79" s="15">
        <v>0.13904338150000001</v>
      </c>
      <c r="M79" s="15">
        <v>2.7808676300000001E-2</v>
      </c>
      <c r="N79" s="15">
        <v>5.5617352600000003E-2</v>
      </c>
      <c r="O79" s="58" t="s">
        <v>74</v>
      </c>
      <c r="P79" s="58" t="s">
        <v>74</v>
      </c>
      <c r="Q79" s="58">
        <v>2.7808676300000001E-2</v>
      </c>
      <c r="R79" s="58" t="s">
        <v>74</v>
      </c>
      <c r="S79" s="58" t="s">
        <v>74</v>
      </c>
    </row>
    <row r="80" spans="1:21" ht="15.75" x14ac:dyDescent="0.25">
      <c r="A80" s="32"/>
      <c r="B80" s="37"/>
      <c r="C80" s="34"/>
      <c r="D80" s="15"/>
      <c r="E80" s="15"/>
      <c r="F80" s="15"/>
      <c r="G80" s="15"/>
      <c r="H80" s="15"/>
      <c r="I80" s="15"/>
      <c r="J80" s="15"/>
      <c r="K80" s="15"/>
      <c r="L80" s="15"/>
      <c r="M80" s="15"/>
      <c r="N80" s="58"/>
      <c r="O80" s="15"/>
      <c r="P80" s="15"/>
      <c r="Q80" s="43"/>
      <c r="R80" s="44"/>
      <c r="S80" s="45"/>
    </row>
    <row r="81" spans="1:21" ht="15.75" customHeight="1" x14ac:dyDescent="0.25">
      <c r="A81" s="36" t="s">
        <v>45</v>
      </c>
      <c r="B81" s="37" t="s">
        <v>18</v>
      </c>
      <c r="C81" s="51">
        <v>100</v>
      </c>
      <c r="D81" s="15">
        <v>3.1188443861000001</v>
      </c>
      <c r="E81" s="15">
        <v>18.154957321000001</v>
      </c>
      <c r="F81" s="15">
        <v>25.771503611</v>
      </c>
      <c r="G81" s="15">
        <v>30.564674984</v>
      </c>
      <c r="H81" s="15">
        <v>15.791201576000001</v>
      </c>
      <c r="I81" s="15">
        <v>4.9573210767999996</v>
      </c>
      <c r="J81" s="15">
        <v>1.2803676953000001</v>
      </c>
      <c r="K81" s="15">
        <v>0.16414970449999999</v>
      </c>
      <c r="L81" s="15">
        <v>6.56598818E-2</v>
      </c>
      <c r="M81" s="15">
        <v>6.56598818E-2</v>
      </c>
      <c r="N81" s="15">
        <v>6.56598818E-2</v>
      </c>
      <c r="O81" s="58" t="s">
        <v>74</v>
      </c>
      <c r="P81" s="58" t="s">
        <v>74</v>
      </c>
      <c r="Q81" s="58" t="s">
        <v>74</v>
      </c>
      <c r="R81" s="58" t="s">
        <v>74</v>
      </c>
      <c r="S81" s="58" t="s">
        <v>74</v>
      </c>
    </row>
    <row r="82" spans="1:21" ht="15.75" customHeight="1" x14ac:dyDescent="0.25">
      <c r="A82" s="36"/>
      <c r="B82" s="37" t="s">
        <v>19</v>
      </c>
      <c r="C82" s="52">
        <v>100</v>
      </c>
      <c r="D82" s="15">
        <v>0.63742988270000001</v>
      </c>
      <c r="E82" s="15">
        <v>13.666496685</v>
      </c>
      <c r="F82" s="15">
        <v>22.157062722999999</v>
      </c>
      <c r="G82" s="15">
        <v>35.645079041000002</v>
      </c>
      <c r="H82" s="15">
        <v>21.137174910999999</v>
      </c>
      <c r="I82" s="15">
        <v>4.9209586945000003</v>
      </c>
      <c r="J82" s="15">
        <v>1.3258541559999999</v>
      </c>
      <c r="K82" s="15">
        <v>0.35696073430000003</v>
      </c>
      <c r="L82" s="15">
        <v>0.12748597649999999</v>
      </c>
      <c r="M82" s="58" t="s">
        <v>74</v>
      </c>
      <c r="N82" s="58" t="s">
        <v>74</v>
      </c>
      <c r="O82" s="58" t="s">
        <v>74</v>
      </c>
      <c r="P82" s="58" t="s">
        <v>74</v>
      </c>
      <c r="Q82" s="58" t="s">
        <v>74</v>
      </c>
      <c r="R82" s="58" t="s">
        <v>74</v>
      </c>
      <c r="S82" s="58">
        <v>2.5497195300000001E-2</v>
      </c>
    </row>
    <row r="83" spans="1:21" ht="15.75" customHeight="1" x14ac:dyDescent="0.25">
      <c r="A83" s="36"/>
      <c r="B83" s="37" t="s">
        <v>20</v>
      </c>
      <c r="C83" s="52">
        <v>100</v>
      </c>
      <c r="D83" s="15">
        <v>0.11065006920000001</v>
      </c>
      <c r="E83" s="15">
        <v>12.475795296999999</v>
      </c>
      <c r="F83" s="15">
        <v>16.846473028999998</v>
      </c>
      <c r="G83" s="15">
        <v>34.38450899</v>
      </c>
      <c r="H83" s="15">
        <v>27.883817427</v>
      </c>
      <c r="I83" s="15">
        <v>6.3347164592</v>
      </c>
      <c r="J83" s="15">
        <v>1.3554633471999999</v>
      </c>
      <c r="K83" s="15">
        <v>0.41493775929999999</v>
      </c>
      <c r="L83" s="15">
        <v>5.5325034600000003E-2</v>
      </c>
      <c r="M83" s="15">
        <v>8.2987551899999998E-2</v>
      </c>
      <c r="N83" s="15">
        <v>2.7662517300000002E-2</v>
      </c>
      <c r="O83" s="58">
        <v>2.7662517300000002E-2</v>
      </c>
      <c r="P83" s="58" t="s">
        <v>74</v>
      </c>
      <c r="Q83" s="58" t="s">
        <v>74</v>
      </c>
      <c r="R83" s="58" t="s">
        <v>74</v>
      </c>
      <c r="S83" s="58" t="s">
        <v>74</v>
      </c>
    </row>
    <row r="84" spans="1:21" ht="15.75" customHeight="1" x14ac:dyDescent="0.25">
      <c r="A84" s="36"/>
      <c r="B84" s="37" t="s">
        <v>17</v>
      </c>
      <c r="C84" s="52">
        <v>100</v>
      </c>
      <c r="D84" s="15">
        <v>5.3864799400000003E-2</v>
      </c>
      <c r="E84" s="15">
        <v>7.2717479127000004</v>
      </c>
      <c r="F84" s="15">
        <v>19.499057365999999</v>
      </c>
      <c r="G84" s="15">
        <v>33.907891192999998</v>
      </c>
      <c r="H84" s="15">
        <v>29.006194451999999</v>
      </c>
      <c r="I84" s="15">
        <v>8.0797199030000009</v>
      </c>
      <c r="J84" s="15">
        <v>1.7506059789999999</v>
      </c>
      <c r="K84" s="15">
        <v>0.29625639640000001</v>
      </c>
      <c r="L84" s="15">
        <v>0.1077295987</v>
      </c>
      <c r="M84" s="58" t="s">
        <v>74</v>
      </c>
      <c r="N84" s="58" t="s">
        <v>74</v>
      </c>
      <c r="O84" s="58" t="s">
        <v>74</v>
      </c>
      <c r="P84" s="58" t="s">
        <v>74</v>
      </c>
      <c r="Q84" s="58" t="s">
        <v>74</v>
      </c>
      <c r="R84" s="58" t="s">
        <v>74</v>
      </c>
      <c r="S84" s="58">
        <v>2.6932399700000002E-2</v>
      </c>
    </row>
    <row r="85" spans="1:21" ht="15.75" customHeight="1" x14ac:dyDescent="0.25">
      <c r="A85" s="36"/>
      <c r="B85" s="37"/>
      <c r="C85" s="52"/>
      <c r="D85" s="15"/>
      <c r="E85" s="15"/>
      <c r="F85" s="15"/>
      <c r="G85" s="15"/>
      <c r="H85" s="15"/>
      <c r="I85" s="15"/>
      <c r="J85" s="15"/>
      <c r="K85" s="15"/>
      <c r="L85" s="15"/>
      <c r="M85" s="15"/>
      <c r="N85" s="15"/>
      <c r="O85" s="58"/>
      <c r="P85" s="58"/>
      <c r="Q85" s="58"/>
      <c r="R85" s="58"/>
      <c r="S85" s="58"/>
    </row>
    <row r="86" spans="1:21" ht="15.75" customHeight="1" x14ac:dyDescent="0.25">
      <c r="A86" s="36" t="s">
        <v>445</v>
      </c>
      <c r="B86" s="37" t="s">
        <v>18</v>
      </c>
      <c r="C86" s="52">
        <v>100</v>
      </c>
      <c r="D86" s="15">
        <v>6.3694267499999999E-2</v>
      </c>
      <c r="E86" s="15">
        <v>4.1082802548000004</v>
      </c>
      <c r="F86" s="15">
        <v>19.936305732000001</v>
      </c>
      <c r="G86" s="15">
        <v>29.267515924000001</v>
      </c>
      <c r="H86" s="15">
        <v>31.210191083000002</v>
      </c>
      <c r="I86" s="15">
        <v>12.006369426999999</v>
      </c>
      <c r="J86" s="15">
        <v>2.7707006369</v>
      </c>
      <c r="K86" s="15">
        <v>0.5095541401</v>
      </c>
      <c r="L86" s="15">
        <v>9.5541401299999995E-2</v>
      </c>
      <c r="M86" s="15" t="s">
        <v>74</v>
      </c>
      <c r="N86" s="15">
        <v>3.1847133800000003E-2</v>
      </c>
      <c r="O86" s="58" t="s">
        <v>74</v>
      </c>
      <c r="P86" s="58" t="s">
        <v>74</v>
      </c>
      <c r="Q86" s="58" t="s">
        <v>74</v>
      </c>
      <c r="R86" s="58" t="s">
        <v>74</v>
      </c>
      <c r="S86" s="58" t="s">
        <v>74</v>
      </c>
    </row>
    <row r="87" spans="1:21" ht="15.75" customHeight="1" x14ac:dyDescent="0.25">
      <c r="A87" s="36"/>
      <c r="B87" s="37" t="s">
        <v>19</v>
      </c>
      <c r="C87" s="52">
        <v>100</v>
      </c>
      <c r="D87" s="58" t="s">
        <v>74</v>
      </c>
      <c r="E87" s="15">
        <v>5.0013092432999997</v>
      </c>
      <c r="F87" s="15">
        <v>16.025137471000001</v>
      </c>
      <c r="G87" s="15">
        <v>27.782141922000001</v>
      </c>
      <c r="H87" s="15">
        <v>35.218643624000002</v>
      </c>
      <c r="I87" s="15">
        <v>12.30688662</v>
      </c>
      <c r="J87" s="15">
        <v>3.194553548</v>
      </c>
      <c r="K87" s="15">
        <v>0.28803351659999998</v>
      </c>
      <c r="L87" s="15">
        <v>7.8554595399999996E-2</v>
      </c>
      <c r="M87" s="15">
        <v>0.1047394606</v>
      </c>
      <c r="N87" s="15" t="s">
        <v>74</v>
      </c>
      <c r="O87" s="58" t="s">
        <v>74</v>
      </c>
      <c r="P87" s="58" t="s">
        <v>74</v>
      </c>
      <c r="Q87" s="58" t="s">
        <v>74</v>
      </c>
      <c r="R87" s="58" t="s">
        <v>74</v>
      </c>
      <c r="S87" s="58" t="s">
        <v>74</v>
      </c>
    </row>
    <row r="88" spans="1:21" ht="15.75" customHeight="1" x14ac:dyDescent="0.25">
      <c r="A88" s="36"/>
      <c r="B88" s="37" t="s">
        <v>20</v>
      </c>
      <c r="C88" s="52">
        <v>100</v>
      </c>
      <c r="D88" s="58" t="s">
        <v>74</v>
      </c>
      <c r="E88" s="15">
        <v>13.084702908000001</v>
      </c>
      <c r="F88" s="15">
        <v>16.276864728</v>
      </c>
      <c r="G88" s="15">
        <v>32.364096081</v>
      </c>
      <c r="H88" s="15">
        <v>26.485461441000002</v>
      </c>
      <c r="I88" s="15">
        <v>9.4184576485000004</v>
      </c>
      <c r="J88" s="15">
        <v>1.6750948166999999</v>
      </c>
      <c r="K88" s="15">
        <v>0.3792667509</v>
      </c>
      <c r="L88" s="15">
        <v>0.12642225030000001</v>
      </c>
      <c r="M88" s="15">
        <v>3.1605562599999998E-2</v>
      </c>
      <c r="N88" s="15">
        <v>3.1605562599999998E-2</v>
      </c>
      <c r="O88" s="58">
        <v>3.1605562599999998E-2</v>
      </c>
      <c r="P88" s="58" t="s">
        <v>74</v>
      </c>
      <c r="Q88" s="58" t="s">
        <v>74</v>
      </c>
      <c r="R88" s="58">
        <v>3.1605562599999998E-2</v>
      </c>
      <c r="S88" s="58">
        <v>3.1605562599999998E-2</v>
      </c>
    </row>
    <row r="89" spans="1:21" ht="15.75" customHeight="1" x14ac:dyDescent="0.25">
      <c r="A89" s="36"/>
      <c r="B89" s="37" t="s">
        <v>17</v>
      </c>
      <c r="C89" s="52">
        <v>100</v>
      </c>
      <c r="D89" s="58">
        <v>0.95413973529999996</v>
      </c>
      <c r="E89" s="15">
        <v>16.158818098000001</v>
      </c>
      <c r="F89" s="15">
        <v>17.913204062999998</v>
      </c>
      <c r="G89" s="15">
        <v>37.026777469999999</v>
      </c>
      <c r="H89" s="15">
        <v>20.221606648000002</v>
      </c>
      <c r="I89" s="15">
        <v>6.2788550323000001</v>
      </c>
      <c r="J89" s="15">
        <v>1.1695906433000001</v>
      </c>
      <c r="K89" s="15">
        <v>0.18467220679999999</v>
      </c>
      <c r="L89" s="15" t="s">
        <v>74</v>
      </c>
      <c r="M89" s="15" t="s">
        <v>74</v>
      </c>
      <c r="N89" s="15" t="s">
        <v>74</v>
      </c>
      <c r="O89" s="58">
        <v>3.07787011E-2</v>
      </c>
      <c r="P89" s="58" t="s">
        <v>74</v>
      </c>
      <c r="Q89" s="58" t="s">
        <v>74</v>
      </c>
      <c r="R89" s="58" t="s">
        <v>74</v>
      </c>
      <c r="S89" s="58">
        <v>6.1557402300000001E-2</v>
      </c>
    </row>
    <row r="90" spans="1:21" ht="15.75" customHeight="1" x14ac:dyDescent="0.25">
      <c r="A90" s="36"/>
      <c r="B90" s="37"/>
      <c r="C90" s="52"/>
      <c r="D90" s="58"/>
      <c r="E90" s="15"/>
      <c r="F90" s="15"/>
      <c r="G90" s="15"/>
      <c r="H90" s="15"/>
      <c r="I90" s="15"/>
      <c r="J90" s="15"/>
      <c r="K90" s="15"/>
      <c r="L90" s="15"/>
      <c r="M90" s="15"/>
      <c r="N90" s="15"/>
      <c r="O90" s="58"/>
      <c r="P90" s="58"/>
      <c r="Q90" s="58"/>
      <c r="R90" s="58"/>
      <c r="S90" s="58"/>
    </row>
    <row r="91" spans="1:21" ht="15.75" customHeight="1" x14ac:dyDescent="0.25">
      <c r="A91" s="36" t="s">
        <v>456</v>
      </c>
      <c r="B91" s="37" t="s">
        <v>18</v>
      </c>
      <c r="C91" s="52">
        <v>100</v>
      </c>
      <c r="D91" s="58">
        <v>2.7579493835000002</v>
      </c>
      <c r="E91" s="15">
        <v>15.736534718</v>
      </c>
      <c r="F91" s="15">
        <v>18.364698248</v>
      </c>
      <c r="G91" s="15">
        <v>38.221933808999999</v>
      </c>
      <c r="H91" s="15">
        <v>17.845554835000002</v>
      </c>
      <c r="I91" s="15">
        <v>5.1914341336999996</v>
      </c>
      <c r="J91" s="15">
        <v>1.5574302401</v>
      </c>
      <c r="K91" s="15">
        <v>9.7339389999999998E-2</v>
      </c>
      <c r="L91" s="15">
        <v>6.4892926700000006E-2</v>
      </c>
      <c r="M91" s="15">
        <v>0.1297858533</v>
      </c>
      <c r="N91" s="15" t="s">
        <v>74</v>
      </c>
      <c r="O91" s="58">
        <v>3.2446463299999999E-2</v>
      </c>
      <c r="P91" s="58" t="s">
        <v>74</v>
      </c>
      <c r="Q91" s="58" t="s">
        <v>74</v>
      </c>
      <c r="R91" s="58" t="s">
        <v>74</v>
      </c>
      <c r="S91" s="58" t="s">
        <v>74</v>
      </c>
    </row>
    <row r="92" spans="1:21" ht="15.75" customHeight="1" x14ac:dyDescent="0.25">
      <c r="A92" s="36"/>
      <c r="B92" s="37" t="s">
        <v>19</v>
      </c>
      <c r="C92" s="52">
        <v>100</v>
      </c>
      <c r="D92" s="58">
        <v>19.922688076</v>
      </c>
      <c r="E92" s="15">
        <v>12.578055308</v>
      </c>
      <c r="F92" s="15">
        <v>30.478739221000001</v>
      </c>
      <c r="G92" s="15">
        <v>25.12637526</v>
      </c>
      <c r="H92" s="15">
        <v>8.7719298246000008</v>
      </c>
      <c r="I92" s="15">
        <v>2.4680344930000002</v>
      </c>
      <c r="J92" s="15">
        <v>0.50550104070000001</v>
      </c>
      <c r="K92" s="15">
        <v>8.9206066000000001E-2</v>
      </c>
      <c r="L92" s="15">
        <v>2.9735355299999999E-2</v>
      </c>
      <c r="M92" s="15" t="s">
        <v>74</v>
      </c>
      <c r="N92" s="15">
        <v>2.9735355299999999E-2</v>
      </c>
      <c r="O92" s="58" t="s">
        <v>74</v>
      </c>
      <c r="P92" s="58" t="s">
        <v>74</v>
      </c>
      <c r="Q92" s="58" t="s">
        <v>74</v>
      </c>
      <c r="R92" s="58" t="s">
        <v>74</v>
      </c>
      <c r="S92" s="58" t="s">
        <v>74</v>
      </c>
    </row>
    <row r="93" spans="1:21" ht="15.75" customHeight="1" x14ac:dyDescent="0.25">
      <c r="A93" s="38"/>
      <c r="B93" s="39" t="s">
        <v>20</v>
      </c>
      <c r="C93" s="53">
        <v>100</v>
      </c>
      <c r="D93" s="311">
        <v>22.147900408999998</v>
      </c>
      <c r="E93" s="40">
        <v>15.013006317</v>
      </c>
      <c r="F93" s="40">
        <v>33.556298773999998</v>
      </c>
      <c r="G93" s="40">
        <v>18.506131549999999</v>
      </c>
      <c r="H93" s="40">
        <v>8.0267558527999991</v>
      </c>
      <c r="I93" s="40">
        <v>2.3782980304999999</v>
      </c>
      <c r="J93" s="40">
        <v>0.26012634709999999</v>
      </c>
      <c r="K93" s="70">
        <v>7.43218135E-2</v>
      </c>
      <c r="L93" s="70" t="s">
        <v>74</v>
      </c>
      <c r="M93" s="70">
        <v>3.7160906700000003E-2</v>
      </c>
      <c r="N93" s="70" t="s">
        <v>74</v>
      </c>
      <c r="O93" s="70" t="s">
        <v>74</v>
      </c>
      <c r="P93" s="70" t="s">
        <v>74</v>
      </c>
      <c r="Q93" s="70" t="s">
        <v>74</v>
      </c>
      <c r="R93" s="70" t="s">
        <v>74</v>
      </c>
      <c r="S93" s="70" t="s">
        <v>74</v>
      </c>
      <c r="U93" s="33"/>
    </row>
    <row r="94" spans="1:21" ht="15.75" customHeight="1" x14ac:dyDescent="0.25">
      <c r="A94" s="5"/>
      <c r="B94" s="14"/>
      <c r="C94" s="15"/>
      <c r="D94" s="15"/>
      <c r="E94" s="15"/>
      <c r="F94" s="15"/>
      <c r="G94" s="15"/>
      <c r="H94" s="15"/>
      <c r="I94" s="15"/>
      <c r="J94" s="15"/>
      <c r="K94" s="15"/>
      <c r="L94" s="15"/>
      <c r="M94" s="15"/>
      <c r="N94" s="58"/>
      <c r="O94" s="15"/>
      <c r="P94" s="15"/>
      <c r="Q94" s="2"/>
      <c r="R94" s="3"/>
    </row>
    <row r="95" spans="1:21" ht="15.75" customHeight="1" x14ac:dyDescent="0.25">
      <c r="A95" s="5" t="s">
        <v>76</v>
      </c>
      <c r="B95" s="14"/>
      <c r="C95" s="15"/>
      <c r="D95" s="15"/>
      <c r="E95" s="15"/>
      <c r="F95" s="15"/>
      <c r="G95" s="15"/>
      <c r="H95" s="15"/>
      <c r="I95" s="15"/>
      <c r="J95" s="15"/>
      <c r="K95" s="15"/>
      <c r="L95" s="15"/>
      <c r="M95" s="15"/>
      <c r="N95" s="58"/>
      <c r="O95" s="15"/>
      <c r="P95" s="15"/>
      <c r="Q95" s="2"/>
      <c r="R95" s="3"/>
    </row>
    <row r="96" spans="1:21" ht="15.75" x14ac:dyDescent="0.25">
      <c r="A96" s="5" t="s">
        <v>77</v>
      </c>
      <c r="B96" s="5"/>
      <c r="C96" s="5"/>
      <c r="D96" s="5"/>
      <c r="E96" s="5"/>
      <c r="F96" s="5"/>
      <c r="G96" s="5"/>
      <c r="H96" s="5"/>
      <c r="I96" s="5"/>
      <c r="J96" s="5"/>
      <c r="K96" s="5"/>
      <c r="L96" s="5"/>
      <c r="M96" s="5"/>
      <c r="N96" s="5"/>
      <c r="O96" s="5"/>
      <c r="P96" s="5"/>
      <c r="Q96" s="2"/>
      <c r="R96" s="3"/>
    </row>
    <row r="97" spans="1:18" x14ac:dyDescent="0.25">
      <c r="A97" s="5" t="s">
        <v>78</v>
      </c>
    </row>
    <row r="98" spans="1:18" ht="15.75" x14ac:dyDescent="0.25">
      <c r="A98" s="5" t="s">
        <v>79</v>
      </c>
      <c r="B98" s="5"/>
      <c r="C98" s="5"/>
      <c r="D98" s="5"/>
      <c r="E98" s="5"/>
      <c r="F98" s="5"/>
      <c r="G98" s="5"/>
      <c r="H98" s="5"/>
      <c r="I98" s="5"/>
      <c r="J98" s="5"/>
      <c r="K98" s="5"/>
      <c r="L98" s="5"/>
      <c r="M98" s="5"/>
      <c r="N98" s="5"/>
      <c r="O98" s="5"/>
      <c r="P98" s="5"/>
      <c r="Q98" s="2"/>
      <c r="R98" s="3"/>
    </row>
  </sheetData>
  <mergeCells count="1">
    <mergeCell ref="D4:S5"/>
  </mergeCells>
  <pageMargins left="0.4" right="0.17" top="0.31" bottom="0.28999999999999998" header="0.3" footer="0.3"/>
  <pageSetup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70"/>
  <sheetViews>
    <sheetView workbookViewId="0">
      <selection activeCell="G24" sqref="G24"/>
    </sheetView>
  </sheetViews>
  <sheetFormatPr defaultRowHeight="15" x14ac:dyDescent="0.25"/>
  <cols>
    <col min="1" max="1" width="40.140625" customWidth="1"/>
    <col min="2" max="8" width="14" customWidth="1"/>
    <col min="10" max="10" width="13.28515625" bestFit="1" customWidth="1"/>
    <col min="14" max="17" width="12" bestFit="1" customWidth="1"/>
  </cols>
  <sheetData>
    <row r="1" spans="1:44" ht="15.75" x14ac:dyDescent="0.3">
      <c r="A1" s="280" t="s">
        <v>463</v>
      </c>
      <c r="B1" s="72"/>
      <c r="C1" s="72"/>
      <c r="D1" s="72"/>
      <c r="E1" s="72"/>
      <c r="F1" s="72"/>
      <c r="G1" s="72"/>
      <c r="H1" s="72"/>
      <c r="I1" s="73"/>
    </row>
    <row r="2" spans="1:44" ht="16.5" x14ac:dyDescent="0.3">
      <c r="A2" s="2" t="s">
        <v>80</v>
      </c>
      <c r="B2" s="72"/>
      <c r="C2" s="72"/>
      <c r="D2" s="72"/>
      <c r="E2" s="72"/>
      <c r="F2" s="72"/>
      <c r="G2" s="72"/>
      <c r="H2" s="72"/>
      <c r="I2" s="73"/>
    </row>
    <row r="3" spans="1:44" ht="9.75" customHeight="1" x14ac:dyDescent="0.3">
      <c r="A3" s="1"/>
      <c r="B3" s="72"/>
      <c r="C3" s="72"/>
      <c r="D3" s="72"/>
      <c r="E3" s="72"/>
      <c r="F3" s="72"/>
      <c r="G3" s="72"/>
      <c r="H3" s="72"/>
      <c r="I3" s="73"/>
    </row>
    <row r="4" spans="1:44" ht="18.75" customHeight="1" x14ac:dyDescent="0.3">
      <c r="A4" s="9"/>
      <c r="B4" s="9"/>
      <c r="C4" s="9" t="s">
        <v>81</v>
      </c>
      <c r="D4" s="9" t="s">
        <v>82</v>
      </c>
      <c r="E4" s="9" t="s">
        <v>83</v>
      </c>
      <c r="F4" s="9" t="s">
        <v>84</v>
      </c>
      <c r="G4" s="9" t="s">
        <v>85</v>
      </c>
      <c r="H4" s="74" t="s">
        <v>86</v>
      </c>
      <c r="I4" s="73"/>
    </row>
    <row r="5" spans="1:44" ht="15.75" x14ac:dyDescent="0.3">
      <c r="A5" s="75" t="s">
        <v>87</v>
      </c>
      <c r="B5" s="75" t="s">
        <v>88</v>
      </c>
      <c r="C5" s="75" t="s">
        <v>89</v>
      </c>
      <c r="D5" s="75" t="s">
        <v>90</v>
      </c>
      <c r="E5" s="75" t="s">
        <v>91</v>
      </c>
      <c r="F5" s="75" t="s">
        <v>92</v>
      </c>
      <c r="G5" s="75" t="s">
        <v>93</v>
      </c>
      <c r="H5" s="75" t="s">
        <v>94</v>
      </c>
      <c r="I5" s="76"/>
    </row>
    <row r="6" spans="1:44" ht="15.75" x14ac:dyDescent="0.3">
      <c r="A6" s="8"/>
      <c r="B6" s="5"/>
      <c r="C6" s="5"/>
      <c r="D6" s="5"/>
      <c r="E6" s="5"/>
      <c r="F6" s="5"/>
      <c r="G6" s="5"/>
      <c r="H6" s="5"/>
      <c r="I6" s="73"/>
    </row>
    <row r="7" spans="1:44" x14ac:dyDescent="0.25">
      <c r="A7" s="10" t="s">
        <v>95</v>
      </c>
      <c r="B7" s="77">
        <v>2008029.8887</v>
      </c>
      <c r="C7" s="77">
        <v>36714.190541000004</v>
      </c>
      <c r="D7" s="77">
        <v>78360.058090000006</v>
      </c>
      <c r="E7" s="77">
        <v>108712.31320999999</v>
      </c>
      <c r="F7" s="77">
        <v>158956.54167999999</v>
      </c>
      <c r="G7" s="77">
        <v>285619.45773000002</v>
      </c>
      <c r="H7" s="77">
        <v>1339667.3274999999</v>
      </c>
      <c r="J7" s="77"/>
      <c r="K7" s="7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row>
    <row r="8" spans="1:44" x14ac:dyDescent="0.25">
      <c r="A8" s="10" t="s">
        <v>96</v>
      </c>
      <c r="B8" s="77">
        <v>20913.477959</v>
      </c>
      <c r="C8" s="77">
        <v>6916.7749936999999</v>
      </c>
      <c r="D8" s="77">
        <v>5140.2220705999998</v>
      </c>
      <c r="E8" s="77">
        <v>3175.7111024000001</v>
      </c>
      <c r="F8" s="77">
        <v>2346.7070825000001</v>
      </c>
      <c r="G8" s="77">
        <v>1894.4459649</v>
      </c>
      <c r="H8" s="77">
        <v>1439.6167453</v>
      </c>
      <c r="J8" s="77"/>
      <c r="K8" s="7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row>
    <row r="9" spans="1:44" ht="17.25" x14ac:dyDescent="0.25">
      <c r="A9" s="10" t="s">
        <v>97</v>
      </c>
      <c r="B9" s="47">
        <v>30.390819456999999</v>
      </c>
      <c r="C9" s="47">
        <v>10.624233979</v>
      </c>
      <c r="D9" s="47">
        <v>13.642864114</v>
      </c>
      <c r="E9" s="47">
        <v>18.589447441000001</v>
      </c>
      <c r="F9" s="47">
        <v>22.725913142</v>
      </c>
      <c r="G9" s="47">
        <v>32.878368971</v>
      </c>
      <c r="H9" s="47">
        <v>33.206788453000001</v>
      </c>
    </row>
    <row r="10" spans="1:44" ht="17.25" x14ac:dyDescent="0.25">
      <c r="A10" s="10" t="s">
        <v>98</v>
      </c>
      <c r="B10" s="47">
        <v>15.868518004</v>
      </c>
      <c r="C10" s="47">
        <v>5.5366882200000003</v>
      </c>
      <c r="D10" s="47">
        <v>7.5859818582000003</v>
      </c>
      <c r="E10" s="47">
        <v>10.651735393999999</v>
      </c>
      <c r="F10" s="47">
        <v>11.782924962999999</v>
      </c>
      <c r="G10" s="47">
        <v>19.261605297999999</v>
      </c>
      <c r="H10" s="47">
        <v>16.825057543</v>
      </c>
    </row>
    <row r="11" spans="1:44" ht="17.25" x14ac:dyDescent="0.25">
      <c r="A11" s="10" t="s">
        <v>99</v>
      </c>
      <c r="B11" s="47">
        <v>3.0864508869999998</v>
      </c>
      <c r="C11" s="47">
        <v>2.8829038481999998</v>
      </c>
      <c r="D11" s="47">
        <v>3.0401872639</v>
      </c>
      <c r="E11" s="47">
        <v>3.1387767985999999</v>
      </c>
      <c r="F11" s="47">
        <v>3.1351169292000001</v>
      </c>
      <c r="G11" s="47">
        <v>3.3681669199000002</v>
      </c>
      <c r="H11" s="47">
        <v>3.0302414542</v>
      </c>
    </row>
    <row r="12" spans="1:44" ht="6" customHeight="1" x14ac:dyDescent="0.3">
      <c r="A12" s="10"/>
      <c r="B12" s="47"/>
      <c r="C12" s="47"/>
      <c r="D12" s="47"/>
      <c r="E12" s="47"/>
      <c r="F12" s="47"/>
      <c r="G12" s="47"/>
      <c r="H12" s="47"/>
      <c r="I12" s="73"/>
    </row>
    <row r="13" spans="1:44" ht="17.25" x14ac:dyDescent="0.25">
      <c r="A13" s="10" t="s">
        <v>100</v>
      </c>
      <c r="B13" s="47">
        <v>3.4829729999999999</v>
      </c>
      <c r="C13" s="47">
        <v>4.9308269999999998</v>
      </c>
      <c r="D13" s="47">
        <v>4.8134411000000004</v>
      </c>
      <c r="E13" s="47">
        <v>4.5846453</v>
      </c>
      <c r="F13" s="47">
        <v>4.3604128000000006</v>
      </c>
      <c r="G13" s="47">
        <v>3.6815224</v>
      </c>
      <c r="H13" s="47">
        <v>3.1296300000000001</v>
      </c>
    </row>
    <row r="14" spans="1:44" ht="18" x14ac:dyDescent="0.3">
      <c r="A14" s="10" t="s">
        <v>101</v>
      </c>
      <c r="B14" s="47">
        <v>0.4139273</v>
      </c>
      <c r="C14" s="47">
        <v>0.22171570000000002</v>
      </c>
      <c r="D14" s="47">
        <v>0.27677980000000002</v>
      </c>
      <c r="E14" s="47">
        <v>0.33892610000000001</v>
      </c>
      <c r="F14" s="47">
        <v>0.39062629999999998</v>
      </c>
      <c r="G14" s="47">
        <v>0.34082829999999997</v>
      </c>
      <c r="H14" s="47">
        <v>0.38865509999999998</v>
      </c>
      <c r="I14" s="73"/>
    </row>
    <row r="15" spans="1:44" ht="16.5" x14ac:dyDescent="0.3">
      <c r="A15" s="78" t="s">
        <v>102</v>
      </c>
      <c r="B15" s="47"/>
      <c r="C15" s="47"/>
      <c r="D15" s="47"/>
      <c r="E15" s="47"/>
      <c r="F15" s="47"/>
      <c r="G15" s="47"/>
      <c r="H15" s="47"/>
      <c r="I15" s="73"/>
    </row>
    <row r="16" spans="1:44" x14ac:dyDescent="0.25">
      <c r="A16" s="10" t="s">
        <v>103</v>
      </c>
      <c r="B16" s="47">
        <v>4.5000005999999999</v>
      </c>
      <c r="C16" s="47">
        <v>5.7500905999999992</v>
      </c>
      <c r="D16" s="47">
        <v>5.7500643</v>
      </c>
      <c r="E16" s="47">
        <v>5.6501592</v>
      </c>
      <c r="F16" s="47">
        <v>5.2500422999999996</v>
      </c>
      <c r="G16" s="47">
        <v>4.5000928</v>
      </c>
      <c r="H16" s="47">
        <v>4.2500451999999997</v>
      </c>
    </row>
    <row r="17" spans="1:44" x14ac:dyDescent="0.25">
      <c r="A17" s="10" t="s">
        <v>104</v>
      </c>
      <c r="B17" s="47">
        <v>2.1630213999999999</v>
      </c>
      <c r="C17" s="47">
        <v>4.1800585999999997</v>
      </c>
      <c r="D17" s="47">
        <v>4.0000486999999998</v>
      </c>
      <c r="E17" s="47">
        <v>3.5000610999999999</v>
      </c>
      <c r="F17" s="47">
        <v>3.5</v>
      </c>
      <c r="G17" s="47">
        <v>2.5640247</v>
      </c>
      <c r="H17" s="47">
        <v>1.8990165000000001</v>
      </c>
    </row>
    <row r="18" spans="1:44" ht="15.75" x14ac:dyDescent="0.3">
      <c r="A18" s="78" t="s">
        <v>105</v>
      </c>
      <c r="B18" s="47"/>
      <c r="C18" s="47"/>
      <c r="D18" s="47"/>
      <c r="E18" s="47"/>
      <c r="F18" s="47"/>
      <c r="G18" s="47"/>
      <c r="H18" s="47"/>
      <c r="I18" s="73"/>
    </row>
    <row r="19" spans="1:44" x14ac:dyDescent="0.25">
      <c r="A19" s="10" t="s">
        <v>106</v>
      </c>
      <c r="B19" s="47">
        <v>3.9628641999999998</v>
      </c>
      <c r="C19" s="47">
        <v>4.5861303000000007</v>
      </c>
      <c r="D19" s="47">
        <v>4.8729681999999999</v>
      </c>
      <c r="E19" s="47">
        <v>4.7379647</v>
      </c>
      <c r="F19" s="47">
        <v>3.9601432999999999</v>
      </c>
      <c r="G19" s="47">
        <v>3.6930194999999997</v>
      </c>
      <c r="H19" s="47">
        <v>3.9073186</v>
      </c>
      <c r="I19" s="33"/>
    </row>
    <row r="20" spans="1:44" x14ac:dyDescent="0.25">
      <c r="A20" s="10" t="s">
        <v>107</v>
      </c>
      <c r="B20" s="47">
        <v>3.2533865000000004</v>
      </c>
      <c r="C20" s="47">
        <v>4.4470203999999995</v>
      </c>
      <c r="D20" s="47">
        <v>4.8167697999999994</v>
      </c>
      <c r="E20" s="47">
        <v>4.5143073999999999</v>
      </c>
      <c r="F20" s="47">
        <v>4.0082493000000001</v>
      </c>
      <c r="G20" s="47">
        <v>3.2685204000000003</v>
      </c>
      <c r="H20" s="47">
        <v>3.0732706000000003</v>
      </c>
      <c r="I20" s="33"/>
    </row>
    <row r="21" spans="1:44" ht="17.25" x14ac:dyDescent="0.25">
      <c r="A21" s="10" t="s">
        <v>108</v>
      </c>
      <c r="B21" s="47">
        <v>3.3314457000000002</v>
      </c>
      <c r="C21" s="47">
        <v>4.968769</v>
      </c>
      <c r="D21" s="47">
        <v>4.8310934000000003</v>
      </c>
      <c r="E21" s="47">
        <v>4.7203173999999999</v>
      </c>
      <c r="F21" s="47">
        <v>4.3836606000000007</v>
      </c>
      <c r="G21" s="47">
        <v>3.7289922</v>
      </c>
      <c r="H21" s="47">
        <v>2.6068248000000001</v>
      </c>
      <c r="I21" s="33"/>
    </row>
    <row r="22" spans="1:44" x14ac:dyDescent="0.25">
      <c r="A22" s="10" t="s">
        <v>109</v>
      </c>
      <c r="B22" s="47">
        <v>4.5608582000000002</v>
      </c>
      <c r="C22" s="47">
        <v>6.0580065000000003</v>
      </c>
      <c r="D22" s="47">
        <v>5.2036338000000004</v>
      </c>
      <c r="E22" s="47">
        <v>4.8101356000000006</v>
      </c>
      <c r="F22" s="47">
        <v>4.8350998999999995</v>
      </c>
      <c r="G22" s="47">
        <v>4.2524082000000005</v>
      </c>
      <c r="H22" s="47">
        <v>4.3322847000000007</v>
      </c>
      <c r="I22" s="33"/>
      <c r="J22" s="77"/>
      <c r="K22" s="7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row>
    <row r="23" spans="1:44" x14ac:dyDescent="0.25">
      <c r="A23" s="10" t="s">
        <v>110</v>
      </c>
      <c r="B23" s="47">
        <v>3.9867006000000003</v>
      </c>
      <c r="C23" s="47">
        <v>4.4201094999999997</v>
      </c>
      <c r="D23" s="47">
        <v>4.2813682000000002</v>
      </c>
      <c r="E23" s="47">
        <v>4.1114052000000001</v>
      </c>
      <c r="F23" s="47">
        <v>4.5380973999999998</v>
      </c>
      <c r="G23" s="47">
        <v>3.9337549000000003</v>
      </c>
      <c r="H23" s="47">
        <v>3.9663167000000001</v>
      </c>
      <c r="I23" s="33"/>
    </row>
    <row r="24" spans="1:44" ht="16.5" customHeight="1" x14ac:dyDescent="0.25">
      <c r="A24" s="10" t="s">
        <v>111</v>
      </c>
      <c r="B24" s="47">
        <v>2.7663175</v>
      </c>
      <c r="C24" s="47">
        <v>3.2525691999999999</v>
      </c>
      <c r="D24" s="47">
        <v>3.1536230999999999</v>
      </c>
      <c r="E24" s="47">
        <v>2.7574102000000003</v>
      </c>
      <c r="F24" s="47">
        <v>3.9023755999999996</v>
      </c>
      <c r="G24" s="47">
        <v>2.9172401999999997</v>
      </c>
      <c r="H24" s="47">
        <v>2.7022249999999999</v>
      </c>
      <c r="I24" s="33"/>
    </row>
    <row r="25" spans="1:44" ht="6" customHeight="1" x14ac:dyDescent="0.3">
      <c r="A25" s="10"/>
      <c r="B25" s="47"/>
      <c r="C25" s="47"/>
      <c r="D25" s="47"/>
      <c r="E25" s="47"/>
      <c r="F25" s="47"/>
      <c r="G25" s="47"/>
      <c r="H25" s="47"/>
      <c r="I25" s="73"/>
    </row>
    <row r="26" spans="1:44" ht="15.75" x14ac:dyDescent="0.3">
      <c r="A26" s="78" t="s">
        <v>112</v>
      </c>
      <c r="B26" s="47"/>
      <c r="C26" s="47"/>
      <c r="D26" s="47"/>
      <c r="E26" s="47"/>
      <c r="F26" s="47"/>
      <c r="G26" s="47"/>
      <c r="H26" s="47"/>
      <c r="I26" s="73"/>
    </row>
    <row r="27" spans="1:44" ht="15.75" x14ac:dyDescent="0.3">
      <c r="A27" s="78" t="s">
        <v>113</v>
      </c>
      <c r="B27" s="47"/>
      <c r="C27" s="47"/>
      <c r="D27" s="47"/>
      <c r="E27" s="47"/>
      <c r="F27" s="47"/>
      <c r="G27" s="47"/>
      <c r="H27" s="47"/>
      <c r="I27" s="73"/>
    </row>
    <row r="28" spans="1:44" x14ac:dyDescent="0.25">
      <c r="A28" s="10" t="s">
        <v>114</v>
      </c>
      <c r="B28" s="47">
        <v>65.093799920999999</v>
      </c>
      <c r="C28" s="47">
        <v>66.108166689000001</v>
      </c>
      <c r="D28" s="47">
        <v>70.105861836000003</v>
      </c>
      <c r="E28" s="47">
        <v>64.915199776999998</v>
      </c>
      <c r="F28" s="47">
        <v>65.232073435999993</v>
      </c>
      <c r="G28" s="47">
        <v>65.749623172</v>
      </c>
      <c r="H28" s="47">
        <v>64.63109815</v>
      </c>
    </row>
    <row r="29" spans="1:44" x14ac:dyDescent="0.25">
      <c r="A29" s="10" t="s">
        <v>115</v>
      </c>
      <c r="B29" s="47">
        <v>77.035143953000002</v>
      </c>
      <c r="C29" s="47">
        <v>84.151676504999998</v>
      </c>
      <c r="D29" s="47">
        <v>77.211643874999993</v>
      </c>
      <c r="E29" s="47">
        <v>73.301581951000003</v>
      </c>
      <c r="F29" s="47">
        <v>73.491904242999993</v>
      </c>
      <c r="G29" s="47">
        <v>72.734310445000006</v>
      </c>
      <c r="H29" s="47">
        <v>78.470126139000001</v>
      </c>
    </row>
    <row r="30" spans="1:44" x14ac:dyDescent="0.25">
      <c r="A30" s="10" t="s">
        <v>116</v>
      </c>
      <c r="B30" s="47">
        <v>14.309584093</v>
      </c>
      <c r="C30" s="47">
        <v>33.192951074</v>
      </c>
      <c r="D30" s="47">
        <v>27.893641129999999</v>
      </c>
      <c r="E30" s="47">
        <v>31.468143854000001</v>
      </c>
      <c r="F30" s="47">
        <v>28.878013718999998</v>
      </c>
      <c r="G30" s="47">
        <v>24.414662396000001</v>
      </c>
      <c r="H30" s="47">
        <v>7.7221009547000001</v>
      </c>
    </row>
    <row r="31" spans="1:44" x14ac:dyDescent="0.25">
      <c r="A31" s="10" t="s">
        <v>117</v>
      </c>
      <c r="B31" s="47">
        <v>19.491644958999998</v>
      </c>
      <c r="C31" s="47">
        <v>4.4079993964000002</v>
      </c>
      <c r="D31" s="47">
        <v>7.1117138500000001</v>
      </c>
      <c r="E31" s="47">
        <v>9.8716589467000002</v>
      </c>
      <c r="F31" s="47">
        <v>11.681943565999999</v>
      </c>
      <c r="G31" s="47">
        <v>20.188659089000002</v>
      </c>
      <c r="H31" s="47">
        <v>22.187843593</v>
      </c>
    </row>
    <row r="32" spans="1:44" ht="15.75" x14ac:dyDescent="0.3">
      <c r="A32" s="78" t="s">
        <v>105</v>
      </c>
      <c r="B32" s="47"/>
      <c r="C32" s="47"/>
      <c r="D32" s="47"/>
      <c r="E32" s="47"/>
      <c r="F32" s="47"/>
      <c r="G32" s="47"/>
      <c r="H32" s="47"/>
      <c r="I32" s="73"/>
    </row>
    <row r="33" spans="1:10" x14ac:dyDescent="0.25">
      <c r="A33" s="10" t="s">
        <v>106</v>
      </c>
      <c r="B33" s="47">
        <v>11.572985735</v>
      </c>
      <c r="C33" s="47">
        <v>9.3717998961000006</v>
      </c>
      <c r="D33" s="47">
        <v>10.934219934</v>
      </c>
      <c r="E33" s="47">
        <v>8.1418216447000002</v>
      </c>
      <c r="F33" s="47">
        <v>10.012776013</v>
      </c>
      <c r="G33" s="47">
        <v>9.6297014231000002</v>
      </c>
      <c r="H33" s="47">
        <v>12.548544064</v>
      </c>
    </row>
    <row r="34" spans="1:10" x14ac:dyDescent="0.25">
      <c r="A34" s="10" t="s">
        <v>107</v>
      </c>
      <c r="B34" s="47">
        <v>6.7321607476000001</v>
      </c>
      <c r="C34" s="47">
        <v>4.1318547043000002</v>
      </c>
      <c r="D34" s="47">
        <v>3.5447932581999999</v>
      </c>
      <c r="E34" s="47">
        <v>4.6412542666999999</v>
      </c>
      <c r="F34" s="47">
        <v>5.3462147491999996</v>
      </c>
      <c r="G34" s="47">
        <v>3.9546191232000001</v>
      </c>
      <c r="H34" s="47">
        <v>7.9161582940999997</v>
      </c>
    </row>
    <row r="35" spans="1:10" ht="17.25" x14ac:dyDescent="0.25">
      <c r="A35" s="10" t="s">
        <v>108</v>
      </c>
      <c r="B35" s="47">
        <v>45.565829878000002</v>
      </c>
      <c r="C35" s="47">
        <v>73.677228162000006</v>
      </c>
      <c r="D35" s="47">
        <v>67.893445503999999</v>
      </c>
      <c r="E35" s="47">
        <v>62.314821359</v>
      </c>
      <c r="F35" s="47">
        <v>59.221479725000002</v>
      </c>
      <c r="G35" s="47">
        <v>53.147476869000002</v>
      </c>
      <c r="H35" s="47">
        <v>38.893559312999997</v>
      </c>
    </row>
    <row r="36" spans="1:10" x14ac:dyDescent="0.25">
      <c r="A36" s="10" t="s">
        <v>109</v>
      </c>
      <c r="B36" s="47">
        <v>6.5832022387000002</v>
      </c>
      <c r="C36" s="47">
        <v>7.7316268210999999</v>
      </c>
      <c r="D36" s="47">
        <v>12.169375197000001</v>
      </c>
      <c r="E36" s="47">
        <v>14.632503581</v>
      </c>
      <c r="F36" s="47">
        <v>12.92293353</v>
      </c>
      <c r="G36" s="47">
        <v>4.0418082698999998</v>
      </c>
      <c r="H36" s="47">
        <v>5.3613879528000004</v>
      </c>
    </row>
    <row r="37" spans="1:10" x14ac:dyDescent="0.25">
      <c r="A37" s="10" t="s">
        <v>110</v>
      </c>
      <c r="B37" s="47">
        <v>13.909195942</v>
      </c>
      <c r="C37" s="47">
        <v>1.9332733167</v>
      </c>
      <c r="D37" s="47">
        <v>2.1724801223000001</v>
      </c>
      <c r="E37" s="47">
        <v>4.4972500505999999</v>
      </c>
      <c r="F37" s="47">
        <v>6.4546178377999999</v>
      </c>
      <c r="G37" s="47">
        <v>18.720294411000001</v>
      </c>
      <c r="H37" s="47">
        <v>15.546453955</v>
      </c>
    </row>
    <row r="38" spans="1:10" ht="17.25" x14ac:dyDescent="0.25">
      <c r="A38" s="10" t="s">
        <v>111</v>
      </c>
      <c r="B38" s="47">
        <v>15.636625459999999</v>
      </c>
      <c r="C38" s="47">
        <v>3.1542170996999999</v>
      </c>
      <c r="D38" s="47">
        <v>3.2856859844000001</v>
      </c>
      <c r="E38" s="47">
        <v>5.7723490974000002</v>
      </c>
      <c r="F38" s="47">
        <v>6.0419781441999998</v>
      </c>
      <c r="G38" s="47">
        <v>10.506099903000001</v>
      </c>
      <c r="H38" s="47">
        <v>19.733896421000001</v>
      </c>
    </row>
    <row r="39" spans="1:10" ht="15.75" x14ac:dyDescent="0.3">
      <c r="A39" s="78" t="s">
        <v>118</v>
      </c>
      <c r="B39" s="47"/>
      <c r="C39" s="47"/>
      <c r="D39" s="47"/>
      <c r="E39" s="47"/>
      <c r="F39" s="47"/>
      <c r="G39" s="47"/>
      <c r="H39" s="47"/>
      <c r="I39" s="73"/>
    </row>
    <row r="40" spans="1:10" x14ac:dyDescent="0.25">
      <c r="A40" s="10" t="s">
        <v>110</v>
      </c>
      <c r="B40" s="47">
        <v>24.747736069999998</v>
      </c>
      <c r="C40" s="47">
        <v>9.0527073361999992</v>
      </c>
      <c r="D40" s="47">
        <v>8.5721377366000002</v>
      </c>
      <c r="E40" s="47">
        <v>12.046861160000001</v>
      </c>
      <c r="F40" s="47">
        <v>13.089936717</v>
      </c>
      <c r="G40" s="47">
        <v>23.983263071</v>
      </c>
      <c r="H40" s="47">
        <v>28.700899901</v>
      </c>
      <c r="J40" s="277"/>
    </row>
    <row r="41" spans="1:10" ht="15.75" x14ac:dyDescent="0.3">
      <c r="A41" s="10" t="s">
        <v>119</v>
      </c>
      <c r="B41" s="47">
        <v>73.143057341000002</v>
      </c>
      <c r="C41" s="47">
        <v>85.980090488000002</v>
      </c>
      <c r="D41" s="47">
        <v>87.205183336999994</v>
      </c>
      <c r="E41" s="47">
        <v>86.437208537999993</v>
      </c>
      <c r="F41" s="47">
        <v>85.466814108999998</v>
      </c>
      <c r="G41" s="47">
        <v>74.744297521999997</v>
      </c>
      <c r="H41" s="47">
        <v>69.086277559999999</v>
      </c>
      <c r="I41" s="73"/>
      <c r="J41" s="88"/>
    </row>
    <row r="42" spans="1:10" ht="5.25" customHeight="1" x14ac:dyDescent="0.3">
      <c r="A42" s="46"/>
      <c r="B42" s="25"/>
      <c r="C42" s="25"/>
      <c r="D42" s="25"/>
      <c r="E42" s="25"/>
      <c r="F42" s="25"/>
      <c r="G42" s="25"/>
      <c r="H42" s="25"/>
      <c r="I42" s="73"/>
    </row>
    <row r="43" spans="1:10" ht="10.5" customHeight="1" x14ac:dyDescent="0.3">
      <c r="A43" s="5"/>
      <c r="B43" s="5"/>
      <c r="C43" s="5"/>
      <c r="D43" s="5"/>
      <c r="E43" s="5"/>
      <c r="F43" s="5"/>
      <c r="G43" s="5"/>
      <c r="H43" s="5"/>
      <c r="I43" s="73"/>
    </row>
    <row r="44" spans="1:10" ht="15.75" x14ac:dyDescent="0.3">
      <c r="A44" s="5" t="s">
        <v>120</v>
      </c>
      <c r="B44" s="5"/>
      <c r="C44" s="5"/>
      <c r="D44" s="5"/>
      <c r="E44" s="5"/>
      <c r="F44" s="5"/>
      <c r="G44" s="5"/>
      <c r="H44" s="5"/>
      <c r="I44" s="73"/>
    </row>
    <row r="45" spans="1:10" ht="15.75" x14ac:dyDescent="0.3">
      <c r="A45" s="5" t="s">
        <v>121</v>
      </c>
      <c r="B45" s="5"/>
      <c r="C45" s="5"/>
      <c r="D45" s="5"/>
      <c r="E45" s="5"/>
      <c r="F45" s="5"/>
      <c r="G45" s="5"/>
      <c r="H45" s="5"/>
      <c r="I45" s="73"/>
    </row>
    <row r="46" spans="1:10" ht="15.75" x14ac:dyDescent="0.3">
      <c r="A46" s="5" t="s">
        <v>122</v>
      </c>
      <c r="B46" s="5"/>
      <c r="C46" s="5"/>
      <c r="D46" s="5"/>
      <c r="E46" s="5"/>
      <c r="F46" s="5"/>
      <c r="G46" s="5"/>
      <c r="H46" s="5"/>
      <c r="I46" s="73"/>
    </row>
    <row r="47" spans="1:10" ht="15.75" x14ac:dyDescent="0.3">
      <c r="A47" s="5" t="s">
        <v>123</v>
      </c>
      <c r="B47" s="5"/>
      <c r="C47" s="5"/>
      <c r="D47" s="5"/>
      <c r="E47" s="5"/>
      <c r="F47" s="5"/>
      <c r="G47" s="5"/>
      <c r="H47" s="5"/>
      <c r="I47" s="73"/>
    </row>
    <row r="48" spans="1:10" ht="15.75" x14ac:dyDescent="0.3">
      <c r="A48" s="5" t="s">
        <v>124</v>
      </c>
      <c r="B48" s="5"/>
      <c r="C48" s="5"/>
      <c r="D48" s="5"/>
      <c r="E48" s="5"/>
      <c r="F48" s="5"/>
      <c r="G48" s="5"/>
      <c r="H48" s="5"/>
      <c r="I48" s="73"/>
    </row>
    <row r="49" spans="1:9" ht="15.75" x14ac:dyDescent="0.3">
      <c r="A49" s="5"/>
      <c r="B49" s="5"/>
      <c r="C49" s="5"/>
      <c r="D49" s="5"/>
      <c r="E49" s="5"/>
      <c r="F49" s="5"/>
      <c r="G49" s="5"/>
      <c r="H49" s="5"/>
      <c r="I49" s="73"/>
    </row>
    <row r="50" spans="1:9" ht="15.75" x14ac:dyDescent="0.3">
      <c r="A50" s="5"/>
      <c r="B50" s="5"/>
      <c r="C50" s="5"/>
      <c r="D50" s="5"/>
      <c r="E50" s="5"/>
      <c r="F50" s="5"/>
      <c r="G50" s="5"/>
      <c r="H50" s="5"/>
      <c r="I50" s="73"/>
    </row>
    <row r="51" spans="1:9" ht="15.75" x14ac:dyDescent="0.3">
      <c r="A51" s="5" t="s">
        <v>125</v>
      </c>
      <c r="B51" s="5"/>
      <c r="C51" s="5"/>
      <c r="D51" s="5"/>
      <c r="E51" s="5"/>
      <c r="F51" s="5"/>
      <c r="G51" s="5"/>
      <c r="H51" s="5"/>
      <c r="I51" s="73"/>
    </row>
    <row r="52" spans="1:9" ht="15.75" x14ac:dyDescent="0.3">
      <c r="A52" s="5"/>
      <c r="B52" s="5"/>
      <c r="C52" s="5"/>
      <c r="D52" s="5"/>
      <c r="E52" s="5"/>
      <c r="F52" s="5"/>
      <c r="G52" s="5"/>
      <c r="H52" s="5"/>
      <c r="I52" s="73"/>
    </row>
    <row r="53" spans="1:9" ht="15.75" x14ac:dyDescent="0.3">
      <c r="A53" s="5" t="s">
        <v>126</v>
      </c>
      <c r="B53" s="5"/>
      <c r="C53" s="5"/>
      <c r="D53" s="5"/>
      <c r="E53" s="5"/>
      <c r="F53" s="5"/>
      <c r="G53" s="5"/>
      <c r="H53" s="5"/>
      <c r="I53" s="73"/>
    </row>
    <row r="54" spans="1:9" ht="15.75" x14ac:dyDescent="0.3">
      <c r="A54" s="5" t="s">
        <v>127</v>
      </c>
      <c r="B54" s="5"/>
      <c r="C54" s="5"/>
      <c r="D54" s="5"/>
      <c r="E54" s="5"/>
      <c r="F54" s="5"/>
      <c r="G54" s="5"/>
      <c r="H54" s="5"/>
      <c r="I54" s="73"/>
    </row>
    <row r="55" spans="1:9" ht="15.75" x14ac:dyDescent="0.3">
      <c r="A55" s="5" t="s">
        <v>128</v>
      </c>
      <c r="B55" s="5"/>
      <c r="C55" s="5"/>
      <c r="D55" s="5"/>
      <c r="E55" s="5"/>
      <c r="F55" s="5"/>
      <c r="G55" s="5"/>
      <c r="H55" s="5"/>
      <c r="I55" s="73"/>
    </row>
    <row r="56" spans="1:9" ht="15.75" x14ac:dyDescent="0.3">
      <c r="A56" s="5" t="s">
        <v>129</v>
      </c>
      <c r="B56" s="5"/>
      <c r="C56" s="5"/>
      <c r="D56" s="5"/>
      <c r="E56" s="5"/>
      <c r="F56" s="5"/>
      <c r="G56" s="5"/>
      <c r="H56" s="5"/>
      <c r="I56" s="73"/>
    </row>
    <row r="57" spans="1:9" ht="15.75" x14ac:dyDescent="0.3">
      <c r="A57" s="5" t="s">
        <v>130</v>
      </c>
      <c r="B57" s="5"/>
      <c r="C57" s="5"/>
      <c r="D57" s="5"/>
      <c r="E57" s="5"/>
      <c r="F57" s="5"/>
      <c r="G57" s="5"/>
      <c r="H57" s="5"/>
      <c r="I57" s="73"/>
    </row>
    <row r="58" spans="1:9" ht="15.75" x14ac:dyDescent="0.3">
      <c r="A58" s="5" t="s">
        <v>131</v>
      </c>
      <c r="B58" s="5"/>
      <c r="C58" s="5"/>
      <c r="D58" s="5"/>
      <c r="E58" s="5"/>
      <c r="F58" s="5"/>
      <c r="G58" s="5"/>
      <c r="H58" s="5"/>
      <c r="I58" s="73"/>
    </row>
    <row r="59" spans="1:9" ht="15.75" x14ac:dyDescent="0.3">
      <c r="A59" s="5" t="s">
        <v>132</v>
      </c>
      <c r="B59" s="5"/>
      <c r="C59" s="5"/>
      <c r="D59" s="5"/>
      <c r="E59" s="5"/>
      <c r="F59" s="5"/>
      <c r="G59" s="5"/>
      <c r="H59" s="5"/>
      <c r="I59" s="73"/>
    </row>
    <row r="60" spans="1:9" ht="15.75" x14ac:dyDescent="0.3">
      <c r="A60" s="5" t="s">
        <v>133</v>
      </c>
      <c r="B60" s="5"/>
      <c r="C60" s="5"/>
      <c r="D60" s="5"/>
      <c r="E60" s="5"/>
      <c r="F60" s="5"/>
      <c r="G60" s="5"/>
      <c r="H60" s="5"/>
      <c r="I60" s="73"/>
    </row>
    <row r="61" spans="1:9" ht="15.75" x14ac:dyDescent="0.3">
      <c r="A61" s="5" t="s">
        <v>134</v>
      </c>
      <c r="B61" s="5"/>
      <c r="C61" s="5"/>
      <c r="D61" s="5"/>
      <c r="E61" s="5"/>
      <c r="F61" s="5"/>
      <c r="G61" s="5"/>
      <c r="H61" s="5"/>
      <c r="I61" s="73"/>
    </row>
    <row r="62" spans="1:9" ht="15.75" x14ac:dyDescent="0.3">
      <c r="A62" s="5" t="s">
        <v>135</v>
      </c>
      <c r="B62" s="5"/>
      <c r="C62" s="5"/>
      <c r="D62" s="5"/>
      <c r="E62" s="5"/>
      <c r="F62" s="5"/>
      <c r="G62" s="5"/>
      <c r="H62" s="5"/>
      <c r="I62" s="73"/>
    </row>
    <row r="63" spans="1:9" ht="15.75" x14ac:dyDescent="0.3">
      <c r="A63" s="5" t="s">
        <v>136</v>
      </c>
      <c r="B63" s="5"/>
      <c r="C63" s="5"/>
      <c r="D63" s="5"/>
      <c r="E63" s="5"/>
      <c r="F63" s="5"/>
      <c r="G63" s="5"/>
      <c r="H63" s="5"/>
      <c r="I63" s="73"/>
    </row>
    <row r="64" spans="1:9" ht="15.75" x14ac:dyDescent="0.3">
      <c r="A64" s="5" t="s">
        <v>137</v>
      </c>
      <c r="B64" s="5"/>
      <c r="C64" s="5"/>
      <c r="D64" s="5"/>
      <c r="E64" s="5"/>
      <c r="F64" s="5"/>
      <c r="G64" s="5"/>
      <c r="H64" s="5"/>
      <c r="I64" s="73"/>
    </row>
    <row r="65" spans="1:9" ht="15.75" x14ac:dyDescent="0.3">
      <c r="A65" s="5" t="s">
        <v>138</v>
      </c>
      <c r="B65" s="5"/>
      <c r="C65" s="5"/>
      <c r="D65" s="5"/>
      <c r="E65" s="5"/>
      <c r="F65" s="5"/>
      <c r="G65" s="5"/>
      <c r="H65" s="5"/>
      <c r="I65" s="73"/>
    </row>
    <row r="66" spans="1:9" ht="15.75" x14ac:dyDescent="0.3">
      <c r="A66" s="5" t="s">
        <v>139</v>
      </c>
      <c r="B66" s="5"/>
      <c r="C66" s="5"/>
      <c r="D66" s="5"/>
      <c r="E66" s="5"/>
      <c r="F66" s="5"/>
      <c r="G66" s="5"/>
      <c r="H66" s="5"/>
      <c r="I66" s="73"/>
    </row>
    <row r="67" spans="1:9" ht="15.75" x14ac:dyDescent="0.3">
      <c r="A67" s="5" t="s">
        <v>140</v>
      </c>
      <c r="B67" s="5"/>
      <c r="C67" s="5"/>
      <c r="D67" s="5"/>
      <c r="E67" s="5"/>
      <c r="F67" s="5"/>
      <c r="G67" s="5"/>
      <c r="H67" s="5"/>
      <c r="I67" s="73"/>
    </row>
    <row r="68" spans="1:9" ht="15.75" x14ac:dyDescent="0.3">
      <c r="A68" s="5" t="s">
        <v>141</v>
      </c>
      <c r="B68" s="5"/>
      <c r="C68" s="5"/>
      <c r="D68" s="5"/>
      <c r="E68" s="5"/>
      <c r="F68" s="5"/>
      <c r="G68" s="5"/>
      <c r="H68" s="5"/>
      <c r="I68" s="73"/>
    </row>
    <row r="69" spans="1:9" ht="15.75" x14ac:dyDescent="0.3">
      <c r="A69" s="79"/>
      <c r="B69" s="79"/>
      <c r="C69" s="79"/>
      <c r="D69" s="79"/>
      <c r="E69" s="79"/>
      <c r="F69" s="79"/>
      <c r="G69" s="79"/>
      <c r="H69" s="79"/>
      <c r="I69" s="73"/>
    </row>
    <row r="70" spans="1:9" ht="15.75" x14ac:dyDescent="0.3">
      <c r="A70" s="73"/>
      <c r="B70" s="73"/>
      <c r="C70" s="73"/>
      <c r="D70" s="73"/>
      <c r="E70" s="73"/>
      <c r="F70" s="73"/>
      <c r="G70" s="73"/>
      <c r="H70" s="73"/>
      <c r="I70" s="73"/>
    </row>
  </sheetData>
  <pageMargins left="1.27" right="0.75" top="0.5" bottom="0.25" header="0.5" footer="0.5"/>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8</vt:i4>
      </vt:variant>
    </vt:vector>
  </HeadingPairs>
  <TitlesOfParts>
    <vt:vector size="50" baseType="lpstr">
      <vt:lpstr>Section A</vt:lpstr>
      <vt:lpstr>afdr_a1</vt:lpstr>
      <vt:lpstr>afdr_a2</vt:lpstr>
      <vt:lpstr>afdr_a3</vt:lpstr>
      <vt:lpstr>afdr_a4</vt:lpstr>
      <vt:lpstr>afdr_a5</vt:lpstr>
      <vt:lpstr>afdr_a6</vt:lpstr>
      <vt:lpstr>afdr_a7</vt:lpstr>
      <vt:lpstr>afdr_a8</vt:lpstr>
      <vt:lpstr>afdr_a9</vt:lpstr>
      <vt:lpstr>afdr_a10</vt:lpstr>
      <vt:lpstr>afdr_a11</vt:lpstr>
      <vt:lpstr>afdr_a12</vt:lpstr>
      <vt:lpstr>afdr_a13</vt:lpstr>
      <vt:lpstr>afdr_a14</vt:lpstr>
      <vt:lpstr>Section B</vt:lpstr>
      <vt:lpstr>afdr_b1</vt:lpstr>
      <vt:lpstr>afdr_b2</vt:lpstr>
      <vt:lpstr>afdr_b3</vt:lpstr>
      <vt:lpstr>afdr_b4</vt:lpstr>
      <vt:lpstr>afdr_b5</vt:lpstr>
      <vt:lpstr>afdr_b6</vt:lpstr>
      <vt:lpstr>afdr_b7</vt:lpstr>
      <vt:lpstr>afdr_b8</vt:lpstr>
      <vt:lpstr>afdr_b9</vt:lpstr>
      <vt:lpstr>Section C</vt:lpstr>
      <vt:lpstr>Table C1 page 1</vt:lpstr>
      <vt:lpstr>Table C1 page 2</vt:lpstr>
      <vt:lpstr>Table C1 page 3</vt:lpstr>
      <vt:lpstr>Table C2</vt:lpstr>
      <vt:lpstr>Table C3 page 1</vt:lpstr>
      <vt:lpstr>Table C3 page 2</vt:lpstr>
      <vt:lpstr>Table C3 page 3</vt:lpstr>
      <vt:lpstr>Table C4 page 1</vt:lpstr>
      <vt:lpstr>Table C4 page 2</vt:lpstr>
      <vt:lpstr>Table C4 page 3</vt:lpstr>
      <vt:lpstr>Table C5 Page 1 </vt:lpstr>
      <vt:lpstr>Table C5 Page 2</vt:lpstr>
      <vt:lpstr>Table C6 page 1</vt:lpstr>
      <vt:lpstr>Table C6 page 2</vt:lpstr>
      <vt:lpstr>Table C6 page 3</vt:lpstr>
      <vt:lpstr>Table C7</vt:lpstr>
      <vt:lpstr>afdr_a1!Print_Area</vt:lpstr>
      <vt:lpstr>afdr_a2!Print_Area</vt:lpstr>
      <vt:lpstr>afdr_a3!Print_Area</vt:lpstr>
      <vt:lpstr>afdr_a4!Print_Area</vt:lpstr>
      <vt:lpstr>afdr_a5!Print_Area</vt:lpstr>
      <vt:lpstr>afdr_a6!Print_Area</vt:lpstr>
      <vt:lpstr>afdr_a7!Print_Area</vt:lpstr>
      <vt:lpstr>'Table C1 page 1'!Print_Area</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 Akers</dc:creator>
  <cp:lastModifiedBy>Kreitman, Ty</cp:lastModifiedBy>
  <cp:lastPrinted>2020-10-20T16:24:53Z</cp:lastPrinted>
  <dcterms:created xsi:type="dcterms:W3CDTF">2010-09-13T18:06:44Z</dcterms:created>
  <dcterms:modified xsi:type="dcterms:W3CDTF">2020-10-20T16:47:37Z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0c734885-e50c-479d-acd2-9329d1046694</vt:lpwstr>
  </property>
</Properties>
</file>