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luca-dec2024/"/>
    </mc:Choice>
  </mc:AlternateContent>
  <xr:revisionPtr revIDLastSave="105" documentId="13_ncr:1_{305232C3-A933-4DE9-9194-DC9FE586E833}" xr6:coauthVersionLast="47" xr6:coauthVersionMax="47" xr10:uidLastSave="{B42F6E02-FA75-42B2-8A14-CF69993CCF08}"/>
  <bookViews>
    <workbookView xWindow="28680" yWindow="-120" windowWidth="29040" windowHeight="15840" activeTab="2" xr2:uid="{A022A6BC-17E2-44B9-A539-7F0D2223D6D2}"/>
  </bookViews>
  <sheets>
    <sheet name="Bar Chart" sheetId="3" r:id="rId1"/>
    <sheet name="citation-instructions" sheetId="4" r:id="rId2"/>
    <sheet name="data-references" sheetId="5" r:id="rId3"/>
    <sheet name="license" sheetId="6" r:id="rId4"/>
  </sheets>
  <definedNames>
    <definedName name="_DLX1.USE" localSheetId="0">'Bar Chart'!$A$1:$K$6</definedName>
    <definedName name="_DLX1.USE">#REF!</definedName>
    <definedName name="_DLX2.USE">#REF!</definedName>
    <definedName name="_DLX3.U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7" i="3" l="1"/>
  <c r="Q26" i="3"/>
  <c r="P25" i="3"/>
  <c r="O21" i="3"/>
  <c r="Q21" i="3"/>
  <c r="R21" i="3"/>
  <c r="S21" i="3"/>
  <c r="T21" i="3"/>
  <c r="U21" i="3"/>
  <c r="V21" i="3"/>
  <c r="W21" i="3"/>
  <c r="X21" i="3"/>
  <c r="Y21" i="3"/>
  <c r="Y19" i="3"/>
  <c r="Y20"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M508" i="3"/>
  <c r="M509" i="3"/>
  <c r="M510" i="3"/>
  <c r="M511" i="3"/>
  <c r="M512" i="3"/>
  <c r="M513" i="3"/>
  <c r="M514" i="3"/>
  <c r="M515" i="3"/>
  <c r="M516" i="3"/>
  <c r="M517" i="3"/>
  <c r="M518" i="3"/>
  <c r="M519" i="3"/>
  <c r="M520" i="3"/>
  <c r="M521" i="3"/>
  <c r="M522" i="3"/>
  <c r="M523" i="3"/>
  <c r="M524" i="3"/>
  <c r="M525" i="3"/>
  <c r="M526" i="3"/>
  <c r="M527" i="3"/>
  <c r="M528" i="3"/>
  <c r="M529" i="3"/>
  <c r="M530" i="3"/>
  <c r="M531" i="3"/>
  <c r="M532" i="3"/>
  <c r="M533" i="3"/>
  <c r="M534" i="3"/>
  <c r="M535" i="3"/>
  <c r="M536" i="3"/>
  <c r="M537" i="3"/>
  <c r="M538" i="3"/>
  <c r="M539" i="3"/>
  <c r="M540" i="3"/>
  <c r="M541" i="3"/>
  <c r="M542" i="3"/>
  <c r="M543" i="3"/>
  <c r="M544" i="3"/>
  <c r="M545" i="3"/>
  <c r="M546" i="3"/>
  <c r="M547" i="3"/>
  <c r="M548" i="3"/>
  <c r="M549" i="3"/>
  <c r="M550" i="3"/>
  <c r="M551" i="3"/>
  <c r="M552" i="3"/>
  <c r="M553" i="3"/>
  <c r="M554" i="3"/>
  <c r="M555" i="3"/>
  <c r="M556" i="3"/>
  <c r="M557" i="3"/>
  <c r="M558" i="3"/>
  <c r="M559" i="3"/>
  <c r="M560" i="3"/>
  <c r="M561" i="3"/>
  <c r="M562" i="3"/>
  <c r="M563" i="3"/>
  <c r="M564" i="3"/>
  <c r="M565" i="3"/>
  <c r="M566" i="3"/>
  <c r="M567" i="3"/>
  <c r="M568" i="3"/>
  <c r="M569" i="3"/>
  <c r="M570" i="3"/>
  <c r="M571" i="3"/>
  <c r="M572" i="3"/>
  <c r="M573" i="3"/>
  <c r="M574" i="3"/>
  <c r="M575" i="3"/>
  <c r="M576" i="3"/>
  <c r="M577" i="3"/>
  <c r="M578" i="3"/>
  <c r="M579" i="3"/>
  <c r="M580" i="3"/>
  <c r="M581" i="3"/>
  <c r="M582" i="3"/>
  <c r="M583" i="3"/>
  <c r="M584" i="3"/>
  <c r="M585" i="3"/>
  <c r="M586" i="3"/>
  <c r="M587" i="3"/>
  <c r="M588" i="3"/>
  <c r="M589" i="3"/>
  <c r="M590" i="3"/>
  <c r="M591" i="3"/>
  <c r="M592" i="3"/>
  <c r="M593" i="3"/>
  <c r="M594" i="3"/>
  <c r="M595" i="3"/>
  <c r="M596" i="3"/>
  <c r="M597" i="3"/>
  <c r="M598" i="3"/>
  <c r="M599" i="3"/>
  <c r="M600" i="3"/>
  <c r="M601" i="3"/>
  <c r="M602" i="3"/>
  <c r="M603" i="3"/>
  <c r="M604" i="3"/>
  <c r="M605" i="3"/>
  <c r="M606" i="3"/>
  <c r="M607" i="3"/>
  <c r="M608" i="3"/>
  <c r="M609" i="3"/>
  <c r="M610" i="3"/>
  <c r="M611" i="3"/>
  <c r="M612" i="3"/>
  <c r="M613" i="3"/>
  <c r="M614" i="3"/>
  <c r="M615" i="3"/>
  <c r="M616" i="3"/>
  <c r="M617" i="3"/>
  <c r="M618" i="3"/>
  <c r="M619" i="3"/>
  <c r="M620" i="3"/>
  <c r="M621" i="3"/>
  <c r="M622" i="3"/>
  <c r="M623" i="3"/>
  <c r="M624" i="3"/>
  <c r="M625" i="3"/>
  <c r="M626" i="3"/>
  <c r="M627" i="3"/>
  <c r="M628" i="3"/>
  <c r="M629" i="3"/>
  <c r="M630" i="3"/>
  <c r="M631" i="3"/>
  <c r="M632" i="3"/>
  <c r="M633" i="3"/>
  <c r="M634" i="3"/>
  <c r="M635" i="3"/>
  <c r="M636" i="3"/>
  <c r="M637" i="3"/>
  <c r="M638" i="3"/>
  <c r="M639" i="3"/>
  <c r="M640" i="3"/>
  <c r="M641" i="3"/>
  <c r="M642" i="3"/>
  <c r="M643" i="3"/>
  <c r="M644" i="3"/>
  <c r="M645" i="3"/>
  <c r="M646" i="3"/>
  <c r="M647" i="3"/>
  <c r="M648" i="3"/>
  <c r="M649" i="3"/>
  <c r="M650" i="3"/>
  <c r="M651" i="3"/>
  <c r="M652" i="3"/>
  <c r="M653" i="3"/>
  <c r="M654" i="3"/>
  <c r="M655" i="3"/>
  <c r="M656" i="3"/>
  <c r="M657" i="3"/>
  <c r="M658" i="3"/>
  <c r="M659" i="3"/>
  <c r="M660" i="3"/>
  <c r="M661" i="3"/>
  <c r="M662" i="3"/>
  <c r="M663" i="3"/>
  <c r="M664" i="3"/>
  <c r="M665" i="3"/>
  <c r="M666" i="3"/>
  <c r="M667" i="3"/>
  <c r="M668" i="3"/>
  <c r="M669" i="3"/>
  <c r="M670" i="3"/>
  <c r="M671" i="3"/>
  <c r="M672" i="3"/>
  <c r="M673" i="3"/>
  <c r="M674" i="3"/>
  <c r="M675" i="3"/>
  <c r="M676" i="3"/>
  <c r="M677" i="3"/>
  <c r="M678" i="3"/>
  <c r="M679" i="3"/>
  <c r="M680" i="3"/>
  <c r="M681" i="3"/>
  <c r="M682" i="3"/>
  <c r="M683" i="3"/>
  <c r="M684" i="3"/>
  <c r="M685" i="3"/>
  <c r="M686" i="3"/>
  <c r="M687" i="3"/>
  <c r="M688" i="3"/>
  <c r="M689" i="3"/>
  <c r="M690" i="3"/>
  <c r="M691" i="3"/>
  <c r="M692" i="3"/>
  <c r="M693" i="3"/>
  <c r="M694" i="3"/>
  <c r="M695" i="3"/>
  <c r="M696" i="3"/>
  <c r="M697" i="3"/>
  <c r="M698" i="3"/>
  <c r="M699" i="3"/>
  <c r="M700" i="3"/>
  <c r="M701" i="3"/>
  <c r="M702" i="3"/>
  <c r="M703" i="3"/>
  <c r="M704" i="3"/>
  <c r="M705" i="3"/>
  <c r="M706" i="3"/>
  <c r="M707" i="3"/>
  <c r="M708" i="3"/>
  <c r="M709" i="3"/>
  <c r="M710" i="3"/>
  <c r="M711" i="3"/>
  <c r="M712" i="3"/>
  <c r="M713" i="3"/>
  <c r="M714" i="3"/>
  <c r="M715" i="3"/>
  <c r="M716" i="3"/>
  <c r="M717" i="3"/>
  <c r="M718" i="3"/>
  <c r="M719" i="3"/>
  <c r="M720" i="3"/>
  <c r="M721" i="3"/>
  <c r="M722" i="3"/>
  <c r="M723" i="3"/>
  <c r="M724" i="3"/>
  <c r="M725" i="3"/>
  <c r="M726" i="3"/>
  <c r="M727" i="3"/>
  <c r="M728" i="3"/>
  <c r="M729" i="3"/>
  <c r="M730" i="3"/>
  <c r="M731" i="3"/>
  <c r="M732" i="3"/>
  <c r="M733" i="3"/>
  <c r="M734" i="3"/>
  <c r="M735" i="3"/>
  <c r="M736" i="3"/>
  <c r="M737" i="3"/>
  <c r="M738" i="3"/>
  <c r="M739" i="3"/>
  <c r="M740" i="3"/>
  <c r="M741" i="3"/>
  <c r="M742" i="3"/>
  <c r="M743" i="3"/>
  <c r="M744" i="3"/>
  <c r="M745" i="3"/>
  <c r="M746" i="3"/>
  <c r="M747" i="3"/>
  <c r="M748" i="3"/>
  <c r="M749" i="3"/>
  <c r="M750" i="3"/>
  <c r="M751" i="3"/>
  <c r="M752" i="3"/>
  <c r="M753" i="3"/>
  <c r="M754" i="3"/>
  <c r="M755" i="3"/>
  <c r="M756" i="3"/>
  <c r="M757" i="3"/>
  <c r="M758" i="3"/>
  <c r="M759" i="3"/>
  <c r="M760" i="3"/>
  <c r="M761" i="3"/>
  <c r="M762" i="3"/>
  <c r="M763" i="3"/>
  <c r="M764" i="3"/>
  <c r="M765" i="3"/>
  <c r="M766" i="3"/>
  <c r="M767" i="3"/>
  <c r="M768" i="3"/>
  <c r="M769" i="3"/>
  <c r="M770" i="3"/>
  <c r="M771" i="3"/>
  <c r="M772" i="3"/>
  <c r="M773" i="3"/>
  <c r="M774" i="3"/>
  <c r="M775" i="3"/>
  <c r="M776" i="3"/>
  <c r="M777" i="3"/>
  <c r="M778" i="3"/>
  <c r="M779" i="3"/>
  <c r="M780" i="3"/>
  <c r="M781" i="3"/>
  <c r="M782" i="3"/>
  <c r="M783" i="3"/>
  <c r="M784" i="3"/>
  <c r="M785" i="3"/>
  <c r="M786" i="3"/>
  <c r="M787" i="3"/>
  <c r="M788" i="3"/>
  <c r="M789" i="3"/>
  <c r="M790" i="3"/>
  <c r="M791" i="3"/>
  <c r="M792" i="3"/>
  <c r="M793" i="3"/>
  <c r="M794" i="3"/>
  <c r="M795" i="3"/>
  <c r="M796" i="3"/>
  <c r="M797" i="3"/>
  <c r="M798" i="3"/>
  <c r="M799" i="3"/>
  <c r="M800" i="3"/>
  <c r="M801" i="3"/>
  <c r="M802" i="3"/>
  <c r="M803" i="3"/>
  <c r="M804" i="3"/>
  <c r="M805" i="3"/>
  <c r="M806" i="3"/>
  <c r="M807" i="3"/>
  <c r="M808" i="3"/>
  <c r="M809" i="3"/>
  <c r="M810" i="3"/>
  <c r="M811" i="3"/>
  <c r="M812" i="3"/>
  <c r="M813" i="3"/>
  <c r="M814" i="3"/>
  <c r="M815" i="3"/>
  <c r="M816" i="3"/>
  <c r="M817" i="3"/>
  <c r="M818" i="3"/>
  <c r="M819" i="3"/>
  <c r="M820" i="3"/>
  <c r="M821" i="3"/>
  <c r="M822" i="3"/>
  <c r="M823" i="3"/>
  <c r="M824" i="3"/>
  <c r="M825" i="3"/>
  <c r="M826" i="3"/>
  <c r="M827" i="3"/>
  <c r="M828" i="3"/>
  <c r="M829" i="3"/>
  <c r="M830" i="3"/>
  <c r="M831" i="3"/>
  <c r="M832" i="3"/>
  <c r="M833" i="3"/>
  <c r="M834" i="3"/>
  <c r="M835" i="3"/>
  <c r="M836" i="3"/>
  <c r="M837" i="3"/>
  <c r="M838" i="3"/>
  <c r="M839" i="3"/>
  <c r="M840" i="3"/>
  <c r="M841" i="3"/>
  <c r="M842" i="3"/>
  <c r="M843" i="3"/>
  <c r="M844" i="3"/>
  <c r="M845" i="3"/>
  <c r="M846" i="3"/>
  <c r="M847" i="3"/>
  <c r="M848" i="3"/>
  <c r="M849" i="3"/>
  <c r="M850" i="3"/>
  <c r="M851" i="3"/>
  <c r="M852" i="3"/>
  <c r="M853" i="3"/>
  <c r="M854" i="3"/>
  <c r="M855" i="3"/>
  <c r="M856" i="3"/>
  <c r="M857" i="3"/>
  <c r="M858" i="3"/>
  <c r="M859" i="3"/>
  <c r="M860" i="3"/>
  <c r="M861" i="3"/>
  <c r="M862" i="3"/>
  <c r="M863" i="3"/>
  <c r="M864" i="3"/>
  <c r="M865" i="3"/>
  <c r="M866" i="3"/>
  <c r="M867" i="3"/>
  <c r="M868" i="3"/>
  <c r="M869" i="3"/>
  <c r="M870" i="3"/>
  <c r="M871" i="3"/>
  <c r="M872" i="3"/>
  <c r="M873" i="3"/>
  <c r="M874" i="3"/>
  <c r="M875" i="3"/>
  <c r="M876" i="3"/>
  <c r="M877" i="3"/>
  <c r="M878" i="3"/>
  <c r="M879" i="3"/>
  <c r="M880" i="3"/>
  <c r="M881" i="3"/>
  <c r="M882" i="3"/>
  <c r="M883" i="3"/>
  <c r="M884" i="3"/>
  <c r="M885" i="3"/>
  <c r="M886" i="3"/>
  <c r="M887" i="3"/>
  <c r="M888" i="3"/>
  <c r="M889" i="3"/>
  <c r="M890" i="3"/>
  <c r="M891" i="3"/>
  <c r="M892" i="3"/>
  <c r="M893" i="3"/>
  <c r="M894" i="3"/>
  <c r="M895" i="3"/>
  <c r="M896" i="3"/>
  <c r="M897" i="3"/>
  <c r="M898" i="3"/>
  <c r="M899" i="3"/>
  <c r="M900" i="3"/>
  <c r="M901" i="3"/>
  <c r="M902" i="3"/>
  <c r="M903" i="3"/>
  <c r="M904" i="3"/>
  <c r="M905" i="3"/>
  <c r="M906" i="3"/>
  <c r="M907" i="3"/>
  <c r="M908" i="3"/>
  <c r="M909" i="3"/>
  <c r="M910" i="3"/>
  <c r="M911" i="3"/>
  <c r="M912" i="3"/>
  <c r="M913" i="3"/>
  <c r="M914" i="3"/>
  <c r="M915" i="3"/>
  <c r="M916" i="3"/>
  <c r="M917" i="3"/>
  <c r="M918" i="3"/>
  <c r="M919" i="3"/>
  <c r="M920" i="3"/>
  <c r="M921" i="3"/>
  <c r="M922" i="3"/>
  <c r="M923" i="3"/>
  <c r="M924" i="3"/>
  <c r="M925" i="3"/>
  <c r="M926" i="3"/>
  <c r="M927" i="3"/>
  <c r="M928" i="3"/>
  <c r="M929" i="3"/>
  <c r="M930" i="3"/>
  <c r="M931" i="3"/>
  <c r="M932" i="3"/>
  <c r="M933" i="3"/>
  <c r="M934" i="3"/>
  <c r="M935" i="3"/>
  <c r="M936" i="3"/>
  <c r="M937" i="3"/>
  <c r="M938" i="3"/>
  <c r="M939" i="3"/>
  <c r="M940" i="3"/>
  <c r="M941" i="3"/>
  <c r="M942" i="3"/>
  <c r="M943" i="3"/>
  <c r="M944" i="3"/>
  <c r="M945" i="3"/>
  <c r="M946" i="3"/>
  <c r="M947" i="3"/>
  <c r="M948" i="3"/>
  <c r="M949" i="3"/>
  <c r="M950" i="3"/>
  <c r="M951" i="3"/>
  <c r="M952" i="3"/>
  <c r="M953" i="3"/>
  <c r="M954" i="3"/>
  <c r="M955" i="3"/>
  <c r="M956" i="3"/>
  <c r="M957" i="3"/>
  <c r="M958" i="3"/>
  <c r="M959" i="3"/>
  <c r="M960" i="3"/>
  <c r="M961" i="3"/>
  <c r="M962" i="3"/>
  <c r="M963" i="3"/>
  <c r="M964" i="3"/>
  <c r="M965" i="3"/>
  <c r="M966" i="3"/>
  <c r="M967" i="3"/>
  <c r="M968" i="3"/>
  <c r="M969" i="3"/>
  <c r="M970" i="3"/>
  <c r="M971" i="3"/>
  <c r="M972" i="3"/>
  <c r="M973" i="3"/>
  <c r="M974" i="3"/>
  <c r="M975" i="3"/>
  <c r="M976" i="3"/>
  <c r="M977" i="3"/>
  <c r="M978" i="3"/>
  <c r="M979" i="3"/>
  <c r="M980" i="3"/>
  <c r="M981" i="3"/>
  <c r="M982" i="3"/>
  <c r="M983" i="3"/>
  <c r="M984" i="3"/>
  <c r="M985" i="3"/>
  <c r="M986" i="3"/>
  <c r="M987" i="3"/>
  <c r="M988" i="3"/>
  <c r="M989" i="3"/>
  <c r="M990" i="3"/>
  <c r="M991" i="3"/>
  <c r="M992" i="3"/>
  <c r="M993" i="3"/>
  <c r="M994" i="3"/>
  <c r="M995" i="3"/>
  <c r="M996" i="3"/>
  <c r="M997" i="3"/>
  <c r="M998" i="3"/>
  <c r="M999" i="3"/>
  <c r="M1000" i="3"/>
  <c r="M1001" i="3"/>
  <c r="M1002" i="3"/>
  <c r="M1003" i="3"/>
  <c r="M1004" i="3"/>
  <c r="M1005" i="3"/>
  <c r="M1006" i="3"/>
  <c r="M1007" i="3"/>
  <c r="M1008" i="3"/>
  <c r="M1009" i="3"/>
  <c r="M1010" i="3"/>
  <c r="M1011" i="3"/>
  <c r="M1012" i="3"/>
  <c r="M1013" i="3"/>
  <c r="M1014" i="3"/>
  <c r="M1015" i="3"/>
  <c r="M1016" i="3"/>
  <c r="M1017" i="3"/>
  <c r="M1018" i="3"/>
  <c r="M1019" i="3"/>
  <c r="M1020" i="3"/>
  <c r="M1021" i="3"/>
  <c r="M1022" i="3"/>
  <c r="M1023" i="3"/>
  <c r="M1024" i="3"/>
  <c r="M1025" i="3"/>
  <c r="M1026" i="3"/>
  <c r="M1027" i="3"/>
  <c r="M1028" i="3"/>
  <c r="M1029" i="3"/>
  <c r="M1030" i="3"/>
  <c r="M1031" i="3"/>
  <c r="M1032" i="3"/>
  <c r="M1033" i="3"/>
  <c r="M1034" i="3"/>
  <c r="M1035" i="3"/>
  <c r="M1036" i="3"/>
  <c r="M1037" i="3"/>
  <c r="M1038" i="3"/>
  <c r="M1039" i="3"/>
  <c r="M1040" i="3"/>
  <c r="M1041" i="3"/>
  <c r="M1042" i="3"/>
  <c r="M1043" i="3"/>
  <c r="M1044" i="3"/>
  <c r="M1045" i="3"/>
  <c r="M1046" i="3"/>
  <c r="M1047" i="3"/>
  <c r="M1048" i="3"/>
  <c r="M1049" i="3"/>
  <c r="M1050" i="3"/>
  <c r="M1051" i="3"/>
  <c r="M1052" i="3"/>
  <c r="M1053" i="3"/>
  <c r="M1054" i="3"/>
  <c r="M1055" i="3"/>
  <c r="M1056" i="3"/>
  <c r="M1057" i="3"/>
  <c r="M1058" i="3"/>
  <c r="M1059" i="3"/>
  <c r="M1060" i="3"/>
  <c r="M1061" i="3"/>
  <c r="M1062" i="3"/>
  <c r="M1063" i="3"/>
  <c r="M1064" i="3"/>
  <c r="M1065" i="3"/>
  <c r="M1066" i="3"/>
  <c r="M1067" i="3"/>
  <c r="M1068" i="3"/>
  <c r="M1069" i="3"/>
  <c r="M1070" i="3"/>
  <c r="M1071" i="3"/>
  <c r="M1072" i="3"/>
  <c r="M1073" i="3"/>
  <c r="M1074" i="3"/>
  <c r="M1075" i="3"/>
  <c r="M1076" i="3"/>
  <c r="M1077" i="3"/>
  <c r="M1078" i="3"/>
  <c r="M1079" i="3"/>
  <c r="M1080" i="3"/>
  <c r="M1081" i="3"/>
  <c r="M1082" i="3"/>
  <c r="M1083" i="3"/>
  <c r="M1084" i="3"/>
  <c r="M1085" i="3"/>
  <c r="M1086" i="3"/>
  <c r="M1087" i="3"/>
  <c r="M1088" i="3"/>
  <c r="M1089" i="3"/>
  <c r="M1090" i="3"/>
  <c r="M1091" i="3"/>
  <c r="M1092" i="3"/>
  <c r="M1093" i="3"/>
  <c r="M1094" i="3"/>
  <c r="M1095" i="3"/>
  <c r="M1096" i="3"/>
  <c r="M1097" i="3"/>
  <c r="M1098" i="3"/>
  <c r="M1099" i="3"/>
  <c r="M1100" i="3"/>
  <c r="M1101" i="3"/>
  <c r="M1102" i="3"/>
  <c r="M1103" i="3"/>
  <c r="M1104" i="3"/>
  <c r="M1105" i="3"/>
  <c r="M1106" i="3"/>
  <c r="M1107" i="3"/>
  <c r="M1108" i="3"/>
  <c r="M1109" i="3"/>
  <c r="M1110" i="3"/>
  <c r="M1111" i="3"/>
  <c r="M1112" i="3"/>
  <c r="M1113" i="3"/>
  <c r="M1114" i="3"/>
  <c r="M1115" i="3"/>
  <c r="M1116" i="3"/>
  <c r="M1117" i="3"/>
  <c r="M1118" i="3"/>
  <c r="M1119" i="3"/>
  <c r="M1120" i="3"/>
  <c r="M1121" i="3"/>
  <c r="M1122" i="3"/>
  <c r="M1123" i="3"/>
  <c r="M1124" i="3"/>
  <c r="M1125" i="3"/>
  <c r="M1126" i="3"/>
  <c r="M1127" i="3"/>
  <c r="M1128" i="3"/>
  <c r="M1129" i="3"/>
  <c r="M1130" i="3"/>
  <c r="M1131" i="3"/>
  <c r="M1132" i="3"/>
  <c r="M1133" i="3"/>
  <c r="M1134" i="3"/>
  <c r="M1135" i="3"/>
  <c r="M1136" i="3"/>
  <c r="M1137" i="3"/>
  <c r="M1138" i="3"/>
  <c r="M1139" i="3"/>
  <c r="M1140" i="3"/>
  <c r="M1141" i="3"/>
  <c r="M1142" i="3"/>
  <c r="M1143" i="3"/>
  <c r="M1144" i="3"/>
  <c r="M1145" i="3"/>
  <c r="M1146" i="3"/>
  <c r="M1147" i="3"/>
  <c r="M1148" i="3"/>
  <c r="M1149" i="3"/>
  <c r="M1150" i="3"/>
  <c r="M1151" i="3"/>
  <c r="M1152" i="3"/>
  <c r="M1153" i="3"/>
  <c r="M1154" i="3"/>
  <c r="M1155" i="3"/>
  <c r="M1156" i="3"/>
  <c r="M1157" i="3"/>
  <c r="M1158" i="3"/>
  <c r="M1159" i="3"/>
  <c r="M1160" i="3"/>
  <c r="M1161" i="3"/>
  <c r="M1162" i="3"/>
  <c r="M1163" i="3"/>
  <c r="M1164" i="3"/>
  <c r="M1165" i="3"/>
  <c r="M1166" i="3"/>
  <c r="M1167" i="3"/>
  <c r="M1168" i="3"/>
  <c r="M1169" i="3"/>
  <c r="M1170" i="3"/>
  <c r="M1171" i="3"/>
  <c r="M1172" i="3"/>
  <c r="M1173" i="3"/>
  <c r="M1174" i="3"/>
  <c r="M1175" i="3"/>
  <c r="M1176" i="3"/>
  <c r="M1177" i="3"/>
  <c r="M1178" i="3"/>
  <c r="M1179" i="3"/>
  <c r="M1180" i="3"/>
  <c r="M1181" i="3"/>
  <c r="M1182" i="3"/>
  <c r="M1183" i="3"/>
  <c r="M1184" i="3"/>
  <c r="M1185" i="3"/>
  <c r="M1186" i="3"/>
  <c r="M1187" i="3"/>
  <c r="M1188" i="3"/>
  <c r="M1189" i="3"/>
  <c r="M1190" i="3"/>
  <c r="M1191" i="3"/>
  <c r="M1192" i="3"/>
  <c r="M1193" i="3"/>
  <c r="M1194" i="3"/>
  <c r="M1195" i="3"/>
  <c r="M1196" i="3"/>
  <c r="M1197" i="3"/>
  <c r="M1198" i="3"/>
  <c r="M1199" i="3"/>
  <c r="M1200" i="3"/>
  <c r="M1201" i="3"/>
  <c r="M1202" i="3"/>
  <c r="M1203" i="3"/>
  <c r="M1204" i="3"/>
  <c r="M1205" i="3"/>
  <c r="M1206" i="3"/>
  <c r="M1207" i="3"/>
  <c r="M1208" i="3"/>
  <c r="M1209" i="3"/>
  <c r="M1210" i="3"/>
  <c r="M1211" i="3"/>
  <c r="M1212" i="3"/>
  <c r="M1213" i="3"/>
  <c r="M1214" i="3"/>
  <c r="M1215" i="3"/>
  <c r="M1216" i="3"/>
  <c r="M1217" i="3"/>
  <c r="M1218" i="3"/>
  <c r="M1219" i="3"/>
  <c r="M1220" i="3"/>
  <c r="M1221" i="3"/>
  <c r="M1222" i="3"/>
  <c r="M1223" i="3"/>
  <c r="M1224" i="3"/>
  <c r="M1225" i="3"/>
  <c r="M1226" i="3"/>
  <c r="M1227" i="3"/>
  <c r="M1228" i="3"/>
  <c r="M1229" i="3"/>
  <c r="M1230" i="3"/>
  <c r="M1231" i="3"/>
  <c r="M1232" i="3"/>
  <c r="M1233" i="3"/>
  <c r="M1234" i="3"/>
  <c r="M1235" i="3"/>
  <c r="M1236" i="3"/>
  <c r="M1237" i="3"/>
  <c r="M1238" i="3"/>
  <c r="M1239" i="3"/>
  <c r="M1240" i="3"/>
  <c r="M1241" i="3"/>
  <c r="M1242" i="3"/>
  <c r="M1243" i="3"/>
  <c r="M1244" i="3"/>
  <c r="M1245" i="3"/>
  <c r="M1246" i="3"/>
  <c r="M1247" i="3"/>
  <c r="M1248" i="3"/>
  <c r="M1249" i="3"/>
  <c r="M1250" i="3"/>
  <c r="M1251" i="3"/>
  <c r="M1252" i="3"/>
  <c r="M1253" i="3"/>
  <c r="M1254" i="3"/>
  <c r="M1255" i="3"/>
  <c r="M1256" i="3"/>
  <c r="M1257" i="3"/>
  <c r="M1258" i="3"/>
  <c r="M1259" i="3"/>
  <c r="M1260" i="3"/>
  <c r="M1261" i="3"/>
  <c r="M1262" i="3"/>
  <c r="M1263" i="3"/>
  <c r="M1264" i="3"/>
  <c r="M1265" i="3"/>
  <c r="M1266" i="3"/>
  <c r="M1267" i="3"/>
  <c r="M1268" i="3"/>
  <c r="M1269" i="3"/>
  <c r="M1270" i="3"/>
  <c r="M1271" i="3"/>
  <c r="M1272" i="3"/>
  <c r="M1273" i="3"/>
  <c r="M1274" i="3"/>
  <c r="M1275" i="3"/>
  <c r="M1276" i="3"/>
  <c r="M1277" i="3"/>
  <c r="M1278" i="3"/>
  <c r="M1279" i="3"/>
  <c r="M1280" i="3"/>
  <c r="M1281" i="3"/>
  <c r="M1282" i="3"/>
  <c r="M1283" i="3"/>
  <c r="M1284" i="3"/>
  <c r="M1285" i="3"/>
  <c r="M1286" i="3"/>
  <c r="M1287" i="3"/>
  <c r="M1288" i="3"/>
  <c r="M1289" i="3"/>
  <c r="M1290" i="3"/>
  <c r="M1291" i="3"/>
  <c r="M1292" i="3"/>
  <c r="M1293" i="3"/>
  <c r="M1294" i="3"/>
  <c r="M1295" i="3"/>
  <c r="M1296" i="3"/>
  <c r="M1297" i="3"/>
  <c r="M1298" i="3"/>
  <c r="M1299" i="3"/>
  <c r="M1300" i="3"/>
  <c r="M1301" i="3"/>
  <c r="M1302" i="3"/>
  <c r="M1303" i="3"/>
  <c r="M1304" i="3"/>
  <c r="M1305" i="3"/>
  <c r="M1306" i="3"/>
  <c r="M1307" i="3"/>
  <c r="M1308" i="3"/>
  <c r="M1309" i="3"/>
  <c r="M1310" i="3"/>
  <c r="M1311" i="3"/>
  <c r="M1312" i="3"/>
  <c r="M1313" i="3"/>
  <c r="M1314" i="3"/>
  <c r="M1315" i="3"/>
  <c r="M1316" i="3"/>
  <c r="M1317" i="3"/>
  <c r="M1318" i="3"/>
  <c r="M1319" i="3"/>
  <c r="M1320" i="3"/>
  <c r="M1321" i="3"/>
  <c r="M1322" i="3"/>
  <c r="M1323" i="3"/>
  <c r="M1324" i="3"/>
  <c r="M1325" i="3"/>
  <c r="M1326" i="3"/>
  <c r="M1327" i="3"/>
  <c r="M1328" i="3"/>
  <c r="M1329" i="3"/>
  <c r="M1330" i="3"/>
  <c r="M1331" i="3"/>
  <c r="M1332" i="3"/>
  <c r="M1333" i="3"/>
  <c r="M1334" i="3"/>
  <c r="M1335" i="3"/>
  <c r="M1336" i="3"/>
  <c r="M1337" i="3"/>
  <c r="M1338" i="3"/>
  <c r="M1339" i="3"/>
  <c r="M1340" i="3"/>
  <c r="M1341" i="3"/>
  <c r="M1342" i="3"/>
  <c r="M1343" i="3"/>
  <c r="M1344" i="3"/>
  <c r="M1345" i="3"/>
  <c r="M1346" i="3"/>
  <c r="M1347" i="3"/>
  <c r="M1348" i="3"/>
  <c r="M1349" i="3"/>
  <c r="M1350" i="3"/>
  <c r="M1351" i="3"/>
  <c r="M1352" i="3"/>
  <c r="M1353" i="3"/>
  <c r="M1354" i="3"/>
  <c r="M1355" i="3"/>
  <c r="M1356" i="3"/>
  <c r="M1357" i="3"/>
  <c r="M1358" i="3"/>
  <c r="M1359" i="3"/>
  <c r="M1360" i="3"/>
  <c r="M1361" i="3"/>
  <c r="M1362" i="3"/>
  <c r="M1363" i="3"/>
  <c r="M1364" i="3"/>
  <c r="M1365" i="3"/>
  <c r="M1366" i="3"/>
  <c r="M1367" i="3"/>
  <c r="M1368" i="3"/>
  <c r="M1369" i="3"/>
  <c r="M1370" i="3"/>
  <c r="M1371" i="3"/>
  <c r="M1372" i="3"/>
  <c r="M1373" i="3"/>
  <c r="M1374" i="3"/>
  <c r="M1375" i="3"/>
  <c r="M1376" i="3"/>
  <c r="M1377" i="3"/>
  <c r="M1378" i="3"/>
  <c r="M1379" i="3"/>
  <c r="M1380" i="3"/>
  <c r="M1381" i="3"/>
  <c r="M1382" i="3"/>
  <c r="M1383" i="3"/>
  <c r="M1384" i="3"/>
  <c r="M1385" i="3"/>
  <c r="M1386" i="3"/>
  <c r="M1387" i="3"/>
  <c r="U18"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L200" i="3"/>
  <c r="L201" i="3"/>
  <c r="L202" i="3"/>
  <c r="L203" i="3"/>
  <c r="L204" i="3"/>
  <c r="L205" i="3"/>
  <c r="L206" i="3"/>
  <c r="L207" i="3"/>
  <c r="L208" i="3"/>
  <c r="L209" i="3"/>
  <c r="L210" i="3"/>
  <c r="L211" i="3"/>
  <c r="L212" i="3"/>
  <c r="L213" i="3"/>
  <c r="L214" i="3"/>
  <c r="L215" i="3"/>
  <c r="L216" i="3"/>
  <c r="L217" i="3"/>
  <c r="L218" i="3"/>
  <c r="L219" i="3"/>
  <c r="L220" i="3"/>
  <c r="L221" i="3"/>
  <c r="L222" i="3"/>
  <c r="L223" i="3"/>
  <c r="L224" i="3"/>
  <c r="L225" i="3"/>
  <c r="L226" i="3"/>
  <c r="L227" i="3"/>
  <c r="L228" i="3"/>
  <c r="L229" i="3"/>
  <c r="L230" i="3"/>
  <c r="L231" i="3"/>
  <c r="L232" i="3"/>
  <c r="L233" i="3"/>
  <c r="L234" i="3"/>
  <c r="L235" i="3"/>
  <c r="L236" i="3"/>
  <c r="L237" i="3"/>
  <c r="L238" i="3"/>
  <c r="L239" i="3"/>
  <c r="L240" i="3"/>
  <c r="L241" i="3"/>
  <c r="L242" i="3"/>
  <c r="L243" i="3"/>
  <c r="L244" i="3"/>
  <c r="L245" i="3"/>
  <c r="L246" i="3"/>
  <c r="L247" i="3"/>
  <c r="L248" i="3"/>
  <c r="L249" i="3"/>
  <c r="L250" i="3"/>
  <c r="L251" i="3"/>
  <c r="L252" i="3"/>
  <c r="L253" i="3"/>
  <c r="L254" i="3"/>
  <c r="L255" i="3"/>
  <c r="L256" i="3"/>
  <c r="L257" i="3"/>
  <c r="L258" i="3"/>
  <c r="L259" i="3"/>
  <c r="L260" i="3"/>
  <c r="L261" i="3"/>
  <c r="L262" i="3"/>
  <c r="L263" i="3"/>
  <c r="L264" i="3"/>
  <c r="L265" i="3"/>
  <c r="L266" i="3"/>
  <c r="L267" i="3"/>
  <c r="L268" i="3"/>
  <c r="L269" i="3"/>
  <c r="L270" i="3"/>
  <c r="L271" i="3"/>
  <c r="L272" i="3"/>
  <c r="L273" i="3"/>
  <c r="L274" i="3"/>
  <c r="L275" i="3"/>
  <c r="L276" i="3"/>
  <c r="L277" i="3"/>
  <c r="L278" i="3"/>
  <c r="L279" i="3"/>
  <c r="L280" i="3"/>
  <c r="L281" i="3"/>
  <c r="L282" i="3"/>
  <c r="L283" i="3"/>
  <c r="L284" i="3"/>
  <c r="L285" i="3"/>
  <c r="L286" i="3"/>
  <c r="L287" i="3"/>
  <c r="L288" i="3"/>
  <c r="L289" i="3"/>
  <c r="L290" i="3"/>
  <c r="L291" i="3"/>
  <c r="L292" i="3"/>
  <c r="L293" i="3"/>
  <c r="L294" i="3"/>
  <c r="L295" i="3"/>
  <c r="L296" i="3"/>
  <c r="L297" i="3"/>
  <c r="L298" i="3"/>
  <c r="L299" i="3"/>
  <c r="L300" i="3"/>
  <c r="L301" i="3"/>
  <c r="L302" i="3"/>
  <c r="L303" i="3"/>
  <c r="L304" i="3"/>
  <c r="L305" i="3"/>
  <c r="L306" i="3"/>
  <c r="L307" i="3"/>
  <c r="L308" i="3"/>
  <c r="L309" i="3"/>
  <c r="L310" i="3"/>
  <c r="L311" i="3"/>
  <c r="L312" i="3"/>
  <c r="L313" i="3"/>
  <c r="L314" i="3"/>
  <c r="L315" i="3"/>
  <c r="L316" i="3"/>
  <c r="L317" i="3"/>
  <c r="L318" i="3"/>
  <c r="L319" i="3"/>
  <c r="L320" i="3"/>
  <c r="L321" i="3"/>
  <c r="L322" i="3"/>
  <c r="L323" i="3"/>
  <c r="L324" i="3"/>
  <c r="L325" i="3"/>
  <c r="L326" i="3"/>
  <c r="L327" i="3"/>
  <c r="L328" i="3"/>
  <c r="L329" i="3"/>
  <c r="L330" i="3"/>
  <c r="L331" i="3"/>
  <c r="L332" i="3"/>
  <c r="L333" i="3"/>
  <c r="L334" i="3"/>
  <c r="L335" i="3"/>
  <c r="L336" i="3"/>
  <c r="L337" i="3"/>
  <c r="L338" i="3"/>
  <c r="L339" i="3"/>
  <c r="L340" i="3"/>
  <c r="L341" i="3"/>
  <c r="L342" i="3"/>
  <c r="L343" i="3"/>
  <c r="L344" i="3"/>
  <c r="L345" i="3"/>
  <c r="L346" i="3"/>
  <c r="L347" i="3"/>
  <c r="L348" i="3"/>
  <c r="L349" i="3"/>
  <c r="L350" i="3"/>
  <c r="L351" i="3"/>
  <c r="L352" i="3"/>
  <c r="L353" i="3"/>
  <c r="L354" i="3"/>
  <c r="L355" i="3"/>
  <c r="L356" i="3"/>
  <c r="L357" i="3"/>
  <c r="L358" i="3"/>
  <c r="L359" i="3"/>
  <c r="L360" i="3"/>
  <c r="L361" i="3"/>
  <c r="L362" i="3"/>
  <c r="L363" i="3"/>
  <c r="L364" i="3"/>
  <c r="L365" i="3"/>
  <c r="L366" i="3"/>
  <c r="L367" i="3"/>
  <c r="L368" i="3"/>
  <c r="L369" i="3"/>
  <c r="L370" i="3"/>
  <c r="L371" i="3"/>
  <c r="L372" i="3"/>
  <c r="L373" i="3"/>
  <c r="L374" i="3"/>
  <c r="L375" i="3"/>
  <c r="L376" i="3"/>
  <c r="L377" i="3"/>
  <c r="L378" i="3"/>
  <c r="L379" i="3"/>
  <c r="L380" i="3"/>
  <c r="L381" i="3"/>
  <c r="L382" i="3"/>
  <c r="L383" i="3"/>
  <c r="L384" i="3"/>
  <c r="L385" i="3"/>
  <c r="L386" i="3"/>
  <c r="L387" i="3"/>
  <c r="L388" i="3"/>
  <c r="L389" i="3"/>
  <c r="L390" i="3"/>
  <c r="L391" i="3"/>
  <c r="L392" i="3"/>
  <c r="L393" i="3"/>
  <c r="L394" i="3"/>
  <c r="L395" i="3"/>
  <c r="L396" i="3"/>
  <c r="L397" i="3"/>
  <c r="L398" i="3"/>
  <c r="L399" i="3"/>
  <c r="L400" i="3"/>
  <c r="L401" i="3"/>
  <c r="L402" i="3"/>
  <c r="L403" i="3"/>
  <c r="L404" i="3"/>
  <c r="L405" i="3"/>
  <c r="L406" i="3"/>
  <c r="L407" i="3"/>
  <c r="L408" i="3"/>
  <c r="L409" i="3"/>
  <c r="L410" i="3"/>
  <c r="L411" i="3"/>
  <c r="L412" i="3"/>
  <c r="L413" i="3"/>
  <c r="L414" i="3"/>
  <c r="L415" i="3"/>
  <c r="L416" i="3"/>
  <c r="L417" i="3"/>
  <c r="L418" i="3"/>
  <c r="L419" i="3"/>
  <c r="L420" i="3"/>
  <c r="L421" i="3"/>
  <c r="L422" i="3"/>
  <c r="L423" i="3"/>
  <c r="L424" i="3"/>
  <c r="L425" i="3"/>
  <c r="L426" i="3"/>
  <c r="L427" i="3"/>
  <c r="L428" i="3"/>
  <c r="L429" i="3"/>
  <c r="L430" i="3"/>
  <c r="L431" i="3"/>
  <c r="L432" i="3"/>
  <c r="L433" i="3"/>
  <c r="L434" i="3"/>
  <c r="L435" i="3"/>
  <c r="L436" i="3"/>
  <c r="L437" i="3"/>
  <c r="L438" i="3"/>
  <c r="L439" i="3"/>
  <c r="L440" i="3"/>
  <c r="L441" i="3"/>
  <c r="L442" i="3"/>
  <c r="L443" i="3"/>
  <c r="L444" i="3"/>
  <c r="L445" i="3"/>
  <c r="L446" i="3"/>
  <c r="L447" i="3"/>
  <c r="L448" i="3"/>
  <c r="L449" i="3"/>
  <c r="L450" i="3"/>
  <c r="L451" i="3"/>
  <c r="L452" i="3"/>
  <c r="L453" i="3"/>
  <c r="L454" i="3"/>
  <c r="L455" i="3"/>
  <c r="L456" i="3"/>
  <c r="L457" i="3"/>
  <c r="L458" i="3"/>
  <c r="L459" i="3"/>
  <c r="L460" i="3"/>
  <c r="L461" i="3"/>
  <c r="L462" i="3"/>
  <c r="L463" i="3"/>
  <c r="L464" i="3"/>
  <c r="L465" i="3"/>
  <c r="L466" i="3"/>
  <c r="L467" i="3"/>
  <c r="L468" i="3"/>
  <c r="L469" i="3"/>
  <c r="L470" i="3"/>
  <c r="L471" i="3"/>
  <c r="L472" i="3"/>
  <c r="L473" i="3"/>
  <c r="L474" i="3"/>
  <c r="L475" i="3"/>
  <c r="L476" i="3"/>
  <c r="L477" i="3"/>
  <c r="L478" i="3"/>
  <c r="L479" i="3"/>
  <c r="L480" i="3"/>
  <c r="L481" i="3"/>
  <c r="L482" i="3"/>
  <c r="L483" i="3"/>
  <c r="L484" i="3"/>
  <c r="L485" i="3"/>
  <c r="L486" i="3"/>
  <c r="L487" i="3"/>
  <c r="L488" i="3"/>
  <c r="L489" i="3"/>
  <c r="L490" i="3"/>
  <c r="L491" i="3"/>
  <c r="L492" i="3"/>
  <c r="L493" i="3"/>
  <c r="L494" i="3"/>
  <c r="L495" i="3"/>
  <c r="L496" i="3"/>
  <c r="L497" i="3"/>
  <c r="L498" i="3"/>
  <c r="L499" i="3"/>
  <c r="L500" i="3"/>
  <c r="L501" i="3"/>
  <c r="L502" i="3"/>
  <c r="L503" i="3"/>
  <c r="L504" i="3"/>
  <c r="L505" i="3"/>
  <c r="L506" i="3"/>
  <c r="L507" i="3"/>
  <c r="L508" i="3"/>
  <c r="L509" i="3"/>
  <c r="L510" i="3"/>
  <c r="L511" i="3"/>
  <c r="L512" i="3"/>
  <c r="L513" i="3"/>
  <c r="L514" i="3"/>
  <c r="L515" i="3"/>
  <c r="L516" i="3"/>
  <c r="L517" i="3"/>
  <c r="L518" i="3"/>
  <c r="L519" i="3"/>
  <c r="L520" i="3"/>
  <c r="L521" i="3"/>
  <c r="L522" i="3"/>
  <c r="L523" i="3"/>
  <c r="L524" i="3"/>
  <c r="L525" i="3"/>
  <c r="L526" i="3"/>
  <c r="L527" i="3"/>
  <c r="L528" i="3"/>
  <c r="L529" i="3"/>
  <c r="L530" i="3"/>
  <c r="L531" i="3"/>
  <c r="L532" i="3"/>
  <c r="L533" i="3"/>
  <c r="L534" i="3"/>
  <c r="L535" i="3"/>
  <c r="L536" i="3"/>
  <c r="L537" i="3"/>
  <c r="L538" i="3"/>
  <c r="L539" i="3"/>
  <c r="L540" i="3"/>
  <c r="L541" i="3"/>
  <c r="L542" i="3"/>
  <c r="L543" i="3"/>
  <c r="L544" i="3"/>
  <c r="L545" i="3"/>
  <c r="L546" i="3"/>
  <c r="L547" i="3"/>
  <c r="L548" i="3"/>
  <c r="L549" i="3"/>
  <c r="L550" i="3"/>
  <c r="L551" i="3"/>
  <c r="L552" i="3"/>
  <c r="L553" i="3"/>
  <c r="L554" i="3"/>
  <c r="L555" i="3"/>
  <c r="L556" i="3"/>
  <c r="L557" i="3"/>
  <c r="L558" i="3"/>
  <c r="L559" i="3"/>
  <c r="L560" i="3"/>
  <c r="L561" i="3"/>
  <c r="L562" i="3"/>
  <c r="L563" i="3"/>
  <c r="L564" i="3"/>
  <c r="L565" i="3"/>
  <c r="L566" i="3"/>
  <c r="L567" i="3"/>
  <c r="L568" i="3"/>
  <c r="L569" i="3"/>
  <c r="L570" i="3"/>
  <c r="L571" i="3"/>
  <c r="L572" i="3"/>
  <c r="L573" i="3"/>
  <c r="L574" i="3"/>
  <c r="L575" i="3"/>
  <c r="L576" i="3"/>
  <c r="L577" i="3"/>
  <c r="L578" i="3"/>
  <c r="L579" i="3"/>
  <c r="L580" i="3"/>
  <c r="L581" i="3"/>
  <c r="L582" i="3"/>
  <c r="L583" i="3"/>
  <c r="L584" i="3"/>
  <c r="L585" i="3"/>
  <c r="L586" i="3"/>
  <c r="L587" i="3"/>
  <c r="L588" i="3"/>
  <c r="L589" i="3"/>
  <c r="L590" i="3"/>
  <c r="L591" i="3"/>
  <c r="L592" i="3"/>
  <c r="L593" i="3"/>
  <c r="L594" i="3"/>
  <c r="L595" i="3"/>
  <c r="L596" i="3"/>
  <c r="L597" i="3"/>
  <c r="L598" i="3"/>
  <c r="L599" i="3"/>
  <c r="L600" i="3"/>
  <c r="L601" i="3"/>
  <c r="L602" i="3"/>
  <c r="L603" i="3"/>
  <c r="L604" i="3"/>
  <c r="L605" i="3"/>
  <c r="L606" i="3"/>
  <c r="L607" i="3"/>
  <c r="L608" i="3"/>
  <c r="L609" i="3"/>
  <c r="L610" i="3"/>
  <c r="L611" i="3"/>
  <c r="L612" i="3"/>
  <c r="L613" i="3"/>
  <c r="L614" i="3"/>
  <c r="L615" i="3"/>
  <c r="L616" i="3"/>
  <c r="L617" i="3"/>
  <c r="L618" i="3"/>
  <c r="L619" i="3"/>
  <c r="L620" i="3"/>
  <c r="L621" i="3"/>
  <c r="L622" i="3"/>
  <c r="L623" i="3"/>
  <c r="L624" i="3"/>
  <c r="L625" i="3"/>
  <c r="L626" i="3"/>
  <c r="L627" i="3"/>
  <c r="L628" i="3"/>
  <c r="L629" i="3"/>
  <c r="L630" i="3"/>
  <c r="L631" i="3"/>
  <c r="L632" i="3"/>
  <c r="L633" i="3"/>
  <c r="L634" i="3"/>
  <c r="L635" i="3"/>
  <c r="L636" i="3"/>
  <c r="L637" i="3"/>
  <c r="L638" i="3"/>
  <c r="L639" i="3"/>
  <c r="L640" i="3"/>
  <c r="L641" i="3"/>
  <c r="L642" i="3"/>
  <c r="L643" i="3"/>
  <c r="L644" i="3"/>
  <c r="L645" i="3"/>
  <c r="L646" i="3"/>
  <c r="L647" i="3"/>
  <c r="L648" i="3"/>
  <c r="L649" i="3"/>
  <c r="L650" i="3"/>
  <c r="L651" i="3"/>
  <c r="L652" i="3"/>
  <c r="L653" i="3"/>
  <c r="L654" i="3"/>
  <c r="L655" i="3"/>
  <c r="L656" i="3"/>
  <c r="L657" i="3"/>
  <c r="L658" i="3"/>
  <c r="L659" i="3"/>
  <c r="L660" i="3"/>
  <c r="L661" i="3"/>
  <c r="L662" i="3"/>
  <c r="L663" i="3"/>
  <c r="L664" i="3"/>
  <c r="L665" i="3"/>
  <c r="L666" i="3"/>
  <c r="L667" i="3"/>
  <c r="L668" i="3"/>
  <c r="L669" i="3"/>
  <c r="L670" i="3"/>
  <c r="L671" i="3"/>
  <c r="L672" i="3"/>
  <c r="L673" i="3"/>
  <c r="L674" i="3"/>
  <c r="L675" i="3"/>
  <c r="L676" i="3"/>
  <c r="L677" i="3"/>
  <c r="L678" i="3"/>
  <c r="L679" i="3"/>
  <c r="L680" i="3"/>
  <c r="L681" i="3"/>
  <c r="L682" i="3"/>
  <c r="L683" i="3"/>
  <c r="L684" i="3"/>
  <c r="L685" i="3"/>
  <c r="L686" i="3"/>
  <c r="L687" i="3"/>
  <c r="L688" i="3"/>
  <c r="L689" i="3"/>
  <c r="L690" i="3"/>
  <c r="L691" i="3"/>
  <c r="L692" i="3"/>
  <c r="L693" i="3"/>
  <c r="L694" i="3"/>
  <c r="L695" i="3"/>
  <c r="L696" i="3"/>
  <c r="L697" i="3"/>
  <c r="L698" i="3"/>
  <c r="L699" i="3"/>
  <c r="L700" i="3"/>
  <c r="L701" i="3"/>
  <c r="L702" i="3"/>
  <c r="L703" i="3"/>
  <c r="L704" i="3"/>
  <c r="L705" i="3"/>
  <c r="L706" i="3"/>
  <c r="L707" i="3"/>
  <c r="L708" i="3"/>
  <c r="L709" i="3"/>
  <c r="L710" i="3"/>
  <c r="L711" i="3"/>
  <c r="L712" i="3"/>
  <c r="L713" i="3"/>
  <c r="L714" i="3"/>
  <c r="L715" i="3"/>
  <c r="L716" i="3"/>
  <c r="L717" i="3"/>
  <c r="L718" i="3"/>
  <c r="L719" i="3"/>
  <c r="L720" i="3"/>
  <c r="L721" i="3"/>
  <c r="L722" i="3"/>
  <c r="L723" i="3"/>
  <c r="L724" i="3"/>
  <c r="L725" i="3"/>
  <c r="L726" i="3"/>
  <c r="L727" i="3"/>
  <c r="L728" i="3"/>
  <c r="L729" i="3"/>
  <c r="L730" i="3"/>
  <c r="L731" i="3"/>
  <c r="L732" i="3"/>
  <c r="L733" i="3"/>
  <c r="L734" i="3"/>
  <c r="L735" i="3"/>
  <c r="L736" i="3"/>
  <c r="L737" i="3"/>
  <c r="L738" i="3"/>
  <c r="L739" i="3"/>
  <c r="L740" i="3"/>
  <c r="L741" i="3"/>
  <c r="L742" i="3"/>
  <c r="L743" i="3"/>
  <c r="L744" i="3"/>
  <c r="L745" i="3"/>
  <c r="L746" i="3"/>
  <c r="L747" i="3"/>
  <c r="L748" i="3"/>
  <c r="L749" i="3"/>
  <c r="L750" i="3"/>
  <c r="L751" i="3"/>
  <c r="L752" i="3"/>
  <c r="L753" i="3"/>
  <c r="L754" i="3"/>
  <c r="L755" i="3"/>
  <c r="L756" i="3"/>
  <c r="L757" i="3"/>
  <c r="L758" i="3"/>
  <c r="L759" i="3"/>
  <c r="L760" i="3"/>
  <c r="L761" i="3"/>
  <c r="L762" i="3"/>
  <c r="L763" i="3"/>
  <c r="L764" i="3"/>
  <c r="L765" i="3"/>
  <c r="L766" i="3"/>
  <c r="L767" i="3"/>
  <c r="L768" i="3"/>
  <c r="L769" i="3"/>
  <c r="L770" i="3"/>
  <c r="L771" i="3"/>
  <c r="L772" i="3"/>
  <c r="L773" i="3"/>
  <c r="L774" i="3"/>
  <c r="L775" i="3"/>
  <c r="L776" i="3"/>
  <c r="L777" i="3"/>
  <c r="L778" i="3"/>
  <c r="L779" i="3"/>
  <c r="L780" i="3"/>
  <c r="L781" i="3"/>
  <c r="L782" i="3"/>
  <c r="L783" i="3"/>
  <c r="L784" i="3"/>
  <c r="L785" i="3"/>
  <c r="L786" i="3"/>
  <c r="L787" i="3"/>
  <c r="L788" i="3"/>
  <c r="L789" i="3"/>
  <c r="L790" i="3"/>
  <c r="L791" i="3"/>
  <c r="L792" i="3"/>
  <c r="L793" i="3"/>
  <c r="L794" i="3"/>
  <c r="L795" i="3"/>
  <c r="L796" i="3"/>
  <c r="L797" i="3"/>
  <c r="L798" i="3"/>
  <c r="L799" i="3"/>
  <c r="L800" i="3"/>
  <c r="L801" i="3"/>
  <c r="L802" i="3"/>
  <c r="L803" i="3"/>
  <c r="L804" i="3"/>
  <c r="L805" i="3"/>
  <c r="L806" i="3"/>
  <c r="L807" i="3"/>
  <c r="L808" i="3"/>
  <c r="L809" i="3"/>
  <c r="L810" i="3"/>
  <c r="L811" i="3"/>
  <c r="L812" i="3"/>
  <c r="L813" i="3"/>
  <c r="L814" i="3"/>
  <c r="L815" i="3"/>
  <c r="L816" i="3"/>
  <c r="L817" i="3"/>
  <c r="L818" i="3"/>
  <c r="L819" i="3"/>
  <c r="L820" i="3"/>
  <c r="L821" i="3"/>
  <c r="L822" i="3"/>
  <c r="L823" i="3"/>
  <c r="L824" i="3"/>
  <c r="L825" i="3"/>
  <c r="L826" i="3"/>
  <c r="L827" i="3"/>
  <c r="L828" i="3"/>
  <c r="L829" i="3"/>
  <c r="L830" i="3"/>
  <c r="L831" i="3"/>
  <c r="L832" i="3"/>
  <c r="L833" i="3"/>
  <c r="L834" i="3"/>
  <c r="L835" i="3"/>
  <c r="L836" i="3"/>
  <c r="L837" i="3"/>
  <c r="L838" i="3"/>
  <c r="L839" i="3"/>
  <c r="L840" i="3"/>
  <c r="L841" i="3"/>
  <c r="L842" i="3"/>
  <c r="L843" i="3"/>
  <c r="L844" i="3"/>
  <c r="L845" i="3"/>
  <c r="L846" i="3"/>
  <c r="L847" i="3"/>
  <c r="L848" i="3"/>
  <c r="L849" i="3"/>
  <c r="L850" i="3"/>
  <c r="L851" i="3"/>
  <c r="L852" i="3"/>
  <c r="L853" i="3"/>
  <c r="L854" i="3"/>
  <c r="L855" i="3"/>
  <c r="L856" i="3"/>
  <c r="L857" i="3"/>
  <c r="L858" i="3"/>
  <c r="L859" i="3"/>
  <c r="L860" i="3"/>
  <c r="L861" i="3"/>
  <c r="L862" i="3"/>
  <c r="L863" i="3"/>
  <c r="L864" i="3"/>
  <c r="L865" i="3"/>
  <c r="L866" i="3"/>
  <c r="L867" i="3"/>
  <c r="L868" i="3"/>
  <c r="L869" i="3"/>
  <c r="L870" i="3"/>
  <c r="L871" i="3"/>
  <c r="L872" i="3"/>
  <c r="L873" i="3"/>
  <c r="L874" i="3"/>
  <c r="L875" i="3"/>
  <c r="L876" i="3"/>
  <c r="L877" i="3"/>
  <c r="L878" i="3"/>
  <c r="L879" i="3"/>
  <c r="L880" i="3"/>
  <c r="L881" i="3"/>
  <c r="L882" i="3"/>
  <c r="L883" i="3"/>
  <c r="L884" i="3"/>
  <c r="L885" i="3"/>
  <c r="L886" i="3"/>
  <c r="L887" i="3"/>
  <c r="L888" i="3"/>
  <c r="L889" i="3"/>
  <c r="L890" i="3"/>
  <c r="L891" i="3"/>
  <c r="L892" i="3"/>
  <c r="L893" i="3"/>
  <c r="L894" i="3"/>
  <c r="L895" i="3"/>
  <c r="L896" i="3"/>
  <c r="L897" i="3"/>
  <c r="L898" i="3"/>
  <c r="L899" i="3"/>
  <c r="L900" i="3"/>
  <c r="L901" i="3"/>
  <c r="L902" i="3"/>
  <c r="L903" i="3"/>
  <c r="L904" i="3"/>
  <c r="L905" i="3"/>
  <c r="L906" i="3"/>
  <c r="L907" i="3"/>
  <c r="L908" i="3"/>
  <c r="L909" i="3"/>
  <c r="L910" i="3"/>
  <c r="L911" i="3"/>
  <c r="L912" i="3"/>
  <c r="L913" i="3"/>
  <c r="L914" i="3"/>
  <c r="L915" i="3"/>
  <c r="L916" i="3"/>
  <c r="L917" i="3"/>
  <c r="L918" i="3"/>
  <c r="L919" i="3"/>
  <c r="L920" i="3"/>
  <c r="L921" i="3"/>
  <c r="L922" i="3"/>
  <c r="L923" i="3"/>
  <c r="L924" i="3"/>
  <c r="L925" i="3"/>
  <c r="L926" i="3"/>
  <c r="L927" i="3"/>
  <c r="L928" i="3"/>
  <c r="L929" i="3"/>
  <c r="L930" i="3"/>
  <c r="L931" i="3"/>
  <c r="L932" i="3"/>
  <c r="L933" i="3"/>
  <c r="L934" i="3"/>
  <c r="L935" i="3"/>
  <c r="L936" i="3"/>
  <c r="L937" i="3"/>
  <c r="L938" i="3"/>
  <c r="L939" i="3"/>
  <c r="L940" i="3"/>
  <c r="L941" i="3"/>
  <c r="L942" i="3"/>
  <c r="L943" i="3"/>
  <c r="L944" i="3"/>
  <c r="L945" i="3"/>
  <c r="L946" i="3"/>
  <c r="L947" i="3"/>
  <c r="L948" i="3"/>
  <c r="L949" i="3"/>
  <c r="L950" i="3"/>
  <c r="L951" i="3"/>
  <c r="L952" i="3"/>
  <c r="L953" i="3"/>
  <c r="L954" i="3"/>
  <c r="L955" i="3"/>
  <c r="L956" i="3"/>
  <c r="L957" i="3"/>
  <c r="L958" i="3"/>
  <c r="L959" i="3"/>
  <c r="L960" i="3"/>
  <c r="L961" i="3"/>
  <c r="L962" i="3"/>
  <c r="L963" i="3"/>
  <c r="L964" i="3"/>
  <c r="L965" i="3"/>
  <c r="L966" i="3"/>
  <c r="L967" i="3"/>
  <c r="L968" i="3"/>
  <c r="L969" i="3"/>
  <c r="L970" i="3"/>
  <c r="L971" i="3"/>
  <c r="L972" i="3"/>
  <c r="L973" i="3"/>
  <c r="L974" i="3"/>
  <c r="L975" i="3"/>
  <c r="L976" i="3"/>
  <c r="L977" i="3"/>
  <c r="L978" i="3"/>
  <c r="L979" i="3"/>
  <c r="L980" i="3"/>
  <c r="L981" i="3"/>
  <c r="L982" i="3"/>
  <c r="L983" i="3"/>
  <c r="L984" i="3"/>
  <c r="L985" i="3"/>
  <c r="L986" i="3"/>
  <c r="L987" i="3"/>
  <c r="L988" i="3"/>
  <c r="L989" i="3"/>
  <c r="L990" i="3"/>
  <c r="L991" i="3"/>
  <c r="L992" i="3"/>
  <c r="L993" i="3"/>
  <c r="L994" i="3"/>
  <c r="L995" i="3"/>
  <c r="L996" i="3"/>
  <c r="L997" i="3"/>
  <c r="L998" i="3"/>
  <c r="L999" i="3"/>
  <c r="L1000" i="3"/>
  <c r="L1001" i="3"/>
  <c r="L1002" i="3"/>
  <c r="L1003" i="3"/>
  <c r="L1004" i="3"/>
  <c r="L1005" i="3"/>
  <c r="L1006" i="3"/>
  <c r="L1007" i="3"/>
  <c r="L1008" i="3"/>
  <c r="L1009" i="3"/>
  <c r="L1010" i="3"/>
  <c r="L1011" i="3"/>
  <c r="L1012" i="3"/>
  <c r="L1013" i="3"/>
  <c r="L1014" i="3"/>
  <c r="L1015" i="3"/>
  <c r="L1016" i="3"/>
  <c r="L1017" i="3"/>
  <c r="L1018" i="3"/>
  <c r="L1019" i="3"/>
  <c r="L1020" i="3"/>
  <c r="L1021" i="3"/>
  <c r="L1022" i="3"/>
  <c r="L1023" i="3"/>
  <c r="L1024" i="3"/>
  <c r="L1025" i="3"/>
  <c r="L1026" i="3"/>
  <c r="L1027" i="3"/>
  <c r="L1028" i="3"/>
  <c r="L1029" i="3"/>
  <c r="L1030" i="3"/>
  <c r="L1031" i="3"/>
  <c r="L1032" i="3"/>
  <c r="L1033" i="3"/>
  <c r="L1034" i="3"/>
  <c r="L1035" i="3"/>
  <c r="L1036" i="3"/>
  <c r="L1037" i="3"/>
  <c r="L1038" i="3"/>
  <c r="L1039" i="3"/>
  <c r="L1040" i="3"/>
  <c r="L1041" i="3"/>
  <c r="L1042" i="3"/>
  <c r="L1043" i="3"/>
  <c r="L1044" i="3"/>
  <c r="L1045" i="3"/>
  <c r="L1046" i="3"/>
  <c r="L1047" i="3"/>
  <c r="L1048" i="3"/>
  <c r="L1049" i="3"/>
  <c r="L1050" i="3"/>
  <c r="L1051" i="3"/>
  <c r="L1052" i="3"/>
  <c r="L1053" i="3"/>
  <c r="L1054" i="3"/>
  <c r="L1055" i="3"/>
  <c r="L1056" i="3"/>
  <c r="L1057" i="3"/>
  <c r="L1058" i="3"/>
  <c r="L1059" i="3"/>
  <c r="L1060" i="3"/>
  <c r="L1061" i="3"/>
  <c r="L1062" i="3"/>
  <c r="L1063" i="3"/>
  <c r="L1064" i="3"/>
  <c r="L1065" i="3"/>
  <c r="L1066" i="3"/>
  <c r="L1067" i="3"/>
  <c r="L1068" i="3"/>
  <c r="L1069" i="3"/>
  <c r="L1070" i="3"/>
  <c r="L1071" i="3"/>
  <c r="L1072" i="3"/>
  <c r="L1073" i="3"/>
  <c r="L1074" i="3"/>
  <c r="L1075" i="3"/>
  <c r="L1076" i="3"/>
  <c r="L1077" i="3"/>
  <c r="L1078" i="3"/>
  <c r="L1079" i="3"/>
  <c r="L1080" i="3"/>
  <c r="L1081" i="3"/>
  <c r="L1082" i="3"/>
  <c r="L1083" i="3"/>
  <c r="L1084" i="3"/>
  <c r="L1085" i="3"/>
  <c r="L1086" i="3"/>
  <c r="L1087" i="3"/>
  <c r="L1088" i="3"/>
  <c r="L1089" i="3"/>
  <c r="L1090" i="3"/>
  <c r="L1091" i="3"/>
  <c r="L1092" i="3"/>
  <c r="L1093" i="3"/>
  <c r="L1094" i="3"/>
  <c r="L1095" i="3"/>
  <c r="L1096" i="3"/>
  <c r="L1097" i="3"/>
  <c r="L1098" i="3"/>
  <c r="L1099" i="3"/>
  <c r="L1100" i="3"/>
  <c r="L1101" i="3"/>
  <c r="L1102" i="3"/>
  <c r="L1103" i="3"/>
  <c r="L1104" i="3"/>
  <c r="L1105" i="3"/>
  <c r="L1106" i="3"/>
  <c r="L1107" i="3"/>
  <c r="L1108" i="3"/>
  <c r="L1109" i="3"/>
  <c r="L1110" i="3"/>
  <c r="L1111" i="3"/>
  <c r="L1112" i="3"/>
  <c r="L1113" i="3"/>
  <c r="L1114" i="3"/>
  <c r="L1115" i="3"/>
  <c r="L1116" i="3"/>
  <c r="L1117" i="3"/>
  <c r="L1118" i="3"/>
  <c r="L1119" i="3"/>
  <c r="L1120" i="3"/>
  <c r="L1121" i="3"/>
  <c r="L1122" i="3"/>
  <c r="L1123" i="3"/>
  <c r="L1124" i="3"/>
  <c r="L1125" i="3"/>
  <c r="L1126" i="3"/>
  <c r="L1127" i="3"/>
  <c r="L1128" i="3"/>
  <c r="L1129" i="3"/>
  <c r="L1130" i="3"/>
  <c r="L1131" i="3"/>
  <c r="L1132" i="3"/>
  <c r="L1133" i="3"/>
  <c r="L1134" i="3"/>
  <c r="L1135" i="3"/>
  <c r="L1136" i="3"/>
  <c r="L1137" i="3"/>
  <c r="L1138" i="3"/>
  <c r="L1139" i="3"/>
  <c r="L1140" i="3"/>
  <c r="L1141" i="3"/>
  <c r="L1142" i="3"/>
  <c r="L1143" i="3"/>
  <c r="L1144" i="3"/>
  <c r="L1145" i="3"/>
  <c r="L1146" i="3"/>
  <c r="L1147" i="3"/>
  <c r="L1148" i="3"/>
  <c r="L1149" i="3"/>
  <c r="L1150" i="3"/>
  <c r="L1151" i="3"/>
  <c r="L1152" i="3"/>
  <c r="L1153" i="3"/>
  <c r="L1154" i="3"/>
  <c r="L1155" i="3"/>
  <c r="L1156" i="3"/>
  <c r="L1157" i="3"/>
  <c r="L1158" i="3"/>
  <c r="L1159" i="3"/>
  <c r="L1160" i="3"/>
  <c r="L1161" i="3"/>
  <c r="L1162" i="3"/>
  <c r="L1163" i="3"/>
  <c r="L1164" i="3"/>
  <c r="L1165" i="3"/>
  <c r="L1166" i="3"/>
  <c r="L1167" i="3"/>
  <c r="L1168" i="3"/>
  <c r="L1169" i="3"/>
  <c r="L1170" i="3"/>
  <c r="L1171" i="3"/>
  <c r="L1172" i="3"/>
  <c r="L1173" i="3"/>
  <c r="L1174" i="3"/>
  <c r="L1175" i="3"/>
  <c r="L1176" i="3"/>
  <c r="L1177" i="3"/>
  <c r="L1178" i="3"/>
  <c r="L1179" i="3"/>
  <c r="L1180" i="3"/>
  <c r="L1181" i="3"/>
  <c r="L1182" i="3"/>
  <c r="L1183" i="3"/>
  <c r="L1184" i="3"/>
  <c r="L1185" i="3"/>
  <c r="L1186" i="3"/>
  <c r="L1187" i="3"/>
  <c r="L1188" i="3"/>
  <c r="L1189" i="3"/>
  <c r="L1190" i="3"/>
  <c r="L1191" i="3"/>
  <c r="L1192" i="3"/>
  <c r="L1193" i="3"/>
  <c r="L1194" i="3"/>
  <c r="L1195" i="3"/>
  <c r="L1196" i="3"/>
  <c r="L1197" i="3"/>
  <c r="L1198" i="3"/>
  <c r="L1199" i="3"/>
  <c r="L1200" i="3"/>
  <c r="L1201" i="3"/>
  <c r="L1202" i="3"/>
  <c r="L1203" i="3"/>
  <c r="L1204" i="3"/>
  <c r="L1205" i="3"/>
  <c r="L1206" i="3"/>
  <c r="L1207" i="3"/>
  <c r="L1208" i="3"/>
  <c r="L1209" i="3"/>
  <c r="L1210" i="3"/>
  <c r="L1211" i="3"/>
  <c r="L1212" i="3"/>
  <c r="L1213" i="3"/>
  <c r="L1214" i="3"/>
  <c r="L1215" i="3"/>
  <c r="L1216" i="3"/>
  <c r="L1217" i="3"/>
  <c r="L1218" i="3"/>
  <c r="L1219" i="3"/>
  <c r="L1220" i="3"/>
  <c r="L1221" i="3"/>
  <c r="L1222" i="3"/>
  <c r="L1223" i="3"/>
  <c r="L1224" i="3"/>
  <c r="L1225" i="3"/>
  <c r="L1226" i="3"/>
  <c r="L1227" i="3"/>
  <c r="L1228" i="3"/>
  <c r="L1229" i="3"/>
  <c r="L1230" i="3"/>
  <c r="L1231" i="3"/>
  <c r="L1232" i="3"/>
  <c r="L1233" i="3"/>
  <c r="L1234" i="3"/>
  <c r="L1235" i="3"/>
  <c r="L1236" i="3"/>
  <c r="L1237" i="3"/>
  <c r="L1238" i="3"/>
  <c r="L1239" i="3"/>
  <c r="L1240" i="3"/>
  <c r="L1241" i="3"/>
  <c r="L1242" i="3"/>
  <c r="L1243" i="3"/>
  <c r="L1244" i="3"/>
  <c r="L1245" i="3"/>
  <c r="L1246" i="3"/>
  <c r="L1247" i="3"/>
  <c r="L1248" i="3"/>
  <c r="L1249" i="3"/>
  <c r="L1250" i="3"/>
  <c r="L1251" i="3"/>
  <c r="L1252" i="3"/>
  <c r="L1253" i="3"/>
  <c r="L1254" i="3"/>
  <c r="L1255" i="3"/>
  <c r="L1256" i="3"/>
  <c r="L1257" i="3"/>
  <c r="L1258" i="3"/>
  <c r="L1259" i="3"/>
  <c r="L1260" i="3"/>
  <c r="L1261" i="3"/>
  <c r="L1262" i="3"/>
  <c r="L1263" i="3"/>
  <c r="L1264" i="3"/>
  <c r="L1265" i="3"/>
  <c r="L1266" i="3"/>
  <c r="L1267" i="3"/>
  <c r="L1268" i="3"/>
  <c r="L1269" i="3"/>
  <c r="L1270" i="3"/>
  <c r="L1271" i="3"/>
  <c r="L1272" i="3"/>
  <c r="L1273" i="3"/>
  <c r="L1274" i="3"/>
  <c r="L1275" i="3"/>
  <c r="L1276" i="3"/>
  <c r="L1277" i="3"/>
  <c r="L1278" i="3"/>
  <c r="L1279" i="3"/>
  <c r="L1280" i="3"/>
  <c r="L1281" i="3"/>
  <c r="L1282" i="3"/>
  <c r="L1283" i="3"/>
  <c r="L1284" i="3"/>
  <c r="L1285" i="3"/>
  <c r="L1286" i="3"/>
  <c r="L1287" i="3"/>
  <c r="L1288" i="3"/>
  <c r="L1289" i="3"/>
  <c r="L1290" i="3"/>
  <c r="L1291" i="3"/>
  <c r="L1292" i="3"/>
  <c r="L1293" i="3"/>
  <c r="L1294" i="3"/>
  <c r="L1295" i="3"/>
  <c r="L1296" i="3"/>
  <c r="L1297" i="3"/>
  <c r="L1298" i="3"/>
  <c r="L1299" i="3"/>
  <c r="L1300" i="3"/>
  <c r="L1301" i="3"/>
  <c r="L1302" i="3"/>
  <c r="L1303" i="3"/>
  <c r="L1304" i="3"/>
  <c r="L1305" i="3"/>
  <c r="L1306" i="3"/>
  <c r="L1307" i="3"/>
  <c r="L1308" i="3"/>
  <c r="L1309" i="3"/>
  <c r="L1310" i="3"/>
  <c r="L1311" i="3"/>
  <c r="L1312" i="3"/>
  <c r="L1313" i="3"/>
  <c r="L1314" i="3"/>
  <c r="L1315" i="3"/>
  <c r="L1316" i="3"/>
  <c r="L1317" i="3"/>
  <c r="L1318" i="3"/>
  <c r="L1319" i="3"/>
  <c r="L1320" i="3"/>
  <c r="L1321" i="3"/>
  <c r="L1322" i="3"/>
  <c r="L1323" i="3"/>
  <c r="L1324" i="3"/>
  <c r="L1325" i="3"/>
  <c r="L1326" i="3"/>
  <c r="L1327" i="3"/>
  <c r="L1328" i="3"/>
  <c r="L1329" i="3"/>
  <c r="L1330" i="3"/>
  <c r="L1331" i="3"/>
  <c r="L1332" i="3"/>
  <c r="L1333" i="3"/>
  <c r="L1334" i="3"/>
  <c r="L1335" i="3"/>
  <c r="L1336" i="3"/>
  <c r="L1337" i="3"/>
  <c r="L1338" i="3"/>
  <c r="L1339" i="3"/>
  <c r="L1340" i="3"/>
  <c r="L1341" i="3"/>
  <c r="L1342" i="3"/>
  <c r="L1343" i="3"/>
  <c r="L1344" i="3"/>
  <c r="L1345" i="3"/>
  <c r="L1346" i="3"/>
  <c r="L1347" i="3"/>
  <c r="L1348" i="3"/>
  <c r="L1349" i="3"/>
  <c r="L1350" i="3"/>
  <c r="L1351" i="3"/>
  <c r="L1352" i="3"/>
  <c r="L1353" i="3"/>
  <c r="L1354" i="3"/>
  <c r="L1355" i="3"/>
  <c r="L1356" i="3"/>
  <c r="L1357" i="3"/>
  <c r="L1358" i="3"/>
  <c r="L1359" i="3"/>
  <c r="L1360" i="3"/>
  <c r="L1361" i="3"/>
  <c r="L1362" i="3"/>
  <c r="L1363" i="3"/>
  <c r="L1364" i="3"/>
  <c r="L1365" i="3"/>
  <c r="L1366" i="3"/>
  <c r="L1367" i="3"/>
  <c r="L1368" i="3"/>
  <c r="L1369" i="3"/>
  <c r="L1370" i="3"/>
  <c r="L1371" i="3"/>
  <c r="L1372" i="3"/>
  <c r="L1373" i="3"/>
  <c r="L1374" i="3"/>
  <c r="L1375" i="3"/>
  <c r="L1376" i="3"/>
  <c r="L1377" i="3"/>
  <c r="L1378" i="3"/>
  <c r="L1379" i="3"/>
  <c r="L1380" i="3"/>
  <c r="L1381" i="3"/>
  <c r="L1382" i="3"/>
  <c r="L1383" i="3"/>
  <c r="L1384" i="3"/>
  <c r="L1385" i="3"/>
  <c r="L1386" i="3"/>
  <c r="L1387" i="3"/>
  <c r="L7" i="3"/>
  <c r="Q20" i="3"/>
  <c r="Q19" i="3"/>
  <c r="R19" i="3"/>
  <c r="S19" i="3"/>
  <c r="T19" i="3"/>
  <c r="U19" i="3"/>
  <c r="V19" i="3"/>
  <c r="W19" i="3"/>
  <c r="X19" i="3"/>
  <c r="R20" i="3"/>
  <c r="S20" i="3"/>
  <c r="T20" i="3"/>
  <c r="U20" i="3"/>
  <c r="V20" i="3"/>
  <c r="W20" i="3"/>
  <c r="X20" i="3"/>
  <c r="R18" i="3"/>
  <c r="S18" i="3"/>
  <c r="T18" i="3"/>
  <c r="V18" i="3"/>
  <c r="W18" i="3"/>
  <c r="X18" i="3"/>
  <c r="Y18" i="3"/>
  <c r="Q18" i="3"/>
  <c r="O20" i="3"/>
  <c r="O19" i="3"/>
  <c r="O18" i="3"/>
</calcChain>
</file>

<file path=xl/sharedStrings.xml><?xml version="1.0" encoding="utf-8"?>
<sst xmlns="http://schemas.openxmlformats.org/spreadsheetml/2006/main" count="1479" uniqueCount="1447">
  <si>
    <t>.excel_last</t>
  </si>
  <si>
    <t>.DESC</t>
  </si>
  <si>
    <t>.LSOURCE</t>
  </si>
  <si>
    <t>Federal Reserve Board</t>
  </si>
  <si>
    <t>.AGG</t>
  </si>
  <si>
    <t>Average</t>
  </si>
  <si>
    <t>.DTLM</t>
  </si>
  <si>
    <t>.FRQ</t>
  </si>
  <si>
    <t>Daily</t>
  </si>
  <si>
    <t>2y</t>
  </si>
  <si>
    <t>3y</t>
  </si>
  <si>
    <t>4y</t>
  </si>
  <si>
    <t>5y</t>
  </si>
  <si>
    <t>6y</t>
  </si>
  <si>
    <t>7y</t>
  </si>
  <si>
    <t>8y</t>
  </si>
  <si>
    <t>9y</t>
  </si>
  <si>
    <t>10y</t>
  </si>
  <si>
    <t>01-Aug-2023</t>
  </si>
  <si>
    <t>02-Aug-2023</t>
  </si>
  <si>
    <t>03-Aug-2023</t>
  </si>
  <si>
    <t>04-Aug-2023</t>
  </si>
  <si>
    <t>07-Aug-2023</t>
  </si>
  <si>
    <t>08-Aug-2023</t>
  </si>
  <si>
    <t>09-Aug-2023</t>
  </si>
  <si>
    <t>10-Aug-2023</t>
  </si>
  <si>
    <t>11-Aug-2023</t>
  </si>
  <si>
    <t>14-Aug-2023</t>
  </si>
  <si>
    <t>Instantaneous Forwards</t>
  </si>
  <si>
    <t>15-Aug-2023</t>
  </si>
  <si>
    <t>1y1yf</t>
  </si>
  <si>
    <t>1y2yf</t>
  </si>
  <si>
    <t>1y3yf</t>
  </si>
  <si>
    <t>1y4yf</t>
  </si>
  <si>
    <t>1y5yf</t>
  </si>
  <si>
    <t>1y6yf</t>
  </si>
  <si>
    <t>1y7yf</t>
  </si>
  <si>
    <t>1y8yf</t>
  </si>
  <si>
    <t>1y9yf</t>
  </si>
  <si>
    <t>16-Aug-2023</t>
  </si>
  <si>
    <t>17-Aug-2023</t>
  </si>
  <si>
    <t>18-Aug-2023</t>
  </si>
  <si>
    <t>21-Aug-2023</t>
  </si>
  <si>
    <t>22-Aug-2023</t>
  </si>
  <si>
    <t>23-Aug-2023</t>
  </si>
  <si>
    <t>24-Aug-2023</t>
  </si>
  <si>
    <t>25-Aug-2023</t>
  </si>
  <si>
    <t>28-Aug-2023</t>
  </si>
  <si>
    <t>29-Aug-2023</t>
  </si>
  <si>
    <t>30-Aug-2023</t>
  </si>
  <si>
    <t>31-Aug-2023</t>
  </si>
  <si>
    <t>01-Sep-2023</t>
  </si>
  <si>
    <t>04-Sep-2023</t>
  </si>
  <si>
    <t>05-Sep-2023</t>
  </si>
  <si>
    <t>06-Sep-2023</t>
  </si>
  <si>
    <t>07-Sep-2023</t>
  </si>
  <si>
    <t>08-Sep-2023</t>
  </si>
  <si>
    <t>11-Sep-2023</t>
  </si>
  <si>
    <t>12-Sep-2023</t>
  </si>
  <si>
    <t>13-Sep-2023</t>
  </si>
  <si>
    <t>14-Sep-2023</t>
  </si>
  <si>
    <t>15-Sep-2023</t>
  </si>
  <si>
    <t>18-Sep-2023</t>
  </si>
  <si>
    <t>19-Sep-2023</t>
  </si>
  <si>
    <t>20-Sep-2023</t>
  </si>
  <si>
    <t>21-Sep-2023</t>
  </si>
  <si>
    <t>22-Sep-2023</t>
  </si>
  <si>
    <t>25-Sep-2023</t>
  </si>
  <si>
    <t>26-Sep-2023</t>
  </si>
  <si>
    <t>27-Sep-2023</t>
  </si>
  <si>
    <t>28-Sep-2023</t>
  </si>
  <si>
    <t>29-Sep-2023</t>
  </si>
  <si>
    <t>02-Oct-2023</t>
  </si>
  <si>
    <t>03-Oct-2023</t>
  </si>
  <si>
    <t>04-Oct-2023</t>
  </si>
  <si>
    <t>05-Oct-2023</t>
  </si>
  <si>
    <t>06-Oct-2023</t>
  </si>
  <si>
    <t>09-Oct-2023</t>
  </si>
  <si>
    <t>10-Oct-2023</t>
  </si>
  <si>
    <t>11-Oct-2023</t>
  </si>
  <si>
    <t>12-Oct-2023</t>
  </si>
  <si>
    <t>13-Oct-2023</t>
  </si>
  <si>
    <t>16-Oct-2023</t>
  </si>
  <si>
    <t>17-Oct-2023</t>
  </si>
  <si>
    <t>18-Oct-2023</t>
  </si>
  <si>
    <t>19-Oct-2023</t>
  </si>
  <si>
    <t>20-Oct-2023</t>
  </si>
  <si>
    <t>23-Oct-2023</t>
  </si>
  <si>
    <t>24-Oct-2023</t>
  </si>
  <si>
    <t>25-Oct-2023</t>
  </si>
  <si>
    <t>26-Oct-2023</t>
  </si>
  <si>
    <t>27-Oct-2023</t>
  </si>
  <si>
    <t>30-Oct-2023</t>
  </si>
  <si>
    <t>31-Oct-2023</t>
  </si>
  <si>
    <t>01-Nov-2023</t>
  </si>
  <si>
    <t>02-Nov-2023</t>
  </si>
  <si>
    <t>03-Nov-2023</t>
  </si>
  <si>
    <t>06-Nov-2023</t>
  </si>
  <si>
    <t>07-Nov-2023</t>
  </si>
  <si>
    <t>08-Nov-2023</t>
  </si>
  <si>
    <t>09-Nov-2023</t>
  </si>
  <si>
    <t>10-Nov-2023</t>
  </si>
  <si>
    <t>13-Nov-2023</t>
  </si>
  <si>
    <t>14-Nov-2023</t>
  </si>
  <si>
    <t>15-Nov-2023</t>
  </si>
  <si>
    <t>16-Nov-2023</t>
  </si>
  <si>
    <t>17-Nov-2023</t>
  </si>
  <si>
    <t>20-Nov-2023</t>
  </si>
  <si>
    <t>21-Nov-2023</t>
  </si>
  <si>
    <t>22-Nov-2023</t>
  </si>
  <si>
    <t>23-Nov-2023</t>
  </si>
  <si>
    <t>24-Nov-2023</t>
  </si>
  <si>
    <t>27-Nov-2023</t>
  </si>
  <si>
    <t>28-Nov-2023</t>
  </si>
  <si>
    <t>29-Nov-2023</t>
  </si>
  <si>
    <t>30-Nov-2023</t>
  </si>
  <si>
    <t>01-Dec-2023</t>
  </si>
  <si>
    <t>04-Dec-2023</t>
  </si>
  <si>
    <t>05-Dec-2023</t>
  </si>
  <si>
    <t>06-Dec-2023</t>
  </si>
  <si>
    <t>07-Dec-2023</t>
  </si>
  <si>
    <t>08-Dec-2023</t>
  </si>
  <si>
    <t>11-Dec-2023</t>
  </si>
  <si>
    <t>12-Dec-2023</t>
  </si>
  <si>
    <t>13-Dec-2023</t>
  </si>
  <si>
    <t>14-Dec-2023</t>
  </si>
  <si>
    <t>15-Dec-2023</t>
  </si>
  <si>
    <t>18-Dec-2023</t>
  </si>
  <si>
    <t>19-Dec-2023</t>
  </si>
  <si>
    <t>20-Dec-2023</t>
  </si>
  <si>
    <t>21-Dec-2023</t>
  </si>
  <si>
    <t>22-Dec-2023</t>
  </si>
  <si>
    <t>25-Dec-2023</t>
  </si>
  <si>
    <t>26-Dec-2023</t>
  </si>
  <si>
    <t>27-Dec-2023</t>
  </si>
  <si>
    <t>28-Dec-2023</t>
  </si>
  <si>
    <t>29-Dec-2023</t>
  </si>
  <si>
    <t>01-Jan-2024</t>
  </si>
  <si>
    <t>02-Jan-2024</t>
  </si>
  <si>
    <t>03-Jan-2024</t>
  </si>
  <si>
    <t>04-Jan-2024</t>
  </si>
  <si>
    <t>05-Jan-2024</t>
  </si>
  <si>
    <t>08-Jan-2024</t>
  </si>
  <si>
    <t>09-Jan-2024</t>
  </si>
  <si>
    <t>10-Jan-2024</t>
  </si>
  <si>
    <t>11-Jan-2024</t>
  </si>
  <si>
    <t>12-Jan-2024</t>
  </si>
  <si>
    <t>15-Jan-2024</t>
  </si>
  <si>
    <t>16-Jan-2024</t>
  </si>
  <si>
    <t>17-Jan-2024</t>
  </si>
  <si>
    <t>18-Jan-2024</t>
  </si>
  <si>
    <t>19-Jan-2024</t>
  </si>
  <si>
    <t>22-Jan-2024</t>
  </si>
  <si>
    <t>23-Jan-2024</t>
  </si>
  <si>
    <t>24-Jan-2024</t>
  </si>
  <si>
    <t>25-Jan-2024</t>
  </si>
  <si>
    <t>26-Jan-2024</t>
  </si>
  <si>
    <t>29-Jan-2024</t>
  </si>
  <si>
    <t>30-Jan-2024</t>
  </si>
  <si>
    <t>31-Jan-2024</t>
  </si>
  <si>
    <t>01-Feb-2024</t>
  </si>
  <si>
    <t>02-Feb-2024</t>
  </si>
  <si>
    <t>05-Feb-2024</t>
  </si>
  <si>
    <t>06-Feb-2024</t>
  </si>
  <si>
    <t>07-Feb-2024</t>
  </si>
  <si>
    <t>08-Feb-2024</t>
  </si>
  <si>
    <t>09-Feb-2024</t>
  </si>
  <si>
    <t>12-Feb-2024</t>
  </si>
  <si>
    <t>13-Feb-2024</t>
  </si>
  <si>
    <t>14-Feb-2024</t>
  </si>
  <si>
    <t>15-Feb-2024</t>
  </si>
  <si>
    <t>16-Feb-2024</t>
  </si>
  <si>
    <t>19-Feb-2024</t>
  </si>
  <si>
    <t>20-Feb-2024</t>
  </si>
  <si>
    <t>21-Feb-2024</t>
  </si>
  <si>
    <t>22-Feb-2024</t>
  </si>
  <si>
    <t>23-Feb-2024</t>
  </si>
  <si>
    <t>26-Feb-2024</t>
  </si>
  <si>
    <t>27-Feb-2024</t>
  </si>
  <si>
    <t>28-Feb-2024</t>
  </si>
  <si>
    <t>29-Feb-2024</t>
  </si>
  <si>
    <t>01-Mar-2024</t>
  </si>
  <si>
    <t>04-Mar-2024</t>
  </si>
  <si>
    <t>05-Mar-2024</t>
  </si>
  <si>
    <t>06-Mar-2024</t>
  </si>
  <si>
    <t>07-Mar-2024</t>
  </si>
  <si>
    <t>08-Mar-2024</t>
  </si>
  <si>
    <t>11-Mar-2024</t>
  </si>
  <si>
    <t>12-Mar-2024</t>
  </si>
  <si>
    <t>13-Mar-2024</t>
  </si>
  <si>
    <t>14-Mar-2024</t>
  </si>
  <si>
    <t>15-Mar-2024</t>
  </si>
  <si>
    <t>18-Mar-2024</t>
  </si>
  <si>
    <t>19-Mar-2024</t>
  </si>
  <si>
    <t>20-Mar-2024</t>
  </si>
  <si>
    <t>21-Mar-2024</t>
  </si>
  <si>
    <t>22-Mar-2024</t>
  </si>
  <si>
    <t>25-Mar-2024</t>
  </si>
  <si>
    <t>26-Mar-2024</t>
  </si>
  <si>
    <t>27-Mar-2024</t>
  </si>
  <si>
    <t>28-Mar-2024</t>
  </si>
  <si>
    <t>29-Mar-2024</t>
  </si>
  <si>
    <t>01-Apr-2024</t>
  </si>
  <si>
    <t>02-Apr-2024</t>
  </si>
  <si>
    <t>03-Apr-2024</t>
  </si>
  <si>
    <t>04-Apr-2024</t>
  </si>
  <si>
    <t>05-Apr-2024</t>
  </si>
  <si>
    <t>08-Apr-2024</t>
  </si>
  <si>
    <t>09-Apr-2024</t>
  </si>
  <si>
    <t>10-Apr-2024</t>
  </si>
  <si>
    <t>11-Apr-2024</t>
  </si>
  <si>
    <t>12-Apr-2024</t>
  </si>
  <si>
    <t>15-Apr-2024</t>
  </si>
  <si>
    <t>16-Apr-2024</t>
  </si>
  <si>
    <t>17-Apr-2024</t>
  </si>
  <si>
    <t>18-Apr-2024</t>
  </si>
  <si>
    <t>19-Apr-2024</t>
  </si>
  <si>
    <t>22-Apr-2024</t>
  </si>
  <si>
    <t>23-Apr-2024</t>
  </si>
  <si>
    <t>24-Apr-2024</t>
  </si>
  <si>
    <t>25-Apr-2024</t>
  </si>
  <si>
    <t>26-Apr-2024</t>
  </si>
  <si>
    <t>29-Apr-2024</t>
  </si>
  <si>
    <t>30-Apr-2024</t>
  </si>
  <si>
    <t>01-May-2024</t>
  </si>
  <si>
    <t>02-May-2024</t>
  </si>
  <si>
    <t>03-May-2024</t>
  </si>
  <si>
    <t>06-May-2024</t>
  </si>
  <si>
    <t>07-May-2024</t>
  </si>
  <si>
    <t>08-May-2024</t>
  </si>
  <si>
    <t>09-May-2024</t>
  </si>
  <si>
    <t>10-May-2024</t>
  </si>
  <si>
    <t>13-May-2024</t>
  </si>
  <si>
    <t>14-May-2024</t>
  </si>
  <si>
    <t>15-May-2024</t>
  </si>
  <si>
    <t>16-May-2024</t>
  </si>
  <si>
    <t>17-May-2024</t>
  </si>
  <si>
    <t>20-May-2024</t>
  </si>
  <si>
    <t>21-May-2024</t>
  </si>
  <si>
    <t>22-May-2024</t>
  </si>
  <si>
    <t>23-May-2024</t>
  </si>
  <si>
    <t>24-May-2024</t>
  </si>
  <si>
    <t>27-May-2024</t>
  </si>
  <si>
    <t>28-May-2024</t>
  </si>
  <si>
    <t>29-May-2024</t>
  </si>
  <si>
    <t>30-May-2024</t>
  </si>
  <si>
    <t>31-May-2024</t>
  </si>
  <si>
    <t>03-Jun-2024</t>
  </si>
  <si>
    <t>04-Jun-2024</t>
  </si>
  <si>
    <t>05-Jun-2024</t>
  </si>
  <si>
    <t>06-Jun-2024</t>
  </si>
  <si>
    <t>07-Jun-2024</t>
  </si>
  <si>
    <t>10-Jun-2024</t>
  </si>
  <si>
    <t>11-Jun-2024</t>
  </si>
  <si>
    <t>12-Jun-2024</t>
  </si>
  <si>
    <t>13-Jun-2024</t>
  </si>
  <si>
    <t>14-Jun-2024</t>
  </si>
  <si>
    <t>17-Jun-2024</t>
  </si>
  <si>
    <t>18-Jun-2024</t>
  </si>
  <si>
    <t>19-Jun-2024</t>
  </si>
  <si>
    <t>20-Jun-2024</t>
  </si>
  <si>
    <t>21-Jun-2024</t>
  </si>
  <si>
    <t>24-Jun-2024</t>
  </si>
  <si>
    <t>25-Jun-2024</t>
  </si>
  <si>
    <t>26-Jun-2024</t>
  </si>
  <si>
    <t>27-Jun-2024</t>
  </si>
  <si>
    <t>28-Jun-2024</t>
  </si>
  <si>
    <t>01-Jul-2024</t>
  </si>
  <si>
    <t>02-Jul-2024</t>
  </si>
  <si>
    <t>03-Jul-2024</t>
  </si>
  <si>
    <t>04-Jul-2024</t>
  </si>
  <si>
    <t>05-Jul-2024</t>
  </si>
  <si>
    <t>08-Jul-2024</t>
  </si>
  <si>
    <t>09-Jul-2024</t>
  </si>
  <si>
    <t>10-Jul-2024</t>
  </si>
  <si>
    <t>11-Jul-2024</t>
  </si>
  <si>
    <t>12-Jul-2024</t>
  </si>
  <si>
    <t>15-Jul-2024</t>
  </si>
  <si>
    <t>16-Jul-2024</t>
  </si>
  <si>
    <t>17-Jul-2024</t>
  </si>
  <si>
    <t>18-Jul-2024</t>
  </si>
  <si>
    <t>19-Jul-2024</t>
  </si>
  <si>
    <t>22-Jul-2024</t>
  </si>
  <si>
    <t>23-Jul-2024</t>
  </si>
  <si>
    <t>24-Jul-2024</t>
  </si>
  <si>
    <t>25-Jul-2024</t>
  </si>
  <si>
    <t>26-Jul-2024</t>
  </si>
  <si>
    <t>29-Jul-2024</t>
  </si>
  <si>
    <t>30-Jul-2024</t>
  </si>
  <si>
    <t>31-Jul-2024</t>
  </si>
  <si>
    <t>01-Aug-2024</t>
  </si>
  <si>
    <t>02-Aug-2024</t>
  </si>
  <si>
    <t>05-Aug-2024</t>
  </si>
  <si>
    <t>06-Aug-2024</t>
  </si>
  <si>
    <t>07-Aug-2024</t>
  </si>
  <si>
    <t>08-Aug-2024</t>
  </si>
  <si>
    <t>09-Aug-2024</t>
  </si>
  <si>
    <t>12-Aug-2024</t>
  </si>
  <si>
    <t>13-Aug-2024</t>
  </si>
  <si>
    <t>14-Aug-2024</t>
  </si>
  <si>
    <t>15-Aug-2024</t>
  </si>
  <si>
    <t>16-Aug-2024</t>
  </si>
  <si>
    <t>19-Aug-2024</t>
  </si>
  <si>
    <t>20-Aug-2024</t>
  </si>
  <si>
    <t>21-Aug-2024</t>
  </si>
  <si>
    <t>22-Aug-2024</t>
  </si>
  <si>
    <t>23-Aug-2024</t>
  </si>
  <si>
    <t>26-Aug-2024</t>
  </si>
  <si>
    <t>27-Aug-2024</t>
  </si>
  <si>
    <t>28-Aug-2024</t>
  </si>
  <si>
    <t>29-Aug-2024</t>
  </si>
  <si>
    <t>30-Aug-2024</t>
  </si>
  <si>
    <t>02-Sep-2024</t>
  </si>
  <si>
    <t>03-Sep-2024</t>
  </si>
  <si>
    <t>04-Sep-2024</t>
  </si>
  <si>
    <t>05-Sep-2024</t>
  </si>
  <si>
    <t>06-Sep-2024</t>
  </si>
  <si>
    <t>09-Sep-2024</t>
  </si>
  <si>
    <t>10-Sep-2024</t>
  </si>
  <si>
    <t>11-Sep-2024</t>
  </si>
  <si>
    <t>12-Sep-2024</t>
  </si>
  <si>
    <t>13-Sep-2024</t>
  </si>
  <si>
    <t>16-Sep-2024</t>
  </si>
  <si>
    <t>17-Sep-2024</t>
  </si>
  <si>
    <t>18-Sep-2024</t>
  </si>
  <si>
    <t>19-Sep-2024</t>
  </si>
  <si>
    <t>20-Sep-2024</t>
  </si>
  <si>
    <t>23-Sep-2024</t>
  </si>
  <si>
    <t>24-Sep-2024</t>
  </si>
  <si>
    <t>25-Sep-2024</t>
  </si>
  <si>
    <t>26-Sep-2024</t>
  </si>
  <si>
    <t>27-Sep-2024</t>
  </si>
  <si>
    <t>30-Sep-2024</t>
  </si>
  <si>
    <t>01-Oct-2024</t>
  </si>
  <si>
    <t>02-Oct-2024</t>
  </si>
  <si>
    <t>03-Oct-2024</t>
  </si>
  <si>
    <t>04-Oct-2024</t>
  </si>
  <si>
    <t>07-Oct-2024</t>
  </si>
  <si>
    <t>08-Oct-2024</t>
  </si>
  <si>
    <t>09-Oct-2024</t>
  </si>
  <si>
    <t>10-Oct-2024</t>
  </si>
  <si>
    <t>11-Oct-2024</t>
  </si>
  <si>
    <t>14-Oct-2024</t>
  </si>
  <si>
    <t>15-Oct-2024</t>
  </si>
  <si>
    <t>16-Oct-2024</t>
  </si>
  <si>
    <t>17-Oct-2024</t>
  </si>
  <si>
    <t>18-Oct-2024</t>
  </si>
  <si>
    <t>21-Oct-2024</t>
  </si>
  <si>
    <t>22-Oct-2024</t>
  </si>
  <si>
    <t>23-Oct-2024</t>
  </si>
  <si>
    <t>24-Oct-2024</t>
  </si>
  <si>
    <t>25-Oct-2024</t>
  </si>
  <si>
    <t>28-Oct-2024</t>
  </si>
  <si>
    <t>29-Oct-2024</t>
  </si>
  <si>
    <t>30-Oct-2024</t>
  </si>
  <si>
    <t>31-Oct-2024</t>
  </si>
  <si>
    <t>01-Nov-2024</t>
  </si>
  <si>
    <t>04-Nov-2024</t>
  </si>
  <si>
    <t>05-Nov-2024</t>
  </si>
  <si>
    <t>06-Nov-2024</t>
  </si>
  <si>
    <t>07-Nov-2024</t>
  </si>
  <si>
    <t>08-Nov-2024</t>
  </si>
  <si>
    <t>11-Nov-2024</t>
  </si>
  <si>
    <t>12-Nov-2024</t>
  </si>
  <si>
    <t>FYTCZ2@DAILY</t>
  </si>
  <si>
    <t>FYTCZ3@DAILY</t>
  </si>
  <si>
    <t>FYTCZ4@DAILY</t>
  </si>
  <si>
    <t>FYTCZ5@DAILY</t>
  </si>
  <si>
    <t>FYTCZ6@DAILY</t>
  </si>
  <si>
    <t>FYTCZ7@DAILY</t>
  </si>
  <si>
    <t>FYTCZ8@DAILY</t>
  </si>
  <si>
    <t>FYTCZ9@DAILY</t>
  </si>
  <si>
    <t>FYTCZA@DAILY</t>
  </si>
  <si>
    <t>13-Nov-2024</t>
  </si>
  <si>
    <t>14-Nov-2024</t>
  </si>
  <si>
    <t>Nov-12-2024 14:21</t>
  </si>
  <si>
    <t>US TIPS Yield: Continuously Compounded Zero-Coupon Yield: 2-Yr (%, p.a.)</t>
  </si>
  <si>
    <t>US TIPS Yield: Continuously Compounded Zero-Coupon Yield: 3-Yr (%, p.a.)</t>
  </si>
  <si>
    <t>US TIPS Yield: Continuously Compounded Zero-Coupon Yield: 4-Yr (%, p.a.)</t>
  </si>
  <si>
    <t>US TIPS Yield: Continuously Compounded Zero-Coupon Yield: 5-Yr (%, p.a.)</t>
  </si>
  <si>
    <t>US TIPS Yield: Continuously Compounded Zero-Coupon Yield: 6-Yr (%, p.a.)</t>
  </si>
  <si>
    <t>US TIPS Yield: Continuously Compounded Zero-Coupon Yield: 7-Yr (%, p.a.)</t>
  </si>
  <si>
    <t>US TIPS Yield: Continuously Compounded Zero-Coupon Yield: 8-Yr (%, p.a.)</t>
  </si>
  <si>
    <t>US TIPS Yield: Continuously Compounded Zero-Coupon Yield: 9-Yr (%, p.a.)</t>
  </si>
  <si>
    <t>US TIPS Yield: Continuously Compounded Zero-Coupon Yield: 10-Yr (%, p.a.)</t>
  </si>
  <si>
    <t>01-Aug-2019 *D</t>
  </si>
  <si>
    <t>01-Aug-2019</t>
  </si>
  <si>
    <t>02-Aug-2019</t>
  </si>
  <si>
    <t>05-Aug-2019</t>
  </si>
  <si>
    <t>06-Aug-2019</t>
  </si>
  <si>
    <t>07-Aug-2019</t>
  </si>
  <si>
    <t>08-Aug-2019</t>
  </si>
  <si>
    <t>09-Aug-2019</t>
  </si>
  <si>
    <t>12-Aug-2019</t>
  </si>
  <si>
    <t>13-Aug-2019</t>
  </si>
  <si>
    <t>14-Aug-2019</t>
  </si>
  <si>
    <t>15-Aug-2019</t>
  </si>
  <si>
    <t>16-Aug-2019</t>
  </si>
  <si>
    <t>19-Aug-2019</t>
  </si>
  <si>
    <t>20-Aug-2019</t>
  </si>
  <si>
    <t>21-Aug-2019</t>
  </si>
  <si>
    <t>22-Aug-2019</t>
  </si>
  <si>
    <t>23-Aug-2019</t>
  </si>
  <si>
    <t>26-Aug-2019</t>
  </si>
  <si>
    <t>27-Aug-2019</t>
  </si>
  <si>
    <t>28-Aug-2019</t>
  </si>
  <si>
    <t>29-Aug-2019</t>
  </si>
  <si>
    <t>30-Aug-2019</t>
  </si>
  <si>
    <t>02-Sep-2019</t>
  </si>
  <si>
    <t>03-Sep-2019</t>
  </si>
  <si>
    <t>04-Sep-2019</t>
  </si>
  <si>
    <t>05-Sep-2019</t>
  </si>
  <si>
    <t>06-Sep-2019</t>
  </si>
  <si>
    <t>09-Sep-2019</t>
  </si>
  <si>
    <t>10-Sep-2019</t>
  </si>
  <si>
    <t>11-Sep-2019</t>
  </si>
  <si>
    <t>12-Sep-2019</t>
  </si>
  <si>
    <t>13-Sep-2019</t>
  </si>
  <si>
    <t>16-Sep-2019</t>
  </si>
  <si>
    <t>17-Sep-2019</t>
  </si>
  <si>
    <t>18-Sep-2019</t>
  </si>
  <si>
    <t>19-Sep-2019</t>
  </si>
  <si>
    <t>20-Sep-2019</t>
  </si>
  <si>
    <t>23-Sep-2019</t>
  </si>
  <si>
    <t>24-Sep-2019</t>
  </si>
  <si>
    <t>25-Sep-2019</t>
  </si>
  <si>
    <t>26-Sep-2019</t>
  </si>
  <si>
    <t>27-Sep-2019</t>
  </si>
  <si>
    <t>30-Sep-2019</t>
  </si>
  <si>
    <t>01-Oct-2019</t>
  </si>
  <si>
    <t>02-Oct-2019</t>
  </si>
  <si>
    <t>03-Oct-2019</t>
  </si>
  <si>
    <t>04-Oct-2019</t>
  </si>
  <si>
    <t>07-Oct-2019</t>
  </si>
  <si>
    <t>08-Oct-2019</t>
  </si>
  <si>
    <t>09-Oct-2019</t>
  </si>
  <si>
    <t>10-Oct-2019</t>
  </si>
  <si>
    <t>11-Oct-2019</t>
  </si>
  <si>
    <t>14-Oct-2019</t>
  </si>
  <si>
    <t>15-Oct-2019</t>
  </si>
  <si>
    <t>16-Oct-2019</t>
  </si>
  <si>
    <t>17-Oct-2019</t>
  </si>
  <si>
    <t>18-Oct-2019</t>
  </si>
  <si>
    <t>21-Oct-2019</t>
  </si>
  <si>
    <t>22-Oct-2019</t>
  </si>
  <si>
    <t>23-Oct-2019</t>
  </si>
  <si>
    <t>24-Oct-2019</t>
  </si>
  <si>
    <t>25-Oct-2019</t>
  </si>
  <si>
    <t>28-Oct-2019</t>
  </si>
  <si>
    <t>29-Oct-2019</t>
  </si>
  <si>
    <t>30-Oct-2019</t>
  </si>
  <si>
    <t>31-Oct-2019</t>
  </si>
  <si>
    <t>01-Nov-2019</t>
  </si>
  <si>
    <t>04-Nov-2019</t>
  </si>
  <si>
    <t>05-Nov-2019</t>
  </si>
  <si>
    <t>06-Nov-2019</t>
  </si>
  <si>
    <t>07-Nov-2019</t>
  </si>
  <si>
    <t>08-Nov-2019</t>
  </si>
  <si>
    <t>11-Nov-2019</t>
  </si>
  <si>
    <t>12-Nov-2019</t>
  </si>
  <si>
    <t>13-Nov-2019</t>
  </si>
  <si>
    <t>14-Nov-2019</t>
  </si>
  <si>
    <t>15-Nov-2019</t>
  </si>
  <si>
    <t>18-Nov-2019</t>
  </si>
  <si>
    <t>19-Nov-2019</t>
  </si>
  <si>
    <t>20-Nov-2019</t>
  </si>
  <si>
    <t>21-Nov-2019</t>
  </si>
  <si>
    <t>22-Nov-2019</t>
  </si>
  <si>
    <t>25-Nov-2019</t>
  </si>
  <si>
    <t>26-Nov-2019</t>
  </si>
  <si>
    <t>27-Nov-2019</t>
  </si>
  <si>
    <t>28-Nov-2019</t>
  </si>
  <si>
    <t>29-Nov-2019</t>
  </si>
  <si>
    <t>02-Dec-2019</t>
  </si>
  <si>
    <t>03-Dec-2019</t>
  </si>
  <si>
    <t>04-Dec-2019</t>
  </si>
  <si>
    <t>05-Dec-2019</t>
  </si>
  <si>
    <t>06-Dec-2019</t>
  </si>
  <si>
    <t>09-Dec-2019</t>
  </si>
  <si>
    <t>10-Dec-2019</t>
  </si>
  <si>
    <t>11-Dec-2019</t>
  </si>
  <si>
    <t>12-Dec-2019</t>
  </si>
  <si>
    <t>13-Dec-2019</t>
  </si>
  <si>
    <t>16-Dec-2019</t>
  </si>
  <si>
    <t>17-Dec-2019</t>
  </si>
  <si>
    <t>18-Dec-2019</t>
  </si>
  <si>
    <t>19-Dec-2019</t>
  </si>
  <si>
    <t>20-Dec-2019</t>
  </si>
  <si>
    <t>23-Dec-2019</t>
  </si>
  <si>
    <t>24-Dec-2019</t>
  </si>
  <si>
    <t>25-Dec-2019</t>
  </si>
  <si>
    <t>26-Dec-2019</t>
  </si>
  <si>
    <t>27-Dec-2019</t>
  </si>
  <si>
    <t>30-Dec-2019</t>
  </si>
  <si>
    <t>31-Dec-2019</t>
  </si>
  <si>
    <t>01-Jan-2020</t>
  </si>
  <si>
    <t>02-Jan-2020</t>
  </si>
  <si>
    <t>03-Jan-2020</t>
  </si>
  <si>
    <t>06-Jan-2020</t>
  </si>
  <si>
    <t>07-Jan-2020</t>
  </si>
  <si>
    <t>08-Jan-2020</t>
  </si>
  <si>
    <t>09-Jan-2020</t>
  </si>
  <si>
    <t>10-Jan-2020</t>
  </si>
  <si>
    <t>13-Jan-2020</t>
  </si>
  <si>
    <t>14-Jan-2020</t>
  </si>
  <si>
    <t>15-Jan-2020</t>
  </si>
  <si>
    <t>16-Jan-2020</t>
  </si>
  <si>
    <t>17-Jan-2020</t>
  </si>
  <si>
    <t>20-Jan-2020</t>
  </si>
  <si>
    <t>21-Jan-2020</t>
  </si>
  <si>
    <t>22-Jan-2020</t>
  </si>
  <si>
    <t>23-Jan-2020</t>
  </si>
  <si>
    <t>24-Jan-2020</t>
  </si>
  <si>
    <t>27-Jan-2020</t>
  </si>
  <si>
    <t>28-Jan-2020</t>
  </si>
  <si>
    <t>29-Jan-2020</t>
  </si>
  <si>
    <t>30-Jan-2020</t>
  </si>
  <si>
    <t>31-Jan-2020</t>
  </si>
  <si>
    <t>03-Feb-2020</t>
  </si>
  <si>
    <t>04-Feb-2020</t>
  </si>
  <si>
    <t>05-Feb-2020</t>
  </si>
  <si>
    <t>06-Feb-2020</t>
  </si>
  <si>
    <t>07-Feb-2020</t>
  </si>
  <si>
    <t>10-Feb-2020</t>
  </si>
  <si>
    <t>11-Feb-2020</t>
  </si>
  <si>
    <t>12-Feb-2020</t>
  </si>
  <si>
    <t>13-Feb-2020</t>
  </si>
  <si>
    <t>14-Feb-2020</t>
  </si>
  <si>
    <t>17-Feb-2020</t>
  </si>
  <si>
    <t>18-Feb-2020</t>
  </si>
  <si>
    <t>19-Feb-2020</t>
  </si>
  <si>
    <t>20-Feb-2020</t>
  </si>
  <si>
    <t>21-Feb-2020</t>
  </si>
  <si>
    <t>24-Feb-2020</t>
  </si>
  <si>
    <t>25-Feb-2020</t>
  </si>
  <si>
    <t>26-Feb-2020</t>
  </si>
  <si>
    <t>27-Feb-2020</t>
  </si>
  <si>
    <t>28-Feb-2020</t>
  </si>
  <si>
    <t>02-Mar-2020</t>
  </si>
  <si>
    <t>03-Mar-2020</t>
  </si>
  <si>
    <t>04-Mar-2020</t>
  </si>
  <si>
    <t>05-Mar-2020</t>
  </si>
  <si>
    <t>06-Mar-2020</t>
  </si>
  <si>
    <t>09-Mar-2020</t>
  </si>
  <si>
    <t>10-Mar-2020</t>
  </si>
  <si>
    <t>11-Mar-2020</t>
  </si>
  <si>
    <t>12-Mar-2020</t>
  </si>
  <si>
    <t>13-Mar-2020</t>
  </si>
  <si>
    <t>16-Mar-2020</t>
  </si>
  <si>
    <t>17-Mar-2020</t>
  </si>
  <si>
    <t>18-Mar-2020</t>
  </si>
  <si>
    <t>19-Mar-2020</t>
  </si>
  <si>
    <t>20-Mar-2020</t>
  </si>
  <si>
    <t>23-Mar-2020</t>
  </si>
  <si>
    <t>24-Mar-2020</t>
  </si>
  <si>
    <t>25-Mar-2020</t>
  </si>
  <si>
    <t>26-Mar-2020</t>
  </si>
  <si>
    <t>27-Mar-2020</t>
  </si>
  <si>
    <t>30-Mar-2020</t>
  </si>
  <si>
    <t>31-Mar-2020</t>
  </si>
  <si>
    <t>01-Apr-2020</t>
  </si>
  <si>
    <t>02-Apr-2020</t>
  </si>
  <si>
    <t>03-Apr-2020</t>
  </si>
  <si>
    <t>06-Apr-2020</t>
  </si>
  <si>
    <t>07-Apr-2020</t>
  </si>
  <si>
    <t>08-Apr-2020</t>
  </si>
  <si>
    <t>09-Apr-2020</t>
  </si>
  <si>
    <t>10-Apr-2020</t>
  </si>
  <si>
    <t>13-Apr-2020</t>
  </si>
  <si>
    <t>14-Apr-2020</t>
  </si>
  <si>
    <t>15-Apr-2020</t>
  </si>
  <si>
    <t>16-Apr-2020</t>
  </si>
  <si>
    <t>17-Apr-2020</t>
  </si>
  <si>
    <t>20-Apr-2020</t>
  </si>
  <si>
    <t>21-Apr-2020</t>
  </si>
  <si>
    <t>22-Apr-2020</t>
  </si>
  <si>
    <t>23-Apr-2020</t>
  </si>
  <si>
    <t>24-Apr-2020</t>
  </si>
  <si>
    <t>27-Apr-2020</t>
  </si>
  <si>
    <t>28-Apr-2020</t>
  </si>
  <si>
    <t>29-Apr-2020</t>
  </si>
  <si>
    <t>30-Apr-2020</t>
  </si>
  <si>
    <t>01-May-2020</t>
  </si>
  <si>
    <t>04-May-2020</t>
  </si>
  <si>
    <t>05-May-2020</t>
  </si>
  <si>
    <t>06-May-2020</t>
  </si>
  <si>
    <t>07-May-2020</t>
  </si>
  <si>
    <t>08-May-2020</t>
  </si>
  <si>
    <t>11-May-2020</t>
  </si>
  <si>
    <t>12-May-2020</t>
  </si>
  <si>
    <t>13-May-2020</t>
  </si>
  <si>
    <t>14-May-2020</t>
  </si>
  <si>
    <t>15-May-2020</t>
  </si>
  <si>
    <t>18-May-2020</t>
  </si>
  <si>
    <t>19-May-2020</t>
  </si>
  <si>
    <t>20-May-2020</t>
  </si>
  <si>
    <t>21-May-2020</t>
  </si>
  <si>
    <t>22-May-2020</t>
  </si>
  <si>
    <t>25-May-2020</t>
  </si>
  <si>
    <t>26-May-2020</t>
  </si>
  <si>
    <t>27-May-2020</t>
  </si>
  <si>
    <t>28-May-2020</t>
  </si>
  <si>
    <t>29-May-2020</t>
  </si>
  <si>
    <t>01-Jun-2020</t>
  </si>
  <si>
    <t>02-Jun-2020</t>
  </si>
  <si>
    <t>03-Jun-2020</t>
  </si>
  <si>
    <t>04-Jun-2020</t>
  </si>
  <si>
    <t>05-Jun-2020</t>
  </si>
  <si>
    <t>08-Jun-2020</t>
  </si>
  <si>
    <t>09-Jun-2020</t>
  </si>
  <si>
    <t>10-Jun-2020</t>
  </si>
  <si>
    <t>11-Jun-2020</t>
  </si>
  <si>
    <t>12-Jun-2020</t>
  </si>
  <si>
    <t>15-Jun-2020</t>
  </si>
  <si>
    <t>16-Jun-2020</t>
  </si>
  <si>
    <t>17-Jun-2020</t>
  </si>
  <si>
    <t>18-Jun-2020</t>
  </si>
  <si>
    <t>19-Jun-2020</t>
  </si>
  <si>
    <t>22-Jun-2020</t>
  </si>
  <si>
    <t>23-Jun-2020</t>
  </si>
  <si>
    <t>24-Jun-2020</t>
  </si>
  <si>
    <t>25-Jun-2020</t>
  </si>
  <si>
    <t>26-Jun-2020</t>
  </si>
  <si>
    <t>29-Jun-2020</t>
  </si>
  <si>
    <t>30-Jun-2020</t>
  </si>
  <si>
    <t>01-Jul-2020</t>
  </si>
  <si>
    <t>02-Jul-2020</t>
  </si>
  <si>
    <t>03-Jul-2020</t>
  </si>
  <si>
    <t>06-Jul-2020</t>
  </si>
  <si>
    <t>07-Jul-2020</t>
  </si>
  <si>
    <t>08-Jul-2020</t>
  </si>
  <si>
    <t>09-Jul-2020</t>
  </si>
  <si>
    <t>10-Jul-2020</t>
  </si>
  <si>
    <t>13-Jul-2020</t>
  </si>
  <si>
    <t>14-Jul-2020</t>
  </si>
  <si>
    <t>15-Jul-2020</t>
  </si>
  <si>
    <t>16-Jul-2020</t>
  </si>
  <si>
    <t>17-Jul-2020</t>
  </si>
  <si>
    <t>20-Jul-2020</t>
  </si>
  <si>
    <t>21-Jul-2020</t>
  </si>
  <si>
    <t>22-Jul-2020</t>
  </si>
  <si>
    <t>23-Jul-2020</t>
  </si>
  <si>
    <t>24-Jul-2020</t>
  </si>
  <si>
    <t>27-Jul-2020</t>
  </si>
  <si>
    <t>28-Jul-2020</t>
  </si>
  <si>
    <t>29-Jul-2020</t>
  </si>
  <si>
    <t>30-Jul-2020</t>
  </si>
  <si>
    <t>31-Jul-2020</t>
  </si>
  <si>
    <t>03-Aug-2020</t>
  </si>
  <si>
    <t>04-Aug-2020</t>
  </si>
  <si>
    <t>05-Aug-2020</t>
  </si>
  <si>
    <t>06-Aug-2020</t>
  </si>
  <si>
    <t>07-Aug-2020</t>
  </si>
  <si>
    <t>10-Aug-2020</t>
  </si>
  <si>
    <t>11-Aug-2020</t>
  </si>
  <si>
    <t>12-Aug-2020</t>
  </si>
  <si>
    <t>13-Aug-2020</t>
  </si>
  <si>
    <t>14-Aug-2020</t>
  </si>
  <si>
    <t>17-Aug-2020</t>
  </si>
  <si>
    <t>18-Aug-2020</t>
  </si>
  <si>
    <t>19-Aug-2020</t>
  </si>
  <si>
    <t>20-Aug-2020</t>
  </si>
  <si>
    <t>21-Aug-2020</t>
  </si>
  <si>
    <t>24-Aug-2020</t>
  </si>
  <si>
    <t>25-Aug-2020</t>
  </si>
  <si>
    <t>26-Aug-2020</t>
  </si>
  <si>
    <t>27-Aug-2020</t>
  </si>
  <si>
    <t>28-Aug-2020</t>
  </si>
  <si>
    <t>31-Aug-2020</t>
  </si>
  <si>
    <t>01-Sep-2020</t>
  </si>
  <si>
    <t>02-Sep-2020</t>
  </si>
  <si>
    <t>03-Sep-2020</t>
  </si>
  <si>
    <t>04-Sep-2020</t>
  </si>
  <si>
    <t>07-Sep-2020</t>
  </si>
  <si>
    <t>08-Sep-2020</t>
  </si>
  <si>
    <t>09-Sep-2020</t>
  </si>
  <si>
    <t>10-Sep-2020</t>
  </si>
  <si>
    <t>11-Sep-2020</t>
  </si>
  <si>
    <t>14-Sep-2020</t>
  </si>
  <si>
    <t>15-Sep-2020</t>
  </si>
  <si>
    <t>16-Sep-2020</t>
  </si>
  <si>
    <t>17-Sep-2020</t>
  </si>
  <si>
    <t>18-Sep-2020</t>
  </si>
  <si>
    <t>21-Sep-2020</t>
  </si>
  <si>
    <t>22-Sep-2020</t>
  </si>
  <si>
    <t>23-Sep-2020</t>
  </si>
  <si>
    <t>24-Sep-2020</t>
  </si>
  <si>
    <t>25-Sep-2020</t>
  </si>
  <si>
    <t>28-Sep-2020</t>
  </si>
  <si>
    <t>29-Sep-2020</t>
  </si>
  <si>
    <t>30-Sep-2020</t>
  </si>
  <si>
    <t>01-Oct-2020</t>
  </si>
  <si>
    <t>02-Oct-2020</t>
  </si>
  <si>
    <t>05-Oct-2020</t>
  </si>
  <si>
    <t>06-Oct-2020</t>
  </si>
  <si>
    <t>07-Oct-2020</t>
  </si>
  <si>
    <t>08-Oct-2020</t>
  </si>
  <si>
    <t>09-Oct-2020</t>
  </si>
  <si>
    <t>12-Oct-2020</t>
  </si>
  <si>
    <t>13-Oct-2020</t>
  </si>
  <si>
    <t>14-Oct-2020</t>
  </si>
  <si>
    <t>15-Oct-2020</t>
  </si>
  <si>
    <t>16-Oct-2020</t>
  </si>
  <si>
    <t>19-Oct-2020</t>
  </si>
  <si>
    <t>20-Oct-2020</t>
  </si>
  <si>
    <t>21-Oct-2020</t>
  </si>
  <si>
    <t>22-Oct-2020</t>
  </si>
  <si>
    <t>23-Oct-2020</t>
  </si>
  <si>
    <t>26-Oct-2020</t>
  </si>
  <si>
    <t>27-Oct-2020</t>
  </si>
  <si>
    <t>28-Oct-2020</t>
  </si>
  <si>
    <t>29-Oct-2020</t>
  </si>
  <si>
    <t>30-Oct-2020</t>
  </si>
  <si>
    <t>02-Nov-2020</t>
  </si>
  <si>
    <t>03-Nov-2020</t>
  </si>
  <si>
    <t>04-Nov-2020</t>
  </si>
  <si>
    <t>05-Nov-2020</t>
  </si>
  <si>
    <t>06-Nov-2020</t>
  </si>
  <si>
    <t>09-Nov-2020</t>
  </si>
  <si>
    <t>10-Nov-2020</t>
  </si>
  <si>
    <t>11-Nov-2020</t>
  </si>
  <si>
    <t>12-Nov-2020</t>
  </si>
  <si>
    <t>13-Nov-2020</t>
  </si>
  <si>
    <t>16-Nov-2020</t>
  </si>
  <si>
    <t>17-Nov-2020</t>
  </si>
  <si>
    <t>18-Nov-2020</t>
  </si>
  <si>
    <t>19-Nov-2020</t>
  </si>
  <si>
    <t>20-Nov-2020</t>
  </si>
  <si>
    <t>23-Nov-2020</t>
  </si>
  <si>
    <t>24-Nov-2020</t>
  </si>
  <si>
    <t>25-Nov-2020</t>
  </si>
  <si>
    <t>26-Nov-2020</t>
  </si>
  <si>
    <t>27-Nov-2020</t>
  </si>
  <si>
    <t>30-Nov-2020</t>
  </si>
  <si>
    <t>01-Dec-2020</t>
  </si>
  <si>
    <t>02-Dec-2020</t>
  </si>
  <si>
    <t>03-Dec-2020</t>
  </si>
  <si>
    <t>04-Dec-2020</t>
  </si>
  <si>
    <t>07-Dec-2020</t>
  </si>
  <si>
    <t>08-Dec-2020</t>
  </si>
  <si>
    <t>09-Dec-2020</t>
  </si>
  <si>
    <t>10-Dec-2020</t>
  </si>
  <si>
    <t>11-Dec-2020</t>
  </si>
  <si>
    <t>14-Dec-2020</t>
  </si>
  <si>
    <t>15-Dec-2020</t>
  </si>
  <si>
    <t>16-Dec-2020</t>
  </si>
  <si>
    <t>17-Dec-2020</t>
  </si>
  <si>
    <t>18-Dec-2020</t>
  </si>
  <si>
    <t>21-Dec-2020</t>
  </si>
  <si>
    <t>22-Dec-2020</t>
  </si>
  <si>
    <t>23-Dec-2020</t>
  </si>
  <si>
    <t>24-Dec-2020</t>
  </si>
  <si>
    <t>25-Dec-2020</t>
  </si>
  <si>
    <t>28-Dec-2020</t>
  </si>
  <si>
    <t>29-Dec-2020</t>
  </si>
  <si>
    <t>30-Dec-2020</t>
  </si>
  <si>
    <t>31-Dec-2020</t>
  </si>
  <si>
    <t>01-Jan-2021</t>
  </si>
  <si>
    <t>04-Jan-2021</t>
  </si>
  <si>
    <t>05-Jan-2021</t>
  </si>
  <si>
    <t>06-Jan-2021</t>
  </si>
  <si>
    <t>07-Jan-2021</t>
  </si>
  <si>
    <t>08-Jan-2021</t>
  </si>
  <si>
    <t>11-Jan-2021</t>
  </si>
  <si>
    <t>12-Jan-2021</t>
  </si>
  <si>
    <t>13-Jan-2021</t>
  </si>
  <si>
    <t>14-Jan-2021</t>
  </si>
  <si>
    <t>15-Jan-2021</t>
  </si>
  <si>
    <t>18-Jan-2021</t>
  </si>
  <si>
    <t>19-Jan-2021</t>
  </si>
  <si>
    <t>20-Jan-2021</t>
  </si>
  <si>
    <t>21-Jan-2021</t>
  </si>
  <si>
    <t>22-Jan-2021</t>
  </si>
  <si>
    <t>25-Jan-2021</t>
  </si>
  <si>
    <t>26-Jan-2021</t>
  </si>
  <si>
    <t>27-Jan-2021</t>
  </si>
  <si>
    <t>28-Jan-2021</t>
  </si>
  <si>
    <t>29-Jan-2021</t>
  </si>
  <si>
    <t>01-Feb-2021</t>
  </si>
  <si>
    <t>02-Feb-2021</t>
  </si>
  <si>
    <t>03-Feb-2021</t>
  </si>
  <si>
    <t>04-Feb-2021</t>
  </si>
  <si>
    <t>05-Feb-2021</t>
  </si>
  <si>
    <t>08-Feb-2021</t>
  </si>
  <si>
    <t>09-Feb-2021</t>
  </si>
  <si>
    <t>10-Feb-2021</t>
  </si>
  <si>
    <t>11-Feb-2021</t>
  </si>
  <si>
    <t>12-Feb-2021</t>
  </si>
  <si>
    <t>15-Feb-2021</t>
  </si>
  <si>
    <t>16-Feb-2021</t>
  </si>
  <si>
    <t>17-Feb-2021</t>
  </si>
  <si>
    <t>18-Feb-2021</t>
  </si>
  <si>
    <t>19-Feb-2021</t>
  </si>
  <si>
    <t>22-Feb-2021</t>
  </si>
  <si>
    <t>23-Feb-2021</t>
  </si>
  <si>
    <t>24-Feb-2021</t>
  </si>
  <si>
    <t>25-Feb-2021</t>
  </si>
  <si>
    <t>26-Feb-2021</t>
  </si>
  <si>
    <t>01-Mar-2021</t>
  </si>
  <si>
    <t>02-Mar-2021</t>
  </si>
  <si>
    <t>03-Mar-2021</t>
  </si>
  <si>
    <t>04-Mar-2021</t>
  </si>
  <si>
    <t>05-Mar-2021</t>
  </si>
  <si>
    <t>08-Mar-2021</t>
  </si>
  <si>
    <t>09-Mar-2021</t>
  </si>
  <si>
    <t>10-Mar-2021</t>
  </si>
  <si>
    <t>11-Mar-2021</t>
  </si>
  <si>
    <t>12-Mar-2021</t>
  </si>
  <si>
    <t>15-Mar-2021</t>
  </si>
  <si>
    <t>16-Mar-2021</t>
  </si>
  <si>
    <t>17-Mar-2021</t>
  </si>
  <si>
    <t>18-Mar-2021</t>
  </si>
  <si>
    <t>19-Mar-2021</t>
  </si>
  <si>
    <t>22-Mar-2021</t>
  </si>
  <si>
    <t>23-Mar-2021</t>
  </si>
  <si>
    <t>24-Mar-2021</t>
  </si>
  <si>
    <t>25-Mar-2021</t>
  </si>
  <si>
    <t>26-Mar-2021</t>
  </si>
  <si>
    <t>29-Mar-2021</t>
  </si>
  <si>
    <t>30-Mar-2021</t>
  </si>
  <si>
    <t>31-Mar-2021</t>
  </si>
  <si>
    <t>01-Apr-2021</t>
  </si>
  <si>
    <t>02-Apr-2021</t>
  </si>
  <si>
    <t>05-Apr-2021</t>
  </si>
  <si>
    <t>06-Apr-2021</t>
  </si>
  <si>
    <t>07-Apr-2021</t>
  </si>
  <si>
    <t>08-Apr-2021</t>
  </si>
  <si>
    <t>09-Apr-2021</t>
  </si>
  <si>
    <t>12-Apr-2021</t>
  </si>
  <si>
    <t>13-Apr-2021</t>
  </si>
  <si>
    <t>14-Apr-2021</t>
  </si>
  <si>
    <t>15-Apr-2021</t>
  </si>
  <si>
    <t>16-Apr-2021</t>
  </si>
  <si>
    <t>19-Apr-2021</t>
  </si>
  <si>
    <t>20-Apr-2021</t>
  </si>
  <si>
    <t>21-Apr-2021</t>
  </si>
  <si>
    <t>22-Apr-2021</t>
  </si>
  <si>
    <t>23-Apr-2021</t>
  </si>
  <si>
    <t>26-Apr-2021</t>
  </si>
  <si>
    <t>27-Apr-2021</t>
  </si>
  <si>
    <t>28-Apr-2021</t>
  </si>
  <si>
    <t>29-Apr-2021</t>
  </si>
  <si>
    <t>30-Apr-2021</t>
  </si>
  <si>
    <t>03-May-2021</t>
  </si>
  <si>
    <t>04-May-2021</t>
  </si>
  <si>
    <t>05-May-2021</t>
  </si>
  <si>
    <t>06-May-2021</t>
  </si>
  <si>
    <t>07-May-2021</t>
  </si>
  <si>
    <t>10-May-2021</t>
  </si>
  <si>
    <t>11-May-2021</t>
  </si>
  <si>
    <t>12-May-2021</t>
  </si>
  <si>
    <t>13-May-2021</t>
  </si>
  <si>
    <t>14-May-2021</t>
  </si>
  <si>
    <t>17-May-2021</t>
  </si>
  <si>
    <t>18-May-2021</t>
  </si>
  <si>
    <t>19-May-2021</t>
  </si>
  <si>
    <t>20-May-2021</t>
  </si>
  <si>
    <t>21-May-2021</t>
  </si>
  <si>
    <t>24-May-2021</t>
  </si>
  <si>
    <t>25-May-2021</t>
  </si>
  <si>
    <t>26-May-2021</t>
  </si>
  <si>
    <t>27-May-2021</t>
  </si>
  <si>
    <t>28-May-2021</t>
  </si>
  <si>
    <t>31-May-2021</t>
  </si>
  <si>
    <t>01-Jun-2021</t>
  </si>
  <si>
    <t>02-Jun-2021</t>
  </si>
  <si>
    <t>03-Jun-2021</t>
  </si>
  <si>
    <t>04-Jun-2021</t>
  </si>
  <si>
    <t>07-Jun-2021</t>
  </si>
  <si>
    <t>08-Jun-2021</t>
  </si>
  <si>
    <t>09-Jun-2021</t>
  </si>
  <si>
    <t>10-Jun-2021</t>
  </si>
  <si>
    <t>11-Jun-2021</t>
  </si>
  <si>
    <t>14-Jun-2021</t>
  </si>
  <si>
    <t>15-Jun-2021</t>
  </si>
  <si>
    <t>16-Jun-2021</t>
  </si>
  <si>
    <t>17-Jun-2021</t>
  </si>
  <si>
    <t>18-Jun-2021</t>
  </si>
  <si>
    <t>21-Jun-2021</t>
  </si>
  <si>
    <t>22-Jun-2021</t>
  </si>
  <si>
    <t>23-Jun-2021</t>
  </si>
  <si>
    <t>24-Jun-2021</t>
  </si>
  <si>
    <t>25-Jun-2021</t>
  </si>
  <si>
    <t>28-Jun-2021</t>
  </si>
  <si>
    <t>29-Jun-2021</t>
  </si>
  <si>
    <t>30-Jun-2021</t>
  </si>
  <si>
    <t>01-Jul-2021</t>
  </si>
  <si>
    <t>02-Jul-2021</t>
  </si>
  <si>
    <t>05-Jul-2021</t>
  </si>
  <si>
    <t>06-Jul-2021</t>
  </si>
  <si>
    <t>07-Jul-2021</t>
  </si>
  <si>
    <t>08-Jul-2021</t>
  </si>
  <si>
    <t>09-Jul-2021</t>
  </si>
  <si>
    <t>12-Jul-2021</t>
  </si>
  <si>
    <t>13-Jul-2021</t>
  </si>
  <si>
    <t>14-Jul-2021</t>
  </si>
  <si>
    <t>15-Jul-2021</t>
  </si>
  <si>
    <t>16-Jul-2021</t>
  </si>
  <si>
    <t>19-Jul-2021</t>
  </si>
  <si>
    <t>20-Jul-2021</t>
  </si>
  <si>
    <t>21-Jul-2021</t>
  </si>
  <si>
    <t>22-Jul-2021</t>
  </si>
  <si>
    <t>23-Jul-2021</t>
  </si>
  <si>
    <t>26-Jul-2021</t>
  </si>
  <si>
    <t>27-Jul-2021</t>
  </si>
  <si>
    <t>28-Jul-2021</t>
  </si>
  <si>
    <t>29-Jul-2021</t>
  </si>
  <si>
    <t>30-Jul-2021</t>
  </si>
  <si>
    <t>02-Aug-2021</t>
  </si>
  <si>
    <t>03-Aug-2021</t>
  </si>
  <si>
    <t>04-Aug-2021</t>
  </si>
  <si>
    <t>05-Aug-2021</t>
  </si>
  <si>
    <t>06-Aug-2021</t>
  </si>
  <si>
    <t>09-Aug-2021</t>
  </si>
  <si>
    <t>10-Aug-2021</t>
  </si>
  <si>
    <t>11-Aug-2021</t>
  </si>
  <si>
    <t>12-Aug-2021</t>
  </si>
  <si>
    <t>13-Aug-2021</t>
  </si>
  <si>
    <t>16-Aug-2021</t>
  </si>
  <si>
    <t>17-Aug-2021</t>
  </si>
  <si>
    <t>18-Aug-2021</t>
  </si>
  <si>
    <t>19-Aug-2021</t>
  </si>
  <si>
    <t>20-Aug-2021</t>
  </si>
  <si>
    <t>23-Aug-2021</t>
  </si>
  <si>
    <t>24-Aug-2021</t>
  </si>
  <si>
    <t>25-Aug-2021</t>
  </si>
  <si>
    <t>26-Aug-2021</t>
  </si>
  <si>
    <t>27-Aug-2021</t>
  </si>
  <si>
    <t>30-Aug-2021</t>
  </si>
  <si>
    <t>31-Aug-2021</t>
  </si>
  <si>
    <t>01-Sep-2021</t>
  </si>
  <si>
    <t>02-Sep-2021</t>
  </si>
  <si>
    <t>03-Sep-2021</t>
  </si>
  <si>
    <t>06-Sep-2021</t>
  </si>
  <si>
    <t>07-Sep-2021</t>
  </si>
  <si>
    <t>08-Sep-2021</t>
  </si>
  <si>
    <t>09-Sep-2021</t>
  </si>
  <si>
    <t>10-Sep-2021</t>
  </si>
  <si>
    <t>13-Sep-2021</t>
  </si>
  <si>
    <t>14-Sep-2021</t>
  </si>
  <si>
    <t>15-Sep-2021</t>
  </si>
  <si>
    <t>16-Sep-2021</t>
  </si>
  <si>
    <t>17-Sep-2021</t>
  </si>
  <si>
    <t>20-Sep-2021</t>
  </si>
  <si>
    <t>21-Sep-2021</t>
  </si>
  <si>
    <t>22-Sep-2021</t>
  </si>
  <si>
    <t>23-Sep-2021</t>
  </si>
  <si>
    <t>24-Sep-2021</t>
  </si>
  <si>
    <t>27-Sep-2021</t>
  </si>
  <si>
    <t>28-Sep-2021</t>
  </si>
  <si>
    <t>29-Sep-2021</t>
  </si>
  <si>
    <t>30-Sep-2021</t>
  </si>
  <si>
    <t>01-Oct-2021</t>
  </si>
  <si>
    <t>04-Oct-2021</t>
  </si>
  <si>
    <t>05-Oct-2021</t>
  </si>
  <si>
    <t>06-Oct-2021</t>
  </si>
  <si>
    <t>07-Oct-2021</t>
  </si>
  <si>
    <t>08-Oct-2021</t>
  </si>
  <si>
    <t>11-Oct-2021</t>
  </si>
  <si>
    <t>12-Oct-2021</t>
  </si>
  <si>
    <t>13-Oct-2021</t>
  </si>
  <si>
    <t>14-Oct-2021</t>
  </si>
  <si>
    <t>15-Oct-2021</t>
  </si>
  <si>
    <t>18-Oct-2021</t>
  </si>
  <si>
    <t>19-Oct-2021</t>
  </si>
  <si>
    <t>20-Oct-2021</t>
  </si>
  <si>
    <t>21-Oct-2021</t>
  </si>
  <si>
    <t>22-Oct-2021</t>
  </si>
  <si>
    <t>25-Oct-2021</t>
  </si>
  <si>
    <t>26-Oct-2021</t>
  </si>
  <si>
    <t>27-Oct-2021</t>
  </si>
  <si>
    <t>28-Oct-2021</t>
  </si>
  <si>
    <t>29-Oct-2021</t>
  </si>
  <si>
    <t>01-Nov-2021</t>
  </si>
  <si>
    <t>02-Nov-2021</t>
  </si>
  <si>
    <t>03-Nov-2021</t>
  </si>
  <si>
    <t>04-Nov-2021</t>
  </si>
  <si>
    <t>05-Nov-2021</t>
  </si>
  <si>
    <t>08-Nov-2021</t>
  </si>
  <si>
    <t>09-Nov-2021</t>
  </si>
  <si>
    <t>10-Nov-2021</t>
  </si>
  <si>
    <t>11-Nov-2021</t>
  </si>
  <si>
    <t>12-Nov-2021</t>
  </si>
  <si>
    <t>15-Nov-2021</t>
  </si>
  <si>
    <t>16-Nov-2021</t>
  </si>
  <si>
    <t>17-Nov-2021</t>
  </si>
  <si>
    <t>18-Nov-2021</t>
  </si>
  <si>
    <t>19-Nov-2021</t>
  </si>
  <si>
    <t>22-Nov-2021</t>
  </si>
  <si>
    <t>23-Nov-2021</t>
  </si>
  <si>
    <t>24-Nov-2021</t>
  </si>
  <si>
    <t>25-Nov-2021</t>
  </si>
  <si>
    <t>26-Nov-2021</t>
  </si>
  <si>
    <t>29-Nov-2021</t>
  </si>
  <si>
    <t>30-Nov-2021</t>
  </si>
  <si>
    <t>01-Dec-2021</t>
  </si>
  <si>
    <t>02-Dec-2021</t>
  </si>
  <si>
    <t>03-Dec-2021</t>
  </si>
  <si>
    <t>06-Dec-2021</t>
  </si>
  <si>
    <t>07-Dec-2021</t>
  </si>
  <si>
    <t>08-Dec-2021</t>
  </si>
  <si>
    <t>09-Dec-2021</t>
  </si>
  <si>
    <t>10-Dec-2021</t>
  </si>
  <si>
    <t>13-Dec-2021</t>
  </si>
  <si>
    <t>14-Dec-2021</t>
  </si>
  <si>
    <t>15-Dec-2021</t>
  </si>
  <si>
    <t>16-Dec-2021</t>
  </si>
  <si>
    <t>17-Dec-2021</t>
  </si>
  <si>
    <t>20-Dec-2021</t>
  </si>
  <si>
    <t>21-Dec-2021</t>
  </si>
  <si>
    <t>22-Dec-2021</t>
  </si>
  <si>
    <t>23-Dec-2021</t>
  </si>
  <si>
    <t>24-Dec-2021</t>
  </si>
  <si>
    <t>27-Dec-2021</t>
  </si>
  <si>
    <t>28-Dec-2021</t>
  </si>
  <si>
    <t>29-Dec-2021</t>
  </si>
  <si>
    <t>30-Dec-2021</t>
  </si>
  <si>
    <t>31-Dec-2021</t>
  </si>
  <si>
    <t>03-Jan-2022</t>
  </si>
  <si>
    <t>04-Jan-2022</t>
  </si>
  <si>
    <t>05-Jan-2022</t>
  </si>
  <si>
    <t>06-Jan-2022</t>
  </si>
  <si>
    <t>07-Jan-2022</t>
  </si>
  <si>
    <t>10-Jan-2022</t>
  </si>
  <si>
    <t>11-Jan-2022</t>
  </si>
  <si>
    <t>12-Jan-2022</t>
  </si>
  <si>
    <t>13-Jan-2022</t>
  </si>
  <si>
    <t>14-Jan-2022</t>
  </si>
  <si>
    <t>17-Jan-2022</t>
  </si>
  <si>
    <t>18-Jan-2022</t>
  </si>
  <si>
    <t>19-Jan-2022</t>
  </si>
  <si>
    <t>20-Jan-2022</t>
  </si>
  <si>
    <t>21-Jan-2022</t>
  </si>
  <si>
    <t>24-Jan-2022</t>
  </si>
  <si>
    <t>25-Jan-2022</t>
  </si>
  <si>
    <t>26-Jan-2022</t>
  </si>
  <si>
    <t>27-Jan-2022</t>
  </si>
  <si>
    <t>28-Jan-2022</t>
  </si>
  <si>
    <t>31-Jan-2022</t>
  </si>
  <si>
    <t>01-Feb-2022</t>
  </si>
  <si>
    <t>02-Feb-2022</t>
  </si>
  <si>
    <t>03-Feb-2022</t>
  </si>
  <si>
    <t>04-Feb-2022</t>
  </si>
  <si>
    <t>07-Feb-2022</t>
  </si>
  <si>
    <t>08-Feb-2022</t>
  </si>
  <si>
    <t>09-Feb-2022</t>
  </si>
  <si>
    <t>10-Feb-2022</t>
  </si>
  <si>
    <t>11-Feb-2022</t>
  </si>
  <si>
    <t>14-Feb-2022</t>
  </si>
  <si>
    <t>15-Feb-2022</t>
  </si>
  <si>
    <t>16-Feb-2022</t>
  </si>
  <si>
    <t>17-Feb-2022</t>
  </si>
  <si>
    <t>18-Feb-2022</t>
  </si>
  <si>
    <t>21-Feb-2022</t>
  </si>
  <si>
    <t>22-Feb-2022</t>
  </si>
  <si>
    <t>23-Feb-2022</t>
  </si>
  <si>
    <t>24-Feb-2022</t>
  </si>
  <si>
    <t>25-Feb-2022</t>
  </si>
  <si>
    <t>28-Feb-2022</t>
  </si>
  <si>
    <t>01-Mar-2022</t>
  </si>
  <si>
    <t>02-Mar-2022</t>
  </si>
  <si>
    <t>03-Mar-2022</t>
  </si>
  <si>
    <t>04-Mar-2022</t>
  </si>
  <si>
    <t>07-Mar-2022</t>
  </si>
  <si>
    <t>08-Mar-2022</t>
  </si>
  <si>
    <t>09-Mar-2022</t>
  </si>
  <si>
    <t>10-Mar-2022</t>
  </si>
  <si>
    <t>11-Mar-2022</t>
  </si>
  <si>
    <t>14-Mar-2022</t>
  </si>
  <si>
    <t>15-Mar-2022</t>
  </si>
  <si>
    <t>16-Mar-2022</t>
  </si>
  <si>
    <t>17-Mar-2022</t>
  </si>
  <si>
    <t>18-Mar-2022</t>
  </si>
  <si>
    <t>21-Mar-2022</t>
  </si>
  <si>
    <t>22-Mar-2022</t>
  </si>
  <si>
    <t>23-Mar-2022</t>
  </si>
  <si>
    <t>24-Mar-2022</t>
  </si>
  <si>
    <t>25-Mar-2022</t>
  </si>
  <si>
    <t>28-Mar-2022</t>
  </si>
  <si>
    <t>29-Mar-2022</t>
  </si>
  <si>
    <t>30-Mar-2022</t>
  </si>
  <si>
    <t>31-Mar-2022</t>
  </si>
  <si>
    <t>01-Apr-2022</t>
  </si>
  <si>
    <t>04-Apr-2022</t>
  </si>
  <si>
    <t>05-Apr-2022</t>
  </si>
  <si>
    <t>06-Apr-2022</t>
  </si>
  <si>
    <t>07-Apr-2022</t>
  </si>
  <si>
    <t>08-Apr-2022</t>
  </si>
  <si>
    <t>11-Apr-2022</t>
  </si>
  <si>
    <t>12-Apr-2022</t>
  </si>
  <si>
    <t>13-Apr-2022</t>
  </si>
  <si>
    <t>14-Apr-2022</t>
  </si>
  <si>
    <t>15-Apr-2022</t>
  </si>
  <si>
    <t>18-Apr-2022</t>
  </si>
  <si>
    <t>19-Apr-2022</t>
  </si>
  <si>
    <t>20-Apr-2022</t>
  </si>
  <si>
    <t>21-Apr-2022</t>
  </si>
  <si>
    <t>22-Apr-2022</t>
  </si>
  <si>
    <t>25-Apr-2022</t>
  </si>
  <si>
    <t>26-Apr-2022</t>
  </si>
  <si>
    <t>27-Apr-2022</t>
  </si>
  <si>
    <t>28-Apr-2022</t>
  </si>
  <si>
    <t>29-Apr-2022</t>
  </si>
  <si>
    <t>02-May-2022</t>
  </si>
  <si>
    <t>03-May-2022</t>
  </si>
  <si>
    <t>04-May-2022</t>
  </si>
  <si>
    <t>05-May-2022</t>
  </si>
  <si>
    <t>06-May-2022</t>
  </si>
  <si>
    <t>09-May-2022</t>
  </si>
  <si>
    <t>10-May-2022</t>
  </si>
  <si>
    <t>11-May-2022</t>
  </si>
  <si>
    <t>12-May-2022</t>
  </si>
  <si>
    <t>13-May-2022</t>
  </si>
  <si>
    <t>16-May-2022</t>
  </si>
  <si>
    <t>17-May-2022</t>
  </si>
  <si>
    <t>18-May-2022</t>
  </si>
  <si>
    <t>19-May-2022</t>
  </si>
  <si>
    <t>20-May-2022</t>
  </si>
  <si>
    <t>23-May-2022</t>
  </si>
  <si>
    <t>24-May-2022</t>
  </si>
  <si>
    <t>25-May-2022</t>
  </si>
  <si>
    <t>26-May-2022</t>
  </si>
  <si>
    <t>27-May-2022</t>
  </si>
  <si>
    <t>30-May-2022</t>
  </si>
  <si>
    <t>31-May-2022</t>
  </si>
  <si>
    <t>01-Jun-2022</t>
  </si>
  <si>
    <t>02-Jun-2022</t>
  </si>
  <si>
    <t>03-Jun-2022</t>
  </si>
  <si>
    <t>06-Jun-2022</t>
  </si>
  <si>
    <t>07-Jun-2022</t>
  </si>
  <si>
    <t>08-Jun-2022</t>
  </si>
  <si>
    <t>09-Jun-2022</t>
  </si>
  <si>
    <t>10-Jun-2022</t>
  </si>
  <si>
    <t>13-Jun-2022</t>
  </si>
  <si>
    <t>14-Jun-2022</t>
  </si>
  <si>
    <t>15-Jun-2022</t>
  </si>
  <si>
    <t>16-Jun-2022</t>
  </si>
  <si>
    <t>17-Jun-2022</t>
  </si>
  <si>
    <t>20-Jun-2022</t>
  </si>
  <si>
    <t>21-Jun-2022</t>
  </si>
  <si>
    <t>22-Jun-2022</t>
  </si>
  <si>
    <t>23-Jun-2022</t>
  </si>
  <si>
    <t>24-Jun-2022</t>
  </si>
  <si>
    <t>27-Jun-2022</t>
  </si>
  <si>
    <t>28-Jun-2022</t>
  </si>
  <si>
    <t>29-Jun-2022</t>
  </si>
  <si>
    <t>30-Jun-2022</t>
  </si>
  <si>
    <t>01-Jul-2022</t>
  </si>
  <si>
    <t>04-Jul-2022</t>
  </si>
  <si>
    <t>05-Jul-2022</t>
  </si>
  <si>
    <t>06-Jul-2022</t>
  </si>
  <si>
    <t>07-Jul-2022</t>
  </si>
  <si>
    <t>08-Jul-2022</t>
  </si>
  <si>
    <t>11-Jul-2022</t>
  </si>
  <si>
    <t>12-Jul-2022</t>
  </si>
  <si>
    <t>13-Jul-2022</t>
  </si>
  <si>
    <t>14-Jul-2022</t>
  </si>
  <si>
    <t>15-Jul-2022</t>
  </si>
  <si>
    <t>18-Jul-2022</t>
  </si>
  <si>
    <t>19-Jul-2022</t>
  </si>
  <si>
    <t>20-Jul-2022</t>
  </si>
  <si>
    <t>21-Jul-2022</t>
  </si>
  <si>
    <t>22-Jul-2022</t>
  </si>
  <si>
    <t>25-Jul-2022</t>
  </si>
  <si>
    <t>26-Jul-2022</t>
  </si>
  <si>
    <t>27-Jul-2022</t>
  </si>
  <si>
    <t>28-Jul-2022</t>
  </si>
  <si>
    <t>29-Jul-2022</t>
  </si>
  <si>
    <t>01-Aug-2022</t>
  </si>
  <si>
    <t>02-Aug-2022</t>
  </si>
  <si>
    <t>03-Aug-2022</t>
  </si>
  <si>
    <t>04-Aug-2022</t>
  </si>
  <si>
    <t>05-Aug-2022</t>
  </si>
  <si>
    <t>08-Aug-2022</t>
  </si>
  <si>
    <t>09-Aug-2022</t>
  </si>
  <si>
    <t>10-Aug-2022</t>
  </si>
  <si>
    <t>11-Aug-2022</t>
  </si>
  <si>
    <t>12-Aug-2022</t>
  </si>
  <si>
    <t>15-Aug-2022</t>
  </si>
  <si>
    <t>16-Aug-2022</t>
  </si>
  <si>
    <t>17-Aug-2022</t>
  </si>
  <si>
    <t>18-Aug-2022</t>
  </si>
  <si>
    <t>19-Aug-2022</t>
  </si>
  <si>
    <t>22-Aug-2022</t>
  </si>
  <si>
    <t>23-Aug-2022</t>
  </si>
  <si>
    <t>24-Aug-2022</t>
  </si>
  <si>
    <t>25-Aug-2022</t>
  </si>
  <si>
    <t>26-Aug-2022</t>
  </si>
  <si>
    <t>29-Aug-2022</t>
  </si>
  <si>
    <t>30-Aug-2022</t>
  </si>
  <si>
    <t>31-Aug-2022</t>
  </si>
  <si>
    <t>01-Sep-2022</t>
  </si>
  <si>
    <t>02-Sep-2022</t>
  </si>
  <si>
    <t>05-Sep-2022</t>
  </si>
  <si>
    <t>06-Sep-2022</t>
  </si>
  <si>
    <t>07-Sep-2022</t>
  </si>
  <si>
    <t>08-Sep-2022</t>
  </si>
  <si>
    <t>09-Sep-2022</t>
  </si>
  <si>
    <t>12-Sep-2022</t>
  </si>
  <si>
    <t>13-Sep-2022</t>
  </si>
  <si>
    <t>14-Sep-2022</t>
  </si>
  <si>
    <t>15-Sep-2022</t>
  </si>
  <si>
    <t>16-Sep-2022</t>
  </si>
  <si>
    <t>19-Sep-2022</t>
  </si>
  <si>
    <t>20-Sep-2022</t>
  </si>
  <si>
    <t>21-Sep-2022</t>
  </si>
  <si>
    <t>22-Sep-2022</t>
  </si>
  <si>
    <t>23-Sep-2022</t>
  </si>
  <si>
    <t>26-Sep-2022</t>
  </si>
  <si>
    <t>27-Sep-2022</t>
  </si>
  <si>
    <t>28-Sep-2022</t>
  </si>
  <si>
    <t>29-Sep-2022</t>
  </si>
  <si>
    <t>30-Sep-2022</t>
  </si>
  <si>
    <t>03-Oct-2022</t>
  </si>
  <si>
    <t>04-Oct-2022</t>
  </si>
  <si>
    <t>05-Oct-2022</t>
  </si>
  <si>
    <t>06-Oct-2022</t>
  </si>
  <si>
    <t>07-Oct-2022</t>
  </si>
  <si>
    <t>10-Oct-2022</t>
  </si>
  <si>
    <t>11-Oct-2022</t>
  </si>
  <si>
    <t>12-Oct-2022</t>
  </si>
  <si>
    <t>13-Oct-2022</t>
  </si>
  <si>
    <t>14-Oct-2022</t>
  </si>
  <si>
    <t>17-Oct-2022</t>
  </si>
  <si>
    <t>18-Oct-2022</t>
  </si>
  <si>
    <t>19-Oct-2022</t>
  </si>
  <si>
    <t>20-Oct-2022</t>
  </si>
  <si>
    <t>21-Oct-2022</t>
  </si>
  <si>
    <t>24-Oct-2022</t>
  </si>
  <si>
    <t>25-Oct-2022</t>
  </si>
  <si>
    <t>26-Oct-2022</t>
  </si>
  <si>
    <t>27-Oct-2022</t>
  </si>
  <si>
    <t>28-Oct-2022</t>
  </si>
  <si>
    <t>31-Oct-2022</t>
  </si>
  <si>
    <t>01-Nov-2022</t>
  </si>
  <si>
    <t>02-Nov-2022</t>
  </si>
  <si>
    <t>03-Nov-2022</t>
  </si>
  <si>
    <t>04-Nov-2022</t>
  </si>
  <si>
    <t>07-Nov-2022</t>
  </si>
  <si>
    <t>08-Nov-2022</t>
  </si>
  <si>
    <t>09-Nov-2022</t>
  </si>
  <si>
    <t>10-Nov-2022</t>
  </si>
  <si>
    <t>11-Nov-2022</t>
  </si>
  <si>
    <t>14-Nov-2022</t>
  </si>
  <si>
    <t>15-Nov-2022</t>
  </si>
  <si>
    <t>16-Nov-2022</t>
  </si>
  <si>
    <t>17-Nov-2022</t>
  </si>
  <si>
    <t>18-Nov-2022</t>
  </si>
  <si>
    <t>21-Nov-2022</t>
  </si>
  <si>
    <t>22-Nov-2022</t>
  </si>
  <si>
    <t>23-Nov-2022</t>
  </si>
  <si>
    <t>24-Nov-2022</t>
  </si>
  <si>
    <t>25-Nov-2022</t>
  </si>
  <si>
    <t>28-Nov-2022</t>
  </si>
  <si>
    <t>29-Nov-2022</t>
  </si>
  <si>
    <t>30-Nov-2022</t>
  </si>
  <si>
    <t>01-Dec-2022</t>
  </si>
  <si>
    <t>02-Dec-2022</t>
  </si>
  <si>
    <t>05-Dec-2022</t>
  </si>
  <si>
    <t>06-Dec-2022</t>
  </si>
  <si>
    <t>07-Dec-2022</t>
  </si>
  <si>
    <t>08-Dec-2022</t>
  </si>
  <si>
    <t>09-Dec-2022</t>
  </si>
  <si>
    <t>12-Dec-2022</t>
  </si>
  <si>
    <t>13-Dec-2022</t>
  </si>
  <si>
    <t>14-Dec-2022</t>
  </si>
  <si>
    <t>15-Dec-2022</t>
  </si>
  <si>
    <t>16-Dec-2022</t>
  </si>
  <si>
    <t>19-Dec-2022</t>
  </si>
  <si>
    <t>20-Dec-2022</t>
  </si>
  <si>
    <t>21-Dec-2022</t>
  </si>
  <si>
    <t>22-Dec-2022</t>
  </si>
  <si>
    <t>23-Dec-2022</t>
  </si>
  <si>
    <t>26-Dec-2022</t>
  </si>
  <si>
    <t>27-Dec-2022</t>
  </si>
  <si>
    <t>28-Dec-2022</t>
  </si>
  <si>
    <t>29-Dec-2022</t>
  </si>
  <si>
    <t>30-Dec-2022</t>
  </si>
  <si>
    <t>02-Jan-2023</t>
  </si>
  <si>
    <t>03-Jan-2023</t>
  </si>
  <si>
    <t>04-Jan-2023</t>
  </si>
  <si>
    <t>05-Jan-2023</t>
  </si>
  <si>
    <t>06-Jan-2023</t>
  </si>
  <si>
    <t>09-Jan-2023</t>
  </si>
  <si>
    <t>10-Jan-2023</t>
  </si>
  <si>
    <t>11-Jan-2023</t>
  </si>
  <si>
    <t>12-Jan-2023</t>
  </si>
  <si>
    <t>13-Jan-2023</t>
  </si>
  <si>
    <t>16-Jan-2023</t>
  </si>
  <si>
    <t>17-Jan-2023</t>
  </si>
  <si>
    <t>18-Jan-2023</t>
  </si>
  <si>
    <t>19-Jan-2023</t>
  </si>
  <si>
    <t>20-Jan-2023</t>
  </si>
  <si>
    <t>23-Jan-2023</t>
  </si>
  <si>
    <t>24-Jan-2023</t>
  </si>
  <si>
    <t>25-Jan-2023</t>
  </si>
  <si>
    <t>26-Jan-2023</t>
  </si>
  <si>
    <t>27-Jan-2023</t>
  </si>
  <si>
    <t>30-Jan-2023</t>
  </si>
  <si>
    <t>31-Jan-2023</t>
  </si>
  <si>
    <t>01-Feb-2023</t>
  </si>
  <si>
    <t>02-Feb-2023</t>
  </si>
  <si>
    <t>03-Feb-2023</t>
  </si>
  <si>
    <t>06-Feb-2023</t>
  </si>
  <si>
    <t>07-Feb-2023</t>
  </si>
  <si>
    <t>08-Feb-2023</t>
  </si>
  <si>
    <t>09-Feb-2023</t>
  </si>
  <si>
    <t>10-Feb-2023</t>
  </si>
  <si>
    <t>13-Feb-2023</t>
  </si>
  <si>
    <t>14-Feb-2023</t>
  </si>
  <si>
    <t>15-Feb-2023</t>
  </si>
  <si>
    <t>16-Feb-2023</t>
  </si>
  <si>
    <t>17-Feb-2023</t>
  </si>
  <si>
    <t>20-Feb-2023</t>
  </si>
  <si>
    <t>21-Feb-2023</t>
  </si>
  <si>
    <t>22-Feb-2023</t>
  </si>
  <si>
    <t>23-Feb-2023</t>
  </si>
  <si>
    <t>24-Feb-2023</t>
  </si>
  <si>
    <t>27-Feb-2023</t>
  </si>
  <si>
    <t>28-Feb-2023</t>
  </si>
  <si>
    <t>01-Mar-2023</t>
  </si>
  <si>
    <t>02-Mar-2023</t>
  </si>
  <si>
    <t>03-Mar-2023</t>
  </si>
  <si>
    <t>06-Mar-2023</t>
  </si>
  <si>
    <t>07-Mar-2023</t>
  </si>
  <si>
    <t>08-Mar-2023</t>
  </si>
  <si>
    <t>09-Mar-2023</t>
  </si>
  <si>
    <t>10-Mar-2023</t>
  </si>
  <si>
    <t>13-Mar-2023</t>
  </si>
  <si>
    <t>14-Mar-2023</t>
  </si>
  <si>
    <t>15-Mar-2023</t>
  </si>
  <si>
    <t>16-Mar-2023</t>
  </si>
  <si>
    <t>17-Mar-2023</t>
  </si>
  <si>
    <t>20-Mar-2023</t>
  </si>
  <si>
    <t>21-Mar-2023</t>
  </si>
  <si>
    <t>22-Mar-2023</t>
  </si>
  <si>
    <t>23-Mar-2023</t>
  </si>
  <si>
    <t>24-Mar-2023</t>
  </si>
  <si>
    <t>27-Mar-2023</t>
  </si>
  <si>
    <t>28-Mar-2023</t>
  </si>
  <si>
    <t>29-Mar-2023</t>
  </si>
  <si>
    <t>30-Mar-2023</t>
  </si>
  <si>
    <t>31-Mar-2023</t>
  </si>
  <si>
    <t>03-Apr-2023</t>
  </si>
  <si>
    <t>04-Apr-2023</t>
  </si>
  <si>
    <t>05-Apr-2023</t>
  </si>
  <si>
    <t>06-Apr-2023</t>
  </si>
  <si>
    <t>07-Apr-2023</t>
  </si>
  <si>
    <t>10-Apr-2023</t>
  </si>
  <si>
    <t>11-Apr-2023</t>
  </si>
  <si>
    <t>12-Apr-2023</t>
  </si>
  <si>
    <t>13-Apr-2023</t>
  </si>
  <si>
    <t>14-Apr-2023</t>
  </si>
  <si>
    <t>17-Apr-2023</t>
  </si>
  <si>
    <t>18-Apr-2023</t>
  </si>
  <si>
    <t>19-Apr-2023</t>
  </si>
  <si>
    <t>20-Apr-2023</t>
  </si>
  <si>
    <t>21-Apr-2023</t>
  </si>
  <si>
    <t>24-Apr-2023</t>
  </si>
  <si>
    <t>25-Apr-2023</t>
  </si>
  <si>
    <t>26-Apr-2023</t>
  </si>
  <si>
    <t>27-Apr-2023</t>
  </si>
  <si>
    <t>28-Apr-2023</t>
  </si>
  <si>
    <t>01-May-2023</t>
  </si>
  <si>
    <t>02-May-2023</t>
  </si>
  <si>
    <t>03-May-2023</t>
  </si>
  <si>
    <t>04-May-2023</t>
  </si>
  <si>
    <t>05-May-2023</t>
  </si>
  <si>
    <t>08-May-2023</t>
  </si>
  <si>
    <t>09-May-2023</t>
  </si>
  <si>
    <t>10-May-2023</t>
  </si>
  <si>
    <t>11-May-2023</t>
  </si>
  <si>
    <t>12-May-2023</t>
  </si>
  <si>
    <t>15-May-2023</t>
  </si>
  <si>
    <t>16-May-2023</t>
  </si>
  <si>
    <t>17-May-2023</t>
  </si>
  <si>
    <t>18-May-2023</t>
  </si>
  <si>
    <t>19-May-2023</t>
  </si>
  <si>
    <t>22-May-2023</t>
  </si>
  <si>
    <t>23-May-2023</t>
  </si>
  <si>
    <t>24-May-2023</t>
  </si>
  <si>
    <t>25-May-2023</t>
  </si>
  <si>
    <t>26-May-2023</t>
  </si>
  <si>
    <t>29-May-2023</t>
  </si>
  <si>
    <t>30-May-2023</t>
  </si>
  <si>
    <t>31-May-2023</t>
  </si>
  <si>
    <t>01-Jun-2023</t>
  </si>
  <si>
    <t>02-Jun-2023</t>
  </si>
  <si>
    <t>05-Jun-2023</t>
  </si>
  <si>
    <t>06-Jun-2023</t>
  </si>
  <si>
    <t>07-Jun-2023</t>
  </si>
  <si>
    <t>08-Jun-2023</t>
  </si>
  <si>
    <t>09-Jun-2023</t>
  </si>
  <si>
    <t>12-Jun-2023</t>
  </si>
  <si>
    <t>13-Jun-2023</t>
  </si>
  <si>
    <t>14-Jun-2023</t>
  </si>
  <si>
    <t>15-Jun-2023</t>
  </si>
  <si>
    <t>16-Jun-2023</t>
  </si>
  <si>
    <t>19-Jun-2023</t>
  </si>
  <si>
    <t>20-Jun-2023</t>
  </si>
  <si>
    <t>21-Jun-2023</t>
  </si>
  <si>
    <t>22-Jun-2023</t>
  </si>
  <si>
    <t>23-Jun-2023</t>
  </si>
  <si>
    <t>26-Jun-2023</t>
  </si>
  <si>
    <t>27-Jun-2023</t>
  </si>
  <si>
    <t>28-Jun-2023</t>
  </si>
  <si>
    <t>29-Jun-2023</t>
  </si>
  <si>
    <t>30-Jun-2023</t>
  </si>
  <si>
    <t>03-Jul-2023</t>
  </si>
  <si>
    <t>04-Jul-2023</t>
  </si>
  <si>
    <t>05-Jul-2023</t>
  </si>
  <si>
    <t>06-Jul-2023</t>
  </si>
  <si>
    <t>07-Jul-2023</t>
  </si>
  <si>
    <t>10-Jul-2023</t>
  </si>
  <si>
    <t>11-Jul-2023</t>
  </si>
  <si>
    <t>12-Jul-2023</t>
  </si>
  <si>
    <t>13-Jul-2023</t>
  </si>
  <si>
    <t>14-Jul-2023</t>
  </si>
  <si>
    <t>17-Jul-2023</t>
  </si>
  <si>
    <t>18-Jul-2023</t>
  </si>
  <si>
    <t>19-Jul-2023</t>
  </si>
  <si>
    <t>20-Jul-2023</t>
  </si>
  <si>
    <t>21-Jul-2023</t>
  </si>
  <si>
    <t>24-Jul-2023</t>
  </si>
  <si>
    <t>25-Jul-2023</t>
  </si>
  <si>
    <t>26-Jul-2023</t>
  </si>
  <si>
    <t>27-Jul-2023</t>
  </si>
  <si>
    <t>28-Jul-2023</t>
  </si>
  <si>
    <t>31-Jul-2023</t>
  </si>
  <si>
    <t>pre pandemic</t>
  </si>
  <si>
    <t>following Sept FOMC</t>
  </si>
  <si>
    <t>following Nov FOMC</t>
  </si>
  <si>
    <t>Pre Pandemic</t>
  </si>
  <si>
    <t>Leading into Nov. FOMC meeting</t>
  </si>
  <si>
    <t>After Sept. FOMC meeting</t>
  </si>
  <si>
    <t xml:space="preserve"> 9/18/2024</t>
  </si>
  <si>
    <t>Copyright (c) 2024, Luca Van der Meer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</si>
  <si>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For research that uses this data, please cite: Van der Meer, Luca. 2024. Data file for the chart "Strong Economic Data over the Last FOMC Intermeeting Period Suggest the Longer-Run Neutral Interest Rate May Be Higher." Federal Reserve Bank of Kansas City, Charting the Economy, December 05, 2024. Available at https://www.kansascityfed.org/research/charting-the-economy/#Strong-Economic-Data-over-the-Last-FOMC-Intermeeting-Period-Suggest-the-LongerRun-Neutral-Interest-Rate-May-Be-Higher</t>
  </si>
  <si>
    <t>Board of Governors of the Federal Reserve System. 2019–2024. Treasury Inflation Protected Securities (TIPS): Continuously Compounded Zero-Coupon Yield: 6-Yr (%, p.a.), November 14, 2020 - August 01, 2024. Accessed through Haver Analytics. Available at URL, if available.</t>
  </si>
  <si>
    <t>Board of Governors of the Federal Reserve System. 2019–2024. Treasury Inflation Protected Securities (TIPS): Continuously Compounded Zero-Coupon Yield: 7-Yr (%, p.a.), November 14, 2020 - August 01, 2024. Accessed through Haver Analytics. Available at URL, if available.</t>
  </si>
  <si>
    <t>Board of Governors of the Federal Reserve System. 2019–2024. Treasury Inflation Protected Securities (TIPS): Continuously Compounded Zero-Coupon Yield: 8-Yr (%, p.a.), November 14, 2020 - August 01, 2024. Accessed through Haver Analytics. Available at URL, if available.</t>
  </si>
  <si>
    <t>Board of Governors of the Federal Reserve System. 2019–2024. Treasury Inflation Protected Securities (TIPS): Continuously Compounded Zero-Coupon Yield: 9-Yr (%, p.a.), November 14, 2020 - August 01, 2024. Accessed through Haver Analytics. Available at URL, if available.</t>
  </si>
  <si>
    <t>Board of Governors of the Federal Reserve System. 2019–2024. Treasury Inflation Protected Securities (TIPS): Continuously Compounded Zero-Coupon Yield: 10-Yr (%, p.a.), November 14, 2020 - August 01, 2024. Accessed through Haver Analytics. Available at URL, if available.</t>
  </si>
  <si>
    <t>Board of Governors of the Federal Reserve System. 2019–2024. Treasury Inflation Protected Securities (TIPS): Continuously Compounded Zero-Coupon Yield: 2-Yr (%, p.a.), November 14, 2020 - August 01, 2024. Accessed through Haver Analytics. Available at URL, if available.</t>
  </si>
  <si>
    <t>Board of Governors of the Federal Reserve System. 2019–2024. Treasury Inflation Protected Securities (TIPS): Continuously Compounded Zero-Coupon Yield: 3-Yr (%, p.a.), November 14, 2020 - August 01, 2024. Accessed through Haver Analytics. Available at URL, if available.</t>
  </si>
  <si>
    <t>Board of Governors of the Federal Reserve System. 2019–2024. Treasury Inflation Protected Securities (TIPS): Continuously Compounded Zero-Coupon Yield: 4-Yr (%, p.a.), November 14, 2020 - August 01, 2024. Accessed through Haver Analytics. Available at URL, if available.</t>
  </si>
  <si>
    <t>Board of Governors of the Federal Reserve System. 2019–2024. Treasury Inflation Protected Securities (TIPS): Continuously Compounded Zero-Coupon Yield: 5-Yr (%, p.a.), November 14, 2020 - August 01, 2024. Accessed through Haver Analytics. Available at URL, if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</si>
</sst>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quot;-&quot;mmm&quot;-&quot;yyyy"/>
    <numFmt numFmtId="165" formatCode="0.0000"/>
  </numFmts>
  <fonts count="3" x14ac:knownFonts="1">
    <font>
      <sz val="11"/>
      <color theme="1"/>
      <name val="Aptos Narrow"/>
      <family val="2"/>
      <scheme val="minor"/>
    </font>
    <font>
      <sz val="12"/>
      <color theme="1"/>
      <name val="Garamond"/>
      <family val="2"/>
    </font>
    <font>
      <sz val="12"/>
      <color theme="1"/>
      <name val="Aptos"/>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1" fillId="0" borderId="0"/>
  </cellStyleXfs>
  <cellXfs count="11">
    <xf numFmtId="0" fontId="0" fillId="0" borderId="0" xfId="0"/>
    <xf numFmtId="0" fontId="2" fillId="0" borderId="0" xfId="0" applyFont="1" applyAlignment="1">
      <alignment horizontal="left" vertical="top" wrapText="1"/>
    </xf>
    <xf numFmtId="0" fontId="2" fillId="0" borderId="0" xfId="1" applyFont="1" applyAlignment="1">
      <alignment horizontal="left" vertical="top" wrapText="1"/>
    </xf>
    <xf numFmtId="0" fontId="0" fillId="0" borderId="0" xfId="0" applyAlignment="1">
      <alignment horizontal="left" vertical="top"/>
    </xf>
    <xf numFmtId="0" fontId="0" fillId="0" borderId="0" xfId="0" quotePrefix="1" applyAlignment="1">
      <alignment horizontal="left" vertical="top"/>
    </xf>
    <xf numFmtId="164" fontId="0" fillId="0" borderId="0" xfId="0" applyNumberFormat="1" applyAlignment="1">
      <alignment horizontal="left" vertical="top"/>
    </xf>
    <xf numFmtId="165" fontId="0" fillId="0" borderId="0" xfId="0" applyNumberFormat="1" applyAlignment="1">
      <alignment horizontal="left" vertical="top"/>
    </xf>
    <xf numFmtId="14" fontId="0" fillId="0" borderId="0" xfId="0" applyNumberFormat="1" applyAlignment="1">
      <alignment horizontal="left" vertical="top"/>
    </xf>
    <xf numFmtId="0" fontId="0" fillId="2" borderId="0" xfId="0" applyFill="1" applyAlignment="1">
      <alignment horizontal="left" vertical="top"/>
    </xf>
    <xf numFmtId="164" fontId="0" fillId="2" borderId="0" xfId="0" applyNumberFormat="1" applyFill="1" applyAlignment="1">
      <alignment horizontal="left" vertical="top"/>
    </xf>
    <xf numFmtId="165" fontId="0" fillId="2" borderId="0" xfId="0" applyNumberFormat="1" applyFill="1" applyAlignment="1">
      <alignment horizontal="left" vertical="top"/>
    </xf>
  </cellXfs>
  <cellStyles count="2">
    <cellStyle name="Normal" xfId="0" builtinId="0"/>
    <cellStyle name="Normal 2" xfId="1" xr:uid="{BF79A360-15D7-470A-A81A-E4C3AB02D39C}"/>
  </cellStyles>
  <dxfs count="0"/>
  <tableStyles count="0" defaultTableStyle="TableStyleMedium2" defaultPivotStyle="PivotStyleLight16"/>
  <colors>
    <mruColors>
      <color rgb="FF117FA8"/>
      <color rgb="FF25854E"/>
      <color rgb="FF6103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37140088849714E-2"/>
          <c:y val="9.7399482145255442E-2"/>
          <c:w val="0.88910573317835373"/>
          <c:h val="0.76850050130088365"/>
        </c:manualLayout>
      </c:layout>
      <c:barChart>
        <c:barDir val="col"/>
        <c:grouping val="stacked"/>
        <c:varyColors val="0"/>
        <c:ser>
          <c:idx val="0"/>
          <c:order val="0"/>
          <c:tx>
            <c:strRef>
              <c:f>'Bar Chart'!$O$25</c:f>
              <c:strCache>
                <c:ptCount val="1"/>
                <c:pt idx="0">
                  <c:v>1/2/2020</c:v>
                </c:pt>
              </c:strCache>
            </c:strRef>
          </c:tx>
          <c:spPr>
            <a:solidFill>
              <a:srgbClr val="117FA8"/>
            </a:solidFill>
            <a:ln>
              <a:noFill/>
            </a:ln>
            <a:effectLst/>
          </c:spPr>
          <c:invertIfNegative val="0"/>
          <c:cat>
            <c:strRef>
              <c:f>'Bar Chart'!$P$24:$R$24</c:f>
              <c:strCache>
                <c:ptCount val="3"/>
                <c:pt idx="0">
                  <c:v>Pre Pandemic</c:v>
                </c:pt>
                <c:pt idx="1">
                  <c:v>After Sept. FOMC meeting</c:v>
                </c:pt>
                <c:pt idx="2">
                  <c:v>Leading into Nov. FOMC meeting</c:v>
                </c:pt>
              </c:strCache>
            </c:strRef>
          </c:cat>
          <c:val>
            <c:numRef>
              <c:f>'Bar Chart'!$P$25:$R$25</c:f>
              <c:numCache>
                <c:formatCode>General</c:formatCode>
                <c:ptCount val="3"/>
                <c:pt idx="0">
                  <c:v>0.50432925321872712</c:v>
                </c:pt>
              </c:numCache>
            </c:numRef>
          </c:val>
          <c:extLst>
            <c:ext xmlns:c16="http://schemas.microsoft.com/office/drawing/2014/chart" uri="{C3380CC4-5D6E-409C-BE32-E72D297353CC}">
              <c16:uniqueId val="{00000000-4C4D-44AF-805B-ED64585EB607}"/>
            </c:ext>
          </c:extLst>
        </c:ser>
        <c:ser>
          <c:idx val="1"/>
          <c:order val="1"/>
          <c:tx>
            <c:strRef>
              <c:f>'Bar Chart'!$O$26</c:f>
              <c:strCache>
                <c:ptCount val="1"/>
                <c:pt idx="0">
                  <c:v> 9/18/2024</c:v>
                </c:pt>
              </c:strCache>
            </c:strRef>
          </c:tx>
          <c:spPr>
            <a:solidFill>
              <a:srgbClr val="610390"/>
            </a:solidFill>
            <a:ln>
              <a:noFill/>
            </a:ln>
            <a:effectLst/>
          </c:spPr>
          <c:invertIfNegative val="0"/>
          <c:cat>
            <c:strRef>
              <c:f>'Bar Chart'!$P$24:$R$24</c:f>
              <c:strCache>
                <c:ptCount val="3"/>
                <c:pt idx="0">
                  <c:v>Pre Pandemic</c:v>
                </c:pt>
                <c:pt idx="1">
                  <c:v>After Sept. FOMC meeting</c:v>
                </c:pt>
                <c:pt idx="2">
                  <c:v>Leading into Nov. FOMC meeting</c:v>
                </c:pt>
              </c:strCache>
            </c:strRef>
          </c:cat>
          <c:val>
            <c:numRef>
              <c:f>'Bar Chart'!$P$26:$R$26</c:f>
              <c:numCache>
                <c:formatCode>General</c:formatCode>
                <c:ptCount val="3"/>
                <c:pt idx="1">
                  <c:v>2.006966604469862</c:v>
                </c:pt>
              </c:numCache>
            </c:numRef>
          </c:val>
          <c:extLst>
            <c:ext xmlns:c16="http://schemas.microsoft.com/office/drawing/2014/chart" uri="{C3380CC4-5D6E-409C-BE32-E72D297353CC}">
              <c16:uniqueId val="{00000001-4C4D-44AF-805B-ED64585EB607}"/>
            </c:ext>
          </c:extLst>
        </c:ser>
        <c:ser>
          <c:idx val="2"/>
          <c:order val="2"/>
          <c:tx>
            <c:strRef>
              <c:f>'Bar Chart'!$O$27</c:f>
              <c:strCache>
                <c:ptCount val="1"/>
                <c:pt idx="0">
                  <c:v>11/1/2024</c:v>
                </c:pt>
              </c:strCache>
            </c:strRef>
          </c:tx>
          <c:spPr>
            <a:solidFill>
              <a:srgbClr val="25854E"/>
            </a:solidFill>
            <a:ln>
              <a:noFill/>
            </a:ln>
            <a:effectLst/>
          </c:spPr>
          <c:invertIfNegative val="0"/>
          <c:cat>
            <c:strRef>
              <c:f>'Bar Chart'!$P$24:$R$24</c:f>
              <c:strCache>
                <c:ptCount val="3"/>
                <c:pt idx="0">
                  <c:v>Pre Pandemic</c:v>
                </c:pt>
                <c:pt idx="1">
                  <c:v>After Sept. FOMC meeting</c:v>
                </c:pt>
                <c:pt idx="2">
                  <c:v>Leading into Nov. FOMC meeting</c:v>
                </c:pt>
              </c:strCache>
            </c:strRef>
          </c:cat>
          <c:val>
            <c:numRef>
              <c:f>'Bar Chart'!$P$27:$R$27</c:f>
              <c:numCache>
                <c:formatCode>General</c:formatCode>
                <c:ptCount val="3"/>
                <c:pt idx="2">
                  <c:v>2.3112973279095783</c:v>
                </c:pt>
              </c:numCache>
            </c:numRef>
          </c:val>
          <c:extLst>
            <c:ext xmlns:c16="http://schemas.microsoft.com/office/drawing/2014/chart" uri="{C3380CC4-5D6E-409C-BE32-E72D297353CC}">
              <c16:uniqueId val="{00000002-4C4D-44AF-805B-ED64585EB607}"/>
            </c:ext>
          </c:extLst>
        </c:ser>
        <c:dLbls>
          <c:showLegendKey val="0"/>
          <c:showVal val="0"/>
          <c:showCatName val="0"/>
          <c:showSerName val="0"/>
          <c:showPercent val="0"/>
          <c:showBubbleSize val="0"/>
        </c:dLbls>
        <c:gapWidth val="250"/>
        <c:overlap val="100"/>
        <c:axId val="1320840224"/>
        <c:axId val="1320842624"/>
      </c:barChart>
      <c:barChart>
        <c:barDir val="col"/>
        <c:grouping val="stacked"/>
        <c:varyColors val="0"/>
        <c:dLbls>
          <c:showLegendKey val="0"/>
          <c:showVal val="0"/>
          <c:showCatName val="0"/>
          <c:showSerName val="0"/>
          <c:showPercent val="0"/>
          <c:showBubbleSize val="0"/>
        </c:dLbls>
        <c:gapWidth val="150"/>
        <c:overlap val="100"/>
        <c:axId val="1404214416"/>
        <c:axId val="1404211056"/>
        <c:extLst>
          <c:ext xmlns:c15="http://schemas.microsoft.com/office/drawing/2012/chart" uri="{02D57815-91ED-43cb-92C2-25804820EDAC}">
            <c15:filteredBarSeries>
              <c15:ser>
                <c:idx val="3"/>
                <c:order val="3"/>
                <c:spPr>
                  <a:solidFill>
                    <a:schemeClr val="accent4"/>
                  </a:solidFill>
                  <a:ln>
                    <a:noFill/>
                  </a:ln>
                  <a:effectLst/>
                </c:spPr>
                <c:invertIfNegative val="0"/>
                <c:val>
                  <c:numLit>
                    <c:formatCode>General</c:formatCode>
                    <c:ptCount val="3"/>
                    <c:pt idx="0">
                      <c:v>0.50432925321872712</c:v>
                    </c:pt>
                    <c:pt idx="1">
                      <c:v>#N/A</c:v>
                    </c:pt>
                    <c:pt idx="2">
                      <c:v>#N/A</c:v>
                    </c:pt>
                  </c:numLit>
                </c:val>
                <c:extLst>
                  <c:ext xmlns:c16="http://schemas.microsoft.com/office/drawing/2014/chart" uri="{C3380CC4-5D6E-409C-BE32-E72D297353CC}">
                    <c16:uniqueId val="{00000003-4C4D-44AF-805B-ED64585EB607}"/>
                  </c:ext>
                </c:extLst>
              </c15:ser>
            </c15:filteredBarSeries>
          </c:ext>
        </c:extLst>
      </c:barChart>
      <c:catAx>
        <c:axId val="1320840224"/>
        <c:scaling>
          <c:orientation val="minMax"/>
        </c:scaling>
        <c:delete val="0"/>
        <c:axPos val="b"/>
        <c:numFmt formatCode="General" sourceLinked="1"/>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50" b="0" i="0" u="none" strike="noStrike" kern="1200" baseline="0">
                <a:solidFill>
                  <a:srgbClr val="000000"/>
                </a:solidFill>
                <a:latin typeface="Calibri" panose="020F0502020204030204" pitchFamily="34" charset="0"/>
                <a:ea typeface="Arial Narrow"/>
                <a:cs typeface="Calibri" panose="020F0502020204030204" pitchFamily="34" charset="0"/>
              </a:defRPr>
            </a:pPr>
            <a:endParaRPr lang="en-US"/>
          </a:p>
        </c:txPr>
        <c:crossAx val="1320842624"/>
        <c:crosses val="autoZero"/>
        <c:auto val="1"/>
        <c:lblAlgn val="ctr"/>
        <c:lblOffset val="100"/>
        <c:noMultiLvlLbl val="0"/>
      </c:catAx>
      <c:valAx>
        <c:axId val="1320842624"/>
        <c:scaling>
          <c:orientation val="minMax"/>
        </c:scaling>
        <c:delete val="0"/>
        <c:axPos val="l"/>
        <c:numFmt formatCode="0.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Calibri" panose="020F0502020204030204" pitchFamily="34" charset="0"/>
                <a:ea typeface="Arial Narrow"/>
                <a:cs typeface="Calibri" panose="020F0502020204030204" pitchFamily="34" charset="0"/>
              </a:defRPr>
            </a:pPr>
            <a:endParaRPr lang="en-US"/>
          </a:p>
        </c:txPr>
        <c:crossAx val="1320840224"/>
        <c:crosses val="autoZero"/>
        <c:crossBetween val="between"/>
      </c:valAx>
      <c:valAx>
        <c:axId val="1404211056"/>
        <c:scaling>
          <c:orientation val="minMax"/>
          <c:max val="2.5"/>
        </c:scaling>
        <c:delete val="0"/>
        <c:axPos val="r"/>
        <c:numFmt formatCode="0.0" sourceLinked="0"/>
        <c:majorTickMark val="out"/>
        <c:minorTickMark val="none"/>
        <c:tickLblPos val="nextTo"/>
        <c:spPr>
          <a:noFill/>
          <a:ln>
            <a:solidFill>
              <a:srgbClr val="000000"/>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Calibri" panose="020F0502020204030204" pitchFamily="34" charset="0"/>
                <a:ea typeface="Arial Narrow"/>
                <a:cs typeface="Calibri" panose="020F0502020204030204" pitchFamily="34" charset="0"/>
              </a:defRPr>
            </a:pPr>
            <a:endParaRPr lang="en-US"/>
          </a:p>
        </c:txPr>
        <c:crossAx val="1404214416"/>
        <c:crosses val="max"/>
        <c:crossBetween val="between"/>
      </c:valAx>
      <c:catAx>
        <c:axId val="1404214416"/>
        <c:scaling>
          <c:orientation val="minMax"/>
        </c:scaling>
        <c:delete val="1"/>
        <c:axPos val="b"/>
        <c:majorTickMark val="out"/>
        <c:minorTickMark val="none"/>
        <c:tickLblPos val="nextTo"/>
        <c:crossAx val="1404211056"/>
        <c:crosses val="autoZero"/>
        <c:auto val="1"/>
        <c:lblAlgn val="ctr"/>
        <c:lblOffset val="100"/>
        <c:noMultiLvlLbl val="0"/>
      </c:catAx>
      <c:spPr>
        <a:noFill/>
        <a:ln w="25400">
          <a:noFill/>
        </a:ln>
        <a:effectLst/>
      </c:spPr>
    </c:plotArea>
    <c:legend>
      <c:legendPos val="t"/>
      <c:layout>
        <c:manualLayout>
          <c:xMode val="edge"/>
          <c:yMode val="edge"/>
          <c:x val="7.6448938328340238E-2"/>
          <c:y val="0.19374826262544234"/>
          <c:w val="0.22628305328200848"/>
          <c:h val="0.18010609176244086"/>
        </c:manualLayout>
      </c:layout>
      <c:overlay val="0"/>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050" b="0" i="0" u="none" strike="noStrike" kern="1200" baseline="0">
              <a:solidFill>
                <a:srgbClr val="000000"/>
              </a:solidFill>
              <a:latin typeface="Calibri" panose="020F0502020204030204" pitchFamily="34" charset="0"/>
              <a:ea typeface="Arial Narrow"/>
              <a:cs typeface="Calibri" panose="020F050202020403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solidFill>
    <a:ln w="25400" cap="flat" cmpd="sng" algn="ctr">
      <a:noFill/>
      <a:round/>
    </a:ln>
    <a:effectLst/>
  </c:spPr>
  <c:txPr>
    <a:bodyPr/>
    <a:lstStyle/>
    <a:p>
      <a:pPr>
        <a:defRPr sz="1050">
          <a:solidFill>
            <a:srgbClr val="000000"/>
          </a:solidFill>
          <a:latin typeface="Calibri" panose="020F0502020204030204" pitchFamily="34" charset="0"/>
          <a:ea typeface="Arial Narrow"/>
          <a:cs typeface="Calibri" panose="020F050202020403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443913</xdr:colOff>
      <xdr:row>30</xdr:row>
      <xdr:rowOff>139390</xdr:rowOff>
    </xdr:from>
    <xdr:to>
      <xdr:col>24</xdr:col>
      <xdr:colOff>149733</xdr:colOff>
      <xdr:row>48</xdr:row>
      <xdr:rowOff>32385</xdr:rowOff>
    </xdr:to>
    <xdr:graphicFrame macro="">
      <xdr:nvGraphicFramePr>
        <xdr:cNvPr id="6" name="Chart 5">
          <a:extLst>
            <a:ext uri="{FF2B5EF4-FFF2-40B4-BE49-F238E27FC236}">
              <a16:creationId xmlns:a16="http://schemas.microsoft.com/office/drawing/2014/main" id="{63492F50-D795-30C3-8CF5-5CC70AE4E3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0.21962</cdr:x>
      <cdr:y>0.0771</cdr:y>
    </cdr:to>
    <cdr:sp macro="" textlink="">
      <cdr:nvSpPr>
        <cdr:cNvPr id="2" name="TextBox 1">
          <a:extLst xmlns:a="http://schemas.openxmlformats.org/drawingml/2006/main">
            <a:ext uri="{FF2B5EF4-FFF2-40B4-BE49-F238E27FC236}">
              <a16:creationId xmlns:a16="http://schemas.microsoft.com/office/drawing/2014/main" id="{B31E2626-6A0B-AC15-5E8C-F677DB107848}"/>
            </a:ext>
          </a:extLst>
        </cdr:cNvPr>
        <cdr:cNvSpPr txBox="1"/>
      </cdr:nvSpPr>
      <cdr:spPr>
        <a:xfrm xmlns:a="http://schemas.openxmlformats.org/drawingml/2006/main">
          <a:off x="0" y="0"/>
          <a:ext cx="1305612" cy="246853"/>
        </a:xfrm>
        <a:prstGeom xmlns:a="http://schemas.openxmlformats.org/drawingml/2006/main" prst="rect">
          <a:avLst/>
        </a:prstGeom>
      </cdr:spPr>
      <cdr:txBody>
        <a:bodyPr xmlns:a="http://schemas.openxmlformats.org/drawingml/2006/main" vertOverflow="clip" vert="horz" lIns="0" rIns="91440" rtlCol="0"/>
        <a:lstStyle xmlns:a="http://schemas.openxmlformats.org/drawingml/2006/main"/>
        <a:p xmlns:a="http://schemas.openxmlformats.org/drawingml/2006/main">
          <a:pPr algn="l"/>
          <a:r>
            <a:rPr lang="en-US" sz="1100">
              <a:latin typeface="Calibri" panose="020F0502020204030204" pitchFamily="34" charset="0"/>
              <a:cs typeface="Calibri" panose="020F0502020204030204" pitchFamily="34" charset="0"/>
            </a:rPr>
            <a:t>Percent</a:t>
          </a:r>
          <a:endParaRPr lang="en-US" sz="1600">
            <a:latin typeface="Calibri" panose="020F0502020204030204" pitchFamily="34" charset="0"/>
            <a:cs typeface="Calibri" panose="020F0502020204030204" pitchFamily="34" charset="0"/>
          </a:endParaRPr>
        </a:p>
      </cdr:txBody>
    </cdr:sp>
  </cdr:relSizeAnchor>
  <cdr:relSizeAnchor xmlns:cdr="http://schemas.openxmlformats.org/drawingml/2006/chartDrawing">
    <cdr:from>
      <cdr:x>0.7798</cdr:x>
      <cdr:y>3.12337E-7</cdr:y>
    </cdr:from>
    <cdr:to>
      <cdr:x>0.99941</cdr:x>
      <cdr:y>0.08892</cdr:y>
    </cdr:to>
    <cdr:sp macro="" textlink="">
      <cdr:nvSpPr>
        <cdr:cNvPr id="3" name="TextBox 2">
          <a:extLst xmlns:a="http://schemas.openxmlformats.org/drawingml/2006/main">
            <a:ext uri="{FF2B5EF4-FFF2-40B4-BE49-F238E27FC236}">
              <a16:creationId xmlns:a16="http://schemas.microsoft.com/office/drawing/2014/main" id="{EF6BE9AA-D160-FA53-BCAE-4436DC82FEA6}"/>
            </a:ext>
          </a:extLst>
        </cdr:cNvPr>
        <cdr:cNvSpPr txBox="1"/>
      </cdr:nvSpPr>
      <cdr:spPr>
        <a:xfrm xmlns:a="http://schemas.openxmlformats.org/drawingml/2006/main">
          <a:off x="4635810" y="1"/>
          <a:ext cx="1305553" cy="284682"/>
        </a:xfrm>
        <a:prstGeom xmlns:a="http://schemas.openxmlformats.org/drawingml/2006/main" prst="rect">
          <a:avLst/>
        </a:prstGeom>
      </cdr:spPr>
      <cdr:txBody>
        <a:bodyPr xmlns:a="http://schemas.openxmlformats.org/drawingml/2006/main" vertOverflow="clip" vert="horz" lIns="91440" rIns="0" rtlCol="0"/>
        <a:lstStyle xmlns:a="http://schemas.openxmlformats.org/drawingml/2006/main"/>
        <a:p xmlns:a="http://schemas.openxmlformats.org/drawingml/2006/main">
          <a:pPr algn="r"/>
          <a:r>
            <a:rPr lang="en-US" sz="1100">
              <a:latin typeface="Calibri" panose="020F0502020204030204" pitchFamily="34" charset="0"/>
              <a:cs typeface="Calibri" panose="020F0502020204030204" pitchFamily="34" charset="0"/>
            </a:rPr>
            <a:t>Percent</a:t>
          </a:r>
        </a:p>
      </cdr:txBody>
    </cdr:sp>
  </cdr:relSizeAnchor>
  <cdr:relSizeAnchor xmlns:cdr="http://schemas.openxmlformats.org/drawingml/2006/chartDrawing">
    <cdr:from>
      <cdr:x>0.08115</cdr:x>
      <cdr:y>0.11032</cdr:y>
    </cdr:from>
    <cdr:to>
      <cdr:x>0.4644</cdr:x>
      <cdr:y>0.21274</cdr:y>
    </cdr:to>
    <cdr:sp macro="" textlink="">
      <cdr:nvSpPr>
        <cdr:cNvPr id="4" name="TextBox 3">
          <a:extLst xmlns:a="http://schemas.openxmlformats.org/drawingml/2006/main">
            <a:ext uri="{FF2B5EF4-FFF2-40B4-BE49-F238E27FC236}">
              <a16:creationId xmlns:a16="http://schemas.microsoft.com/office/drawing/2014/main" id="{67AEBD84-858A-9512-9EE4-EFE61B60AF95}"/>
            </a:ext>
          </a:extLst>
        </cdr:cNvPr>
        <cdr:cNvSpPr txBox="1"/>
      </cdr:nvSpPr>
      <cdr:spPr>
        <a:xfrm xmlns:a="http://schemas.openxmlformats.org/drawingml/2006/main">
          <a:off x="485355" y="450416"/>
          <a:ext cx="2292195" cy="4181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Calibri" panose="020F0502020204030204" pitchFamily="34" charset="0"/>
              <a:cs typeface="Calibri" panose="020F0502020204030204" pitchFamily="34" charset="0"/>
            </a:rPr>
            <a:t>1y9yf Real Interest Rate:</a:t>
          </a:r>
        </a:p>
      </cdr:txBody>
    </cdr:sp>
  </cdr:relSizeAnchor>
  <cdr:relSizeAnchor xmlns:cdr="http://schemas.openxmlformats.org/drawingml/2006/chartDrawing">
    <cdr:from>
      <cdr:x>0.16947</cdr:x>
      <cdr:y>0.69777</cdr:y>
    </cdr:from>
    <cdr:to>
      <cdr:x>0.2652</cdr:x>
      <cdr:y>0.79257</cdr:y>
    </cdr:to>
    <cdr:sp macro="" textlink="">
      <cdr:nvSpPr>
        <cdr:cNvPr id="5" name="TextBox 4">
          <a:extLst xmlns:a="http://schemas.openxmlformats.org/drawingml/2006/main">
            <a:ext uri="{FF2B5EF4-FFF2-40B4-BE49-F238E27FC236}">
              <a16:creationId xmlns:a16="http://schemas.microsoft.com/office/drawing/2014/main" id="{F0C71598-BB4D-2EE5-9DFD-F45AEA6C8B55}"/>
            </a:ext>
          </a:extLst>
        </cdr:cNvPr>
        <cdr:cNvSpPr txBox="1"/>
      </cdr:nvSpPr>
      <cdr:spPr>
        <a:xfrm xmlns:a="http://schemas.openxmlformats.org/drawingml/2006/main">
          <a:off x="1014483" y="2849755"/>
          <a:ext cx="573048" cy="3871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solidFill>
                <a:schemeClr val="bg1"/>
              </a:solidFill>
              <a:latin typeface="Calibri" panose="020F0502020204030204" pitchFamily="34" charset="0"/>
              <a:cs typeface="Calibri" panose="020F0502020204030204" pitchFamily="34" charset="0"/>
            </a:rPr>
            <a:t>0.50</a:t>
          </a:r>
        </a:p>
      </cdr:txBody>
    </cdr:sp>
  </cdr:relSizeAnchor>
  <cdr:relSizeAnchor xmlns:cdr="http://schemas.openxmlformats.org/drawingml/2006/chartDrawing">
    <cdr:from>
      <cdr:x>0.4535</cdr:x>
      <cdr:y>0.27789</cdr:y>
    </cdr:from>
    <cdr:to>
      <cdr:x>0.54923</cdr:x>
      <cdr:y>0.3727</cdr:y>
    </cdr:to>
    <cdr:sp macro="" textlink="">
      <cdr:nvSpPr>
        <cdr:cNvPr id="6" name="TextBox 1">
          <a:extLst xmlns:a="http://schemas.openxmlformats.org/drawingml/2006/main">
            <a:ext uri="{FF2B5EF4-FFF2-40B4-BE49-F238E27FC236}">
              <a16:creationId xmlns:a16="http://schemas.microsoft.com/office/drawing/2014/main" id="{B38C19CE-5CAE-2114-0B8E-A1B8194CB72F}"/>
            </a:ext>
          </a:extLst>
        </cdr:cNvPr>
        <cdr:cNvSpPr txBox="1"/>
      </cdr:nvSpPr>
      <cdr:spPr>
        <a:xfrm xmlns:a="http://schemas.openxmlformats.org/drawingml/2006/main">
          <a:off x="2714703" y="1134947"/>
          <a:ext cx="573048" cy="3871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chemeClr val="bg1"/>
              </a:solidFill>
              <a:latin typeface="Calibri" panose="020F0502020204030204" pitchFamily="34" charset="0"/>
              <a:cs typeface="Calibri" panose="020F0502020204030204" pitchFamily="34" charset="0"/>
            </a:rPr>
            <a:t>2.01</a:t>
          </a:r>
        </a:p>
      </cdr:txBody>
    </cdr:sp>
  </cdr:relSizeAnchor>
  <cdr:relSizeAnchor xmlns:cdr="http://schemas.openxmlformats.org/drawingml/2006/chartDrawing">
    <cdr:from>
      <cdr:x>0.73552</cdr:x>
      <cdr:y>0.1793</cdr:y>
    </cdr:from>
    <cdr:to>
      <cdr:x>0.83125</cdr:x>
      <cdr:y>0.2741</cdr:y>
    </cdr:to>
    <cdr:sp macro="" textlink="">
      <cdr:nvSpPr>
        <cdr:cNvPr id="7" name="TextBox 1">
          <a:extLst xmlns:a="http://schemas.openxmlformats.org/drawingml/2006/main">
            <a:ext uri="{FF2B5EF4-FFF2-40B4-BE49-F238E27FC236}">
              <a16:creationId xmlns:a16="http://schemas.microsoft.com/office/drawing/2014/main" id="{527B207E-4AE7-3C60-5B30-D2C3F43739CF}"/>
            </a:ext>
          </a:extLst>
        </cdr:cNvPr>
        <cdr:cNvSpPr txBox="1"/>
      </cdr:nvSpPr>
      <cdr:spPr>
        <a:xfrm xmlns:a="http://schemas.openxmlformats.org/drawingml/2006/main">
          <a:off x="4402873" y="732263"/>
          <a:ext cx="573048" cy="3871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solidFill>
                <a:schemeClr val="bg1"/>
              </a:solidFill>
              <a:latin typeface="Calibri" panose="020F0502020204030204" pitchFamily="34" charset="0"/>
              <a:cs typeface="Calibri" panose="020F0502020204030204" pitchFamily="34" charset="0"/>
            </a:rPr>
            <a:t>2.31</a:t>
          </a:r>
          <a:endParaRPr lang="en-US" sz="1600">
            <a:solidFill>
              <a:schemeClr val="bg1"/>
            </a:solidFill>
            <a:latin typeface="Calibri" panose="020F0502020204030204" pitchFamily="34" charset="0"/>
            <a:cs typeface="Calibri" panose="020F0502020204030204" pitchFamily="34" charset="0"/>
          </a:endParaRPr>
        </a:p>
      </cdr:txBody>
    </cdr:sp>
  </cdr:relSizeAnchor>
</c:userShapes>
</file>

<file path=xl/theme/theme1.xml><?xml version="1.0" encoding="utf-8"?>
<a:theme xmlns:a="http://schemas.openxmlformats.org/drawingml/2006/main" name="Office Theme">
  <a:themeElements>
    <a:clrScheme name="Office">
      <a:dk1>
        <a:srgbClr val="000000"/>
      </a:dk1>
      <a:lt1>
        <a:srgbClr val="FFFFFF"/>
      </a:lt1>
      <a:dk2>
        <a:srgbClr val="414042"/>
      </a:dk2>
      <a:lt2>
        <a:srgbClr val="FFFFFF"/>
      </a:lt2>
      <a:accent1>
        <a:srgbClr val="117FA8"/>
      </a:accent1>
      <a:accent2>
        <a:srgbClr val="610390"/>
      </a:accent2>
      <a:accent3>
        <a:srgbClr val="25854E"/>
      </a:accent3>
      <a:accent4>
        <a:srgbClr val="034B6B"/>
      </a:accent4>
      <a:accent5>
        <a:srgbClr val="A54DD9"/>
      </a:accent5>
      <a:accent6>
        <a:srgbClr val="004522"/>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78F1C-583A-4529-A7F0-F5BBD422B261}">
  <dimension ref="A1:AA1387"/>
  <sheetViews>
    <sheetView zoomScale="90" zoomScaleNormal="90" workbookViewId="0">
      <selection activeCell="F2" sqref="F2:K2"/>
    </sheetView>
  </sheetViews>
  <sheetFormatPr defaultColWidth="19.7265625" defaultRowHeight="14.5" x14ac:dyDescent="0.35"/>
  <cols>
    <col min="1" max="1" width="11.90625" style="3" customWidth="1"/>
    <col min="2" max="2" width="8.90625" style="3" customWidth="1"/>
    <col min="3" max="16384" width="19.7265625" style="3"/>
  </cols>
  <sheetData>
    <row r="1" spans="1:27" x14ac:dyDescent="0.35">
      <c r="A1" s="4" t="s">
        <v>385</v>
      </c>
      <c r="B1" s="4" t="s">
        <v>0</v>
      </c>
      <c r="C1" s="4" t="s">
        <v>364</v>
      </c>
      <c r="D1" s="4" t="s">
        <v>365</v>
      </c>
      <c r="E1" s="4" t="s">
        <v>366</v>
      </c>
      <c r="F1" s="4" t="s">
        <v>367</v>
      </c>
      <c r="G1" s="4" t="s">
        <v>368</v>
      </c>
      <c r="H1" s="4" t="s">
        <v>369</v>
      </c>
      <c r="I1" s="4" t="s">
        <v>370</v>
      </c>
      <c r="J1" s="4" t="s">
        <v>371</v>
      </c>
      <c r="K1" s="4" t="s">
        <v>372</v>
      </c>
    </row>
    <row r="2" spans="1:27" x14ac:dyDescent="0.35">
      <c r="A2" s="3" t="s">
        <v>1</v>
      </c>
      <c r="C2" s="3" t="s">
        <v>376</v>
      </c>
      <c r="D2" s="3" t="s">
        <v>377</v>
      </c>
      <c r="E2" s="3" t="s">
        <v>378</v>
      </c>
      <c r="F2" s="3" t="s">
        <v>379</v>
      </c>
      <c r="G2" s="3" t="s">
        <v>380</v>
      </c>
      <c r="H2" s="3" t="s">
        <v>381</v>
      </c>
      <c r="I2" s="3" t="s">
        <v>382</v>
      </c>
      <c r="J2" s="3" t="s">
        <v>383</v>
      </c>
      <c r="K2" s="3" t="s">
        <v>384</v>
      </c>
    </row>
    <row r="3" spans="1:27" x14ac:dyDescent="0.35">
      <c r="A3" s="3" t="s">
        <v>2</v>
      </c>
      <c r="C3" s="3" t="s">
        <v>3</v>
      </c>
      <c r="D3" s="3" t="s">
        <v>3</v>
      </c>
      <c r="E3" s="3" t="s">
        <v>3</v>
      </c>
      <c r="F3" s="3" t="s">
        <v>3</v>
      </c>
      <c r="G3" s="3" t="s">
        <v>3</v>
      </c>
      <c r="H3" s="3" t="s">
        <v>3</v>
      </c>
      <c r="I3" s="3" t="s">
        <v>3</v>
      </c>
      <c r="J3" s="3" t="s">
        <v>3</v>
      </c>
      <c r="K3" s="3" t="s">
        <v>3</v>
      </c>
    </row>
    <row r="4" spans="1:27" x14ac:dyDescent="0.35">
      <c r="A4" s="3" t="s">
        <v>4</v>
      </c>
      <c r="C4" s="3" t="s">
        <v>5</v>
      </c>
      <c r="D4" s="3" t="s">
        <v>5</v>
      </c>
      <c r="E4" s="3" t="s">
        <v>5</v>
      </c>
      <c r="F4" s="3" t="s">
        <v>5</v>
      </c>
      <c r="G4" s="3" t="s">
        <v>5</v>
      </c>
      <c r="H4" s="3" t="s">
        <v>5</v>
      </c>
      <c r="I4" s="3" t="s">
        <v>5</v>
      </c>
      <c r="J4" s="3" t="s">
        <v>5</v>
      </c>
      <c r="K4" s="3" t="s">
        <v>5</v>
      </c>
    </row>
    <row r="5" spans="1:27" x14ac:dyDescent="0.35">
      <c r="A5" s="3" t="s">
        <v>6</v>
      </c>
      <c r="C5" s="3" t="s">
        <v>375</v>
      </c>
      <c r="D5" s="3" t="s">
        <v>375</v>
      </c>
      <c r="E5" s="3" t="s">
        <v>375</v>
      </c>
      <c r="F5" s="3" t="s">
        <v>375</v>
      </c>
      <c r="G5" s="3" t="s">
        <v>375</v>
      </c>
      <c r="H5" s="3" t="s">
        <v>375</v>
      </c>
      <c r="I5" s="3" t="s">
        <v>375</v>
      </c>
      <c r="J5" s="3" t="s">
        <v>375</v>
      </c>
      <c r="K5" s="3" t="s">
        <v>375</v>
      </c>
      <c r="Q5" s="3">
        <v>2</v>
      </c>
      <c r="R5" s="3">
        <v>3</v>
      </c>
      <c r="S5" s="3">
        <v>4</v>
      </c>
      <c r="T5" s="3">
        <v>5</v>
      </c>
      <c r="U5" s="3">
        <v>6</v>
      </c>
      <c r="V5" s="3">
        <v>7</v>
      </c>
      <c r="W5" s="3">
        <v>8</v>
      </c>
      <c r="X5" s="3">
        <v>9</v>
      </c>
      <c r="Y5" s="3">
        <v>10</v>
      </c>
    </row>
    <row r="6" spans="1:27" x14ac:dyDescent="0.35">
      <c r="A6" s="3" t="s">
        <v>7</v>
      </c>
      <c r="C6" s="3" t="s">
        <v>8</v>
      </c>
      <c r="D6" s="3" t="s">
        <v>8</v>
      </c>
      <c r="E6" s="3" t="s">
        <v>8</v>
      </c>
      <c r="F6" s="3" t="s">
        <v>8</v>
      </c>
      <c r="G6" s="3" t="s">
        <v>8</v>
      </c>
      <c r="H6" s="3" t="s">
        <v>8</v>
      </c>
      <c r="I6" s="3" t="s">
        <v>8</v>
      </c>
      <c r="J6" s="3" t="s">
        <v>8</v>
      </c>
      <c r="K6" s="3" t="s">
        <v>8</v>
      </c>
      <c r="Q6" s="3" t="s">
        <v>9</v>
      </c>
      <c r="R6" s="3" t="s">
        <v>10</v>
      </c>
      <c r="S6" s="3" t="s">
        <v>11</v>
      </c>
      <c r="T6" s="3" t="s">
        <v>12</v>
      </c>
      <c r="U6" s="3" t="s">
        <v>13</v>
      </c>
      <c r="V6" s="3" t="s">
        <v>14</v>
      </c>
      <c r="W6" s="3" t="s">
        <v>15</v>
      </c>
      <c r="X6" s="3" t="s">
        <v>16</v>
      </c>
      <c r="Y6" s="3" t="s">
        <v>17</v>
      </c>
    </row>
    <row r="7" spans="1:27" x14ac:dyDescent="0.35">
      <c r="A7" s="3" t="s">
        <v>386</v>
      </c>
      <c r="B7" s="5">
        <v>43678</v>
      </c>
      <c r="C7" s="6">
        <v>0.51649999999999996</v>
      </c>
      <c r="D7" s="6">
        <v>0.30969999999999998</v>
      </c>
      <c r="E7" s="6">
        <v>0.22120000000000001</v>
      </c>
      <c r="F7" s="6">
        <v>0.1794</v>
      </c>
      <c r="G7" s="6">
        <v>0.16800000000000001</v>
      </c>
      <c r="H7" s="6">
        <v>0.17710000000000001</v>
      </c>
      <c r="I7" s="6">
        <v>0.19980000000000001</v>
      </c>
      <c r="J7" s="6">
        <v>0.23100000000000001</v>
      </c>
      <c r="K7" s="6">
        <v>0.26719999999999999</v>
      </c>
      <c r="L7" s="3">
        <f>K7*10-J7*9</f>
        <v>0.59299999999999953</v>
      </c>
      <c r="M7" s="3">
        <f>((1+J7/100)^10/(1+K7/100)^9-1)*100</f>
        <v>-9.4212439341634369E-2</v>
      </c>
      <c r="N7" s="3" t="s">
        <v>1429</v>
      </c>
      <c r="O7" s="7">
        <v>43832</v>
      </c>
      <c r="Q7" s="6">
        <v>4.6199999999999998E-2</v>
      </c>
      <c r="R7" s="6">
        <v>1.38E-2</v>
      </c>
      <c r="S7" s="6">
        <v>4.8999999999999998E-3</v>
      </c>
      <c r="T7" s="6">
        <v>1.29E-2</v>
      </c>
      <c r="U7" s="6">
        <v>3.27E-2</v>
      </c>
      <c r="V7" s="6">
        <v>6.0600000000000001E-2</v>
      </c>
      <c r="W7" s="6">
        <v>9.3700000000000006E-2</v>
      </c>
      <c r="X7" s="6">
        <v>0.12970000000000001</v>
      </c>
      <c r="Y7" s="6">
        <v>0.1671</v>
      </c>
    </row>
    <row r="8" spans="1:27" x14ac:dyDescent="0.35">
      <c r="A8" s="3" t="s">
        <v>387</v>
      </c>
      <c r="B8" s="5">
        <v>43679</v>
      </c>
      <c r="C8" s="6">
        <v>0.52990000000000004</v>
      </c>
      <c r="D8" s="6">
        <v>0.32290000000000002</v>
      </c>
      <c r="E8" s="6">
        <v>0.22989999999999999</v>
      </c>
      <c r="F8" s="6">
        <v>0.18440000000000001</v>
      </c>
      <c r="G8" s="6">
        <v>0.1701</v>
      </c>
      <c r="H8" s="6">
        <v>0.1769</v>
      </c>
      <c r="I8" s="6">
        <v>0.19750000000000001</v>
      </c>
      <c r="J8" s="6">
        <v>0.22700000000000001</v>
      </c>
      <c r="K8" s="6">
        <v>0.26150000000000001</v>
      </c>
      <c r="L8" s="3">
        <f t="shared" ref="L8:L71" si="0">K8*10-J8*9</f>
        <v>0.57200000000000006</v>
      </c>
      <c r="M8" s="3">
        <f t="shared" ref="M8:M71" si="1">((1+J8/100)^10/(1+K8/100)^9-1)*100</f>
        <v>-8.2966274375018134E-2</v>
      </c>
      <c r="N8" s="3" t="s">
        <v>1430</v>
      </c>
      <c r="O8" s="7">
        <v>45553</v>
      </c>
      <c r="Q8" s="3">
        <v>1.726</v>
      </c>
      <c r="R8" s="3">
        <v>1.5021</v>
      </c>
      <c r="S8" s="3">
        <v>1.4262999999999999</v>
      </c>
      <c r="T8" s="3">
        <v>1.4171</v>
      </c>
      <c r="U8" s="3">
        <v>1.4393</v>
      </c>
      <c r="V8" s="3">
        <v>1.4761</v>
      </c>
      <c r="W8" s="3">
        <v>1.5192000000000001</v>
      </c>
      <c r="X8" s="3">
        <v>1.5641</v>
      </c>
      <c r="Y8" s="3">
        <v>1.6083000000000001</v>
      </c>
      <c r="Z8" s="3">
        <v>2.0061000000000018</v>
      </c>
    </row>
    <row r="9" spans="1:27" x14ac:dyDescent="0.35">
      <c r="A9" s="3" t="s">
        <v>388</v>
      </c>
      <c r="B9" s="5">
        <v>43682</v>
      </c>
      <c r="C9" s="6">
        <v>0.4884</v>
      </c>
      <c r="D9" s="6">
        <v>0.28120000000000001</v>
      </c>
      <c r="E9" s="6">
        <v>0.186</v>
      </c>
      <c r="F9" s="6">
        <v>0.13819999999999999</v>
      </c>
      <c r="G9" s="6">
        <v>0.12230000000000001</v>
      </c>
      <c r="H9" s="6">
        <v>0.12820000000000001</v>
      </c>
      <c r="I9" s="6">
        <v>0.1484</v>
      </c>
      <c r="J9" s="6">
        <v>0.17780000000000001</v>
      </c>
      <c r="K9" s="6">
        <v>0.2127</v>
      </c>
      <c r="L9" s="3">
        <f t="shared" si="0"/>
        <v>0.52679999999999971</v>
      </c>
      <c r="M9" s="3">
        <f t="shared" si="1"/>
        <v>-0.13575356647393955</v>
      </c>
      <c r="N9" s="3" t="s">
        <v>1431</v>
      </c>
      <c r="O9" s="7">
        <v>45597</v>
      </c>
      <c r="Q9" s="6">
        <v>1.8837999999999999</v>
      </c>
      <c r="R9" s="6">
        <v>1.8416999999999999</v>
      </c>
      <c r="S9" s="6">
        <v>1.8535999999999999</v>
      </c>
      <c r="T9" s="6">
        <v>1.8804000000000001</v>
      </c>
      <c r="U9" s="6">
        <v>1.9125000000000001</v>
      </c>
      <c r="V9" s="6">
        <v>1.946</v>
      </c>
      <c r="W9" s="6">
        <v>1.9791000000000001</v>
      </c>
      <c r="X9" s="6">
        <v>2.0108999999999999</v>
      </c>
      <c r="Y9" s="6">
        <v>2.0409000000000002</v>
      </c>
      <c r="Z9" s="3">
        <v>2.3109000000000037</v>
      </c>
      <c r="AA9" s="3">
        <v>1.7412965886655973</v>
      </c>
    </row>
    <row r="10" spans="1:27" x14ac:dyDescent="0.35">
      <c r="A10" s="3" t="s">
        <v>389</v>
      </c>
      <c r="B10" s="5">
        <v>43683</v>
      </c>
      <c r="C10" s="6">
        <v>0.4793</v>
      </c>
      <c r="D10" s="6">
        <v>0.2545</v>
      </c>
      <c r="E10" s="6">
        <v>0.15390000000000001</v>
      </c>
      <c r="F10" s="6">
        <v>0.1041</v>
      </c>
      <c r="G10" s="6">
        <v>8.6900000000000005E-2</v>
      </c>
      <c r="H10" s="6">
        <v>9.1600000000000001E-2</v>
      </c>
      <c r="I10" s="6">
        <v>0.11070000000000001</v>
      </c>
      <c r="J10" s="6">
        <v>0.1389</v>
      </c>
      <c r="K10" s="6">
        <v>0.17249999999999999</v>
      </c>
      <c r="L10" s="3">
        <f t="shared" si="0"/>
        <v>0.47489999999999988</v>
      </c>
      <c r="M10" s="3">
        <f t="shared" si="1"/>
        <v>-0.16299329621004555</v>
      </c>
      <c r="O10" s="7">
        <v>45603</v>
      </c>
      <c r="Q10" s="6">
        <v>1.7416</v>
      </c>
      <c r="R10" s="6">
        <v>1.7257</v>
      </c>
      <c r="S10" s="6">
        <v>1.7532000000000001</v>
      </c>
      <c r="T10" s="6">
        <v>1.7907</v>
      </c>
      <c r="U10" s="6">
        <v>1.8309</v>
      </c>
      <c r="V10" s="6">
        <v>1.8709</v>
      </c>
      <c r="W10" s="6">
        <v>1.9095</v>
      </c>
      <c r="X10" s="6">
        <v>1.9460999999999999</v>
      </c>
      <c r="Y10" s="6">
        <v>1.9802</v>
      </c>
    </row>
    <row r="11" spans="1:27" x14ac:dyDescent="0.35">
      <c r="A11" s="3" t="s">
        <v>390</v>
      </c>
      <c r="B11" s="5">
        <v>43684</v>
      </c>
      <c r="C11" s="6">
        <v>0.50070000000000003</v>
      </c>
      <c r="D11" s="6">
        <v>0.27439999999999998</v>
      </c>
      <c r="E11" s="6">
        <v>0.1633</v>
      </c>
      <c r="F11" s="6">
        <v>0.105</v>
      </c>
      <c r="G11" s="6">
        <v>8.14E-2</v>
      </c>
      <c r="H11" s="6">
        <v>8.1199999999999994E-2</v>
      </c>
      <c r="I11" s="6">
        <v>9.6299999999999997E-2</v>
      </c>
      <c r="J11" s="6">
        <v>0.1212</v>
      </c>
      <c r="K11" s="6">
        <v>0.15210000000000001</v>
      </c>
      <c r="L11" s="3">
        <f t="shared" si="0"/>
        <v>0.43020000000000014</v>
      </c>
      <c r="M11" s="3">
        <f t="shared" si="1"/>
        <v>-0.15647134080585268</v>
      </c>
      <c r="Q11" s="3">
        <v>1.7416</v>
      </c>
      <c r="R11" s="3">
        <v>1.7257</v>
      </c>
      <c r="S11" s="3">
        <v>1.7532000000000001</v>
      </c>
      <c r="T11" s="3">
        <v>1.7907</v>
      </c>
      <c r="U11" s="3">
        <v>1.8309</v>
      </c>
      <c r="V11" s="3">
        <v>1.8709</v>
      </c>
      <c r="W11" s="3">
        <v>1.9095</v>
      </c>
      <c r="X11" s="3">
        <v>1.9460999999999999</v>
      </c>
      <c r="Y11" s="3">
        <v>1.9802</v>
      </c>
      <c r="Z11" s="3">
        <v>2.2870999999999988</v>
      </c>
    </row>
    <row r="12" spans="1:27" x14ac:dyDescent="0.35">
      <c r="A12" s="3" t="s">
        <v>391</v>
      </c>
      <c r="B12" s="5">
        <v>43685</v>
      </c>
      <c r="C12" s="6">
        <v>0.45900000000000002</v>
      </c>
      <c r="D12" s="6">
        <v>0.23730000000000001</v>
      </c>
      <c r="E12" s="6">
        <v>0.1336</v>
      </c>
      <c r="F12" s="6">
        <v>7.9600000000000004E-2</v>
      </c>
      <c r="G12" s="6">
        <v>5.8200000000000002E-2</v>
      </c>
      <c r="H12" s="6">
        <v>5.8799999999999998E-2</v>
      </c>
      <c r="I12" s="6">
        <v>7.4300000000000005E-2</v>
      </c>
      <c r="J12" s="6">
        <v>9.9299999999999999E-2</v>
      </c>
      <c r="K12" s="6">
        <v>0.13009999999999999</v>
      </c>
      <c r="L12" s="3">
        <f t="shared" si="0"/>
        <v>0.4073</v>
      </c>
      <c r="M12" s="3">
        <f t="shared" si="1"/>
        <v>-0.17747401617830283</v>
      </c>
    </row>
    <row r="13" spans="1:27" x14ac:dyDescent="0.35">
      <c r="A13" s="3" t="s">
        <v>392</v>
      </c>
      <c r="B13" s="5">
        <v>43686</v>
      </c>
      <c r="C13" s="6">
        <v>0.4703</v>
      </c>
      <c r="D13" s="6">
        <v>0.25519999999999998</v>
      </c>
      <c r="E13" s="6">
        <v>0.15409999999999999</v>
      </c>
      <c r="F13" s="6">
        <v>0.1009</v>
      </c>
      <c r="G13" s="6">
        <v>7.9299999999999995E-2</v>
      </c>
      <c r="H13" s="6">
        <v>7.9200000000000007E-2</v>
      </c>
      <c r="I13" s="6">
        <v>9.3600000000000003E-2</v>
      </c>
      <c r="J13" s="6">
        <v>0.1173</v>
      </c>
      <c r="K13" s="6">
        <v>0.14680000000000001</v>
      </c>
      <c r="L13" s="3">
        <f t="shared" si="0"/>
        <v>0.41230000000000011</v>
      </c>
      <c r="M13" s="3">
        <f t="shared" si="1"/>
        <v>-0.14780926855205712</v>
      </c>
    </row>
    <row r="14" spans="1:27" x14ac:dyDescent="0.35">
      <c r="A14" s="3" t="s">
        <v>393</v>
      </c>
      <c r="B14" s="5">
        <v>43689</v>
      </c>
      <c r="C14" s="6">
        <v>0.44130000000000003</v>
      </c>
      <c r="D14" s="6">
        <v>0.2266</v>
      </c>
      <c r="E14" s="6">
        <v>0.1227</v>
      </c>
      <c r="F14" s="6">
        <v>6.6600000000000006E-2</v>
      </c>
      <c r="G14" s="6">
        <v>4.2000000000000003E-2</v>
      </c>
      <c r="H14" s="6">
        <v>3.8800000000000001E-2</v>
      </c>
      <c r="I14" s="6">
        <v>5.0099999999999999E-2</v>
      </c>
      <c r="J14" s="6">
        <v>7.0800000000000002E-2</v>
      </c>
      <c r="K14" s="6">
        <v>9.7299999999999998E-2</v>
      </c>
      <c r="L14" s="3">
        <f t="shared" si="0"/>
        <v>0.33579999999999999</v>
      </c>
      <c r="M14" s="3">
        <f t="shared" si="1"/>
        <v>-0.16738451745957894</v>
      </c>
    </row>
    <row r="15" spans="1:27" x14ac:dyDescent="0.35">
      <c r="A15" s="3" t="s">
        <v>394</v>
      </c>
      <c r="B15" s="5">
        <v>43690</v>
      </c>
      <c r="C15" s="6">
        <v>0.46300000000000002</v>
      </c>
      <c r="D15" s="6">
        <v>0.25969999999999999</v>
      </c>
      <c r="E15" s="6">
        <v>0.15690000000000001</v>
      </c>
      <c r="F15" s="6">
        <v>9.8500000000000004E-2</v>
      </c>
      <c r="G15" s="6">
        <v>7.0400000000000004E-2</v>
      </c>
      <c r="H15" s="6">
        <v>6.3399999999999998E-2</v>
      </c>
      <c r="I15" s="6">
        <v>7.0900000000000005E-2</v>
      </c>
      <c r="J15" s="6">
        <v>8.8200000000000001E-2</v>
      </c>
      <c r="K15" s="6">
        <v>0.1119</v>
      </c>
      <c r="L15" s="3">
        <f t="shared" si="0"/>
        <v>0.32519999999999993</v>
      </c>
      <c r="M15" s="3">
        <f t="shared" si="1"/>
        <v>-0.12484768134455315</v>
      </c>
    </row>
    <row r="16" spans="1:27" x14ac:dyDescent="0.35">
      <c r="A16" s="3" t="s">
        <v>395</v>
      </c>
      <c r="B16" s="5">
        <v>43691</v>
      </c>
      <c r="C16" s="6">
        <v>0.49590000000000001</v>
      </c>
      <c r="D16" s="6">
        <v>0.28339999999999999</v>
      </c>
      <c r="E16" s="6">
        <v>0.17280000000000001</v>
      </c>
      <c r="F16" s="6">
        <v>0.10639999999999999</v>
      </c>
      <c r="G16" s="6">
        <v>7.0199999999999999E-2</v>
      </c>
      <c r="H16" s="6">
        <v>5.5399999999999998E-2</v>
      </c>
      <c r="I16" s="6">
        <v>5.5800000000000002E-2</v>
      </c>
      <c r="J16" s="6">
        <v>6.6799999999999998E-2</v>
      </c>
      <c r="K16" s="6">
        <v>8.4900000000000003E-2</v>
      </c>
      <c r="L16" s="3">
        <f t="shared" si="0"/>
        <v>0.24780000000000002</v>
      </c>
      <c r="M16" s="3">
        <f t="shared" si="1"/>
        <v>-9.595277157118387E-2</v>
      </c>
      <c r="N16" s="3" t="s">
        <v>28</v>
      </c>
    </row>
    <row r="17" spans="1:26" x14ac:dyDescent="0.35">
      <c r="A17" s="3" t="s">
        <v>396</v>
      </c>
      <c r="B17" s="5">
        <v>43692</v>
      </c>
      <c r="C17" s="6">
        <v>0.44390000000000002</v>
      </c>
      <c r="D17" s="6">
        <v>0.22009999999999999</v>
      </c>
      <c r="E17" s="6">
        <v>0.1118</v>
      </c>
      <c r="F17" s="6">
        <v>4.9399999999999999E-2</v>
      </c>
      <c r="G17" s="6">
        <v>1.7000000000000001E-2</v>
      </c>
      <c r="H17" s="6">
        <v>5.7999999999999996E-3</v>
      </c>
      <c r="I17" s="6">
        <v>9.4000000000000004E-3</v>
      </c>
      <c r="J17" s="6">
        <v>2.3300000000000001E-2</v>
      </c>
      <c r="K17" s="6">
        <v>4.3999999999999997E-2</v>
      </c>
      <c r="L17" s="3">
        <f t="shared" si="0"/>
        <v>0.23029999999999995</v>
      </c>
      <c r="M17" s="3">
        <f t="shared" si="1"/>
        <v>-0.16280737060863082</v>
      </c>
      <c r="Q17" s="3" t="s">
        <v>30</v>
      </c>
      <c r="R17" s="3" t="s">
        <v>31</v>
      </c>
      <c r="S17" s="3" t="s">
        <v>32</v>
      </c>
      <c r="T17" s="3" t="s">
        <v>33</v>
      </c>
      <c r="U17" s="3" t="s">
        <v>34</v>
      </c>
      <c r="V17" s="3" t="s">
        <v>35</v>
      </c>
      <c r="W17" s="3" t="s">
        <v>36</v>
      </c>
      <c r="X17" s="3" t="s">
        <v>37</v>
      </c>
      <c r="Y17" s="3" t="s">
        <v>38</v>
      </c>
    </row>
    <row r="18" spans="1:26" x14ac:dyDescent="0.35">
      <c r="A18" s="3" t="s">
        <v>397</v>
      </c>
      <c r="B18" s="5">
        <v>43693</v>
      </c>
      <c r="C18" s="6">
        <v>0.4385</v>
      </c>
      <c r="D18" s="6">
        <v>0.21829999999999999</v>
      </c>
      <c r="E18" s="6">
        <v>0.1135</v>
      </c>
      <c r="F18" s="6">
        <v>5.67E-2</v>
      </c>
      <c r="G18" s="6">
        <v>3.1099999999999999E-2</v>
      </c>
      <c r="H18" s="6">
        <v>2.6599999999999999E-2</v>
      </c>
      <c r="I18" s="6">
        <v>3.6400000000000002E-2</v>
      </c>
      <c r="J18" s="6">
        <v>5.5500000000000001E-2</v>
      </c>
      <c r="K18" s="6">
        <v>8.0600000000000005E-2</v>
      </c>
      <c r="L18" s="3">
        <f t="shared" si="0"/>
        <v>0.30650000000000005</v>
      </c>
      <c r="M18" s="3">
        <f t="shared" si="1"/>
        <v>-0.17011691319103184</v>
      </c>
      <c r="O18" s="7">
        <f>O7</f>
        <v>43832</v>
      </c>
      <c r="Q18" s="3">
        <f>((1+Q7/100)^Q$5/(1+P7/100)^P$5-1)*100</f>
        <v>9.2421344399995498E-2</v>
      </c>
      <c r="R18" s="3">
        <f t="shared" ref="R18:Y18" si="2">((1+R7/100)^R$5/(1+Q7/100)^Q$5-1)*100</f>
        <v>-5.0968525141059651E-2</v>
      </c>
      <c r="S18" s="3">
        <f t="shared" si="2"/>
        <v>-2.1795248337652673E-2</v>
      </c>
      <c r="T18" s="3">
        <f t="shared" si="2"/>
        <v>4.4906400198407859E-2</v>
      </c>
      <c r="U18" s="3">
        <f>((1+U7/100)^U$5/(1+T7/100)^T$5-1)*100</f>
        <v>0.13175881393809874</v>
      </c>
      <c r="V18" s="3">
        <f t="shared" si="2"/>
        <v>0.22816348864738156</v>
      </c>
      <c r="W18" s="3">
        <f t="shared" si="2"/>
        <v>0.32570678792960273</v>
      </c>
      <c r="X18" s="3">
        <f t="shared" si="2"/>
        <v>0.41816651463078003</v>
      </c>
      <c r="Y18" s="3">
        <f t="shared" si="2"/>
        <v>0.50432925321872712</v>
      </c>
      <c r="Z18" s="3">
        <v>0.50370000000000004</v>
      </c>
    </row>
    <row r="19" spans="1:26" x14ac:dyDescent="0.35">
      <c r="A19" s="3" t="s">
        <v>398</v>
      </c>
      <c r="B19" s="5">
        <v>43696</v>
      </c>
      <c r="C19" s="6">
        <v>0.46529999999999999</v>
      </c>
      <c r="D19" s="6">
        <v>0.24660000000000001</v>
      </c>
      <c r="E19" s="6">
        <v>0.13850000000000001</v>
      </c>
      <c r="F19" s="6">
        <v>7.9899999999999999E-2</v>
      </c>
      <c r="G19" s="6">
        <v>5.3999999999999999E-2</v>
      </c>
      <c r="H19" s="6">
        <v>5.0200000000000002E-2</v>
      </c>
      <c r="I19" s="6">
        <v>6.1199999999999997E-2</v>
      </c>
      <c r="J19" s="6">
        <v>8.2000000000000003E-2</v>
      </c>
      <c r="K19" s="6">
        <v>0.10879999999999999</v>
      </c>
      <c r="L19" s="3">
        <f t="shared" si="0"/>
        <v>0.34999999999999987</v>
      </c>
      <c r="M19" s="3">
        <f t="shared" si="1"/>
        <v>-0.15887737364429499</v>
      </c>
      <c r="O19" s="7">
        <f>O8</f>
        <v>45553</v>
      </c>
      <c r="Q19" s="3">
        <f t="shared" ref="Q19:X19" si="3">((1+Q8/100)^Q$5/(1+P8/100)^P$5-1)*100</f>
        <v>3.4817907600000142</v>
      </c>
      <c r="R19" s="3">
        <f t="shared" si="3"/>
        <v>1.055777334119834</v>
      </c>
      <c r="S19" s="3">
        <f t="shared" si="3"/>
        <v>1.1992394676585638</v>
      </c>
      <c r="T19" s="3">
        <f t="shared" si="3"/>
        <v>1.3803083442186947</v>
      </c>
      <c r="U19" s="3">
        <f t="shared" si="3"/>
        <v>1.5503729143112599</v>
      </c>
      <c r="V19" s="3">
        <f t="shared" si="3"/>
        <v>1.6971805248198191</v>
      </c>
      <c r="W19" s="3">
        <f t="shared" si="3"/>
        <v>1.8214130004657658</v>
      </c>
      <c r="X19" s="3">
        <f t="shared" si="3"/>
        <v>1.9240156410579079</v>
      </c>
      <c r="Y19" s="3">
        <f>((1+Y8/100)^Y$5/(1+X8/100)^X$5-1)*100</f>
        <v>2.006966604469862</v>
      </c>
    </row>
    <row r="20" spans="1:26" x14ac:dyDescent="0.35">
      <c r="A20" s="3" t="s">
        <v>399</v>
      </c>
      <c r="B20" s="5">
        <v>43697</v>
      </c>
      <c r="C20" s="6">
        <v>0.4466</v>
      </c>
      <c r="D20" s="6">
        <v>0.22509999999999999</v>
      </c>
      <c r="E20" s="6">
        <v>0.1181</v>
      </c>
      <c r="F20" s="6">
        <v>6.1100000000000002E-2</v>
      </c>
      <c r="G20" s="6">
        <v>3.6499999999999998E-2</v>
      </c>
      <c r="H20" s="6">
        <v>3.3799999999999997E-2</v>
      </c>
      <c r="I20" s="6">
        <v>4.5900000000000003E-2</v>
      </c>
      <c r="J20" s="6">
        <v>6.7500000000000004E-2</v>
      </c>
      <c r="K20" s="6">
        <v>9.5000000000000001E-2</v>
      </c>
      <c r="L20" s="3">
        <f t="shared" si="0"/>
        <v>0.34249999999999992</v>
      </c>
      <c r="M20" s="3">
        <f t="shared" si="1"/>
        <v>-0.17966025945939101</v>
      </c>
      <c r="O20" s="7">
        <f>O9</f>
        <v>45597</v>
      </c>
      <c r="Q20" s="3">
        <f>((1+Q9/100)^Q$5/(1+P9/100)^P$5-1)*100</f>
        <v>3.8030870243999759</v>
      </c>
      <c r="R20" s="3">
        <f t="shared" ref="R20:X20" si="4">((1+R9/100)^R$5/(1+Q9/100)^Q$5-1)*100</f>
        <v>1.7575521819721329</v>
      </c>
      <c r="S20" s="3">
        <f t="shared" si="4"/>
        <v>1.8893083435979063</v>
      </c>
      <c r="T20" s="3">
        <f t="shared" si="4"/>
        <v>1.9876705354557878</v>
      </c>
      <c r="U20" s="3">
        <f t="shared" si="4"/>
        <v>2.0731517725163462</v>
      </c>
      <c r="V20" s="3">
        <f t="shared" si="4"/>
        <v>2.1472313765798168</v>
      </c>
      <c r="W20" s="3">
        <f t="shared" si="4"/>
        <v>2.2111011104766654</v>
      </c>
      <c r="X20" s="3">
        <f t="shared" si="4"/>
        <v>2.2656572412427245</v>
      </c>
      <c r="Y20" s="3">
        <f>(((1+Y9/100)^Y$5)/((1+X9/100)^X$5)-1)*100</f>
        <v>2.3112973279095783</v>
      </c>
    </row>
    <row r="21" spans="1:26" x14ac:dyDescent="0.35">
      <c r="A21" s="3" t="s">
        <v>400</v>
      </c>
      <c r="B21" s="5">
        <v>43698</v>
      </c>
      <c r="C21" s="6">
        <v>0.48330000000000001</v>
      </c>
      <c r="D21" s="6">
        <v>0.26979999999999998</v>
      </c>
      <c r="E21" s="6">
        <v>0.16159999999999999</v>
      </c>
      <c r="F21" s="6">
        <v>0.10150000000000001</v>
      </c>
      <c r="G21" s="6">
        <v>7.3599999999999999E-2</v>
      </c>
      <c r="H21" s="6">
        <v>6.7799999999999999E-2</v>
      </c>
      <c r="I21" s="6">
        <v>7.6899999999999996E-2</v>
      </c>
      <c r="J21" s="6">
        <v>9.6000000000000002E-2</v>
      </c>
      <c r="K21" s="6">
        <v>0.12139999999999999</v>
      </c>
      <c r="L21" s="3">
        <f t="shared" si="0"/>
        <v>0.35</v>
      </c>
      <c r="M21" s="3">
        <f t="shared" si="1"/>
        <v>-0.13231022610459275</v>
      </c>
      <c r="O21" s="7">
        <f>O10</f>
        <v>45603</v>
      </c>
      <c r="Q21" s="3">
        <f>((1+Q10/100)^Q$5/(1+P10/100)^P$5-1)*100</f>
        <v>3.5135317056000259</v>
      </c>
      <c r="R21" s="3">
        <f t="shared" ref="R21" si="5">((1+R10/100)^R$5/(1+Q10/100)^Q$5-1)*100</f>
        <v>1.6939074540845755</v>
      </c>
      <c r="S21" s="3">
        <f t="shared" ref="S21" si="6">((1+S10/100)^S$5/(1+R10/100)^R$5-1)*100</f>
        <v>1.835744613286705</v>
      </c>
      <c r="T21" s="3">
        <f t="shared" ref="T21" si="7">((1+T10/100)^T$5/(1+S10/100)^S$5-1)*100</f>
        <v>1.940838252983923</v>
      </c>
      <c r="U21" s="3">
        <f t="shared" ref="U21" si="8">((1+U10/100)^U$5/(1+T10/100)^T$5-1)*100</f>
        <v>2.0321382670339228</v>
      </c>
      <c r="V21" s="3">
        <f t="shared" ref="V21" si="9">((1+V10/100)^V$5/(1+U10/100)^U$5-1)*100</f>
        <v>2.1112301748870133</v>
      </c>
      <c r="W21" s="3">
        <f t="shared" ref="W21" si="10">((1+W10/100)^W$5/(1+V10/100)^V$5-1)*100</f>
        <v>2.180109837455646</v>
      </c>
      <c r="X21" s="3">
        <f t="shared" ref="X21" si="11">((1+X10/100)^X$5/(1+W10/100)^W$5-1)*100</f>
        <v>2.2393736024956867</v>
      </c>
      <c r="Y21" s="3">
        <f>(((1+Y10/100)^Y$5)/((1+X10/100)^X$5)-1)*100</f>
        <v>2.2876137337398239</v>
      </c>
    </row>
    <row r="22" spans="1:26" x14ac:dyDescent="0.35">
      <c r="A22" s="3" t="s">
        <v>401</v>
      </c>
      <c r="B22" s="5">
        <v>43699</v>
      </c>
      <c r="C22" s="6">
        <v>0.51170000000000004</v>
      </c>
      <c r="D22" s="6">
        <v>0.29549999999999998</v>
      </c>
      <c r="E22" s="6">
        <v>0.184</v>
      </c>
      <c r="F22" s="6">
        <v>0.122</v>
      </c>
      <c r="G22" s="6">
        <v>9.2899999999999996E-2</v>
      </c>
      <c r="H22" s="6">
        <v>8.6300000000000002E-2</v>
      </c>
      <c r="I22" s="6">
        <v>9.4700000000000006E-2</v>
      </c>
      <c r="J22" s="6">
        <v>0.11310000000000001</v>
      </c>
      <c r="K22" s="6">
        <v>0.13789999999999999</v>
      </c>
      <c r="L22" s="3">
        <f t="shared" si="0"/>
        <v>0.36109999999999998</v>
      </c>
      <c r="M22" s="3">
        <f t="shared" si="1"/>
        <v>-0.10982379559055788</v>
      </c>
    </row>
    <row r="23" spans="1:26" x14ac:dyDescent="0.35">
      <c r="A23" s="3" t="s">
        <v>402</v>
      </c>
      <c r="B23" s="5">
        <v>43700</v>
      </c>
      <c r="C23" s="6">
        <v>0.4471</v>
      </c>
      <c r="D23" s="6">
        <v>0.2185</v>
      </c>
      <c r="E23" s="6">
        <v>0.10249999999999999</v>
      </c>
      <c r="F23" s="6">
        <v>3.9100000000000003E-2</v>
      </c>
      <c r="G23" s="6">
        <v>9.9000000000000008E-3</v>
      </c>
      <c r="H23" s="6">
        <v>3.5000000000000001E-3</v>
      </c>
      <c r="I23" s="6">
        <v>1.2500000000000001E-2</v>
      </c>
      <c r="J23" s="6">
        <v>3.1399999999999997E-2</v>
      </c>
      <c r="K23" s="6">
        <v>5.6599999999999998E-2</v>
      </c>
      <c r="L23" s="3">
        <f t="shared" si="0"/>
        <v>0.28339999999999999</v>
      </c>
      <c r="M23" s="3">
        <f t="shared" si="1"/>
        <v>-0.1951145853876679</v>
      </c>
    </row>
    <row r="24" spans="1:26" x14ac:dyDescent="0.35">
      <c r="A24" s="3" t="s">
        <v>403</v>
      </c>
      <c r="B24" s="5">
        <v>43703</v>
      </c>
      <c r="C24" s="6">
        <v>0.47249999999999998</v>
      </c>
      <c r="D24" s="6">
        <v>0.247</v>
      </c>
      <c r="E24" s="6">
        <v>0.13009999999999999</v>
      </c>
      <c r="F24" s="6">
        <v>6.4500000000000002E-2</v>
      </c>
      <c r="G24" s="6">
        <v>3.27E-2</v>
      </c>
      <c r="H24" s="6">
        <v>2.3699999999999999E-2</v>
      </c>
      <c r="I24" s="6">
        <v>3.0300000000000001E-2</v>
      </c>
      <c r="J24" s="6">
        <v>4.7199999999999999E-2</v>
      </c>
      <c r="K24" s="6">
        <v>7.0699999999999999E-2</v>
      </c>
      <c r="L24" s="3">
        <f t="shared" si="0"/>
        <v>0.28219999999999995</v>
      </c>
      <c r="M24" s="3">
        <f t="shared" si="1"/>
        <v>-0.16405181852482409</v>
      </c>
      <c r="P24" s="7" t="s">
        <v>1432</v>
      </c>
      <c r="Q24" s="7" t="s">
        <v>1434</v>
      </c>
      <c r="R24" s="7" t="s">
        <v>1433</v>
      </c>
    </row>
    <row r="25" spans="1:26" x14ac:dyDescent="0.35">
      <c r="A25" s="3" t="s">
        <v>404</v>
      </c>
      <c r="B25" s="5">
        <v>43704</v>
      </c>
      <c r="C25" s="6">
        <v>0.433</v>
      </c>
      <c r="D25" s="6">
        <v>0.2049</v>
      </c>
      <c r="E25" s="6">
        <v>8.5699999999999998E-2</v>
      </c>
      <c r="F25" s="6">
        <v>1.7899999999999999E-2</v>
      </c>
      <c r="G25" s="6">
        <v>-1.6400000000000001E-2</v>
      </c>
      <c r="H25" s="6">
        <v>-2.7799999999999998E-2</v>
      </c>
      <c r="I25" s="6">
        <v>-2.3599999999999999E-2</v>
      </c>
      <c r="J25" s="6">
        <v>-9.1000000000000004E-3</v>
      </c>
      <c r="K25" s="6">
        <v>1.21E-2</v>
      </c>
      <c r="L25" s="3">
        <f t="shared" si="0"/>
        <v>0.2029</v>
      </c>
      <c r="M25" s="3">
        <f t="shared" si="1"/>
        <v>-0.19969789073649435</v>
      </c>
      <c r="O25" s="7">
        <v>43832</v>
      </c>
      <c r="P25" s="3">
        <f>'Bar Chart'!$Y$18</f>
        <v>0.50432925321872712</v>
      </c>
    </row>
    <row r="26" spans="1:26" x14ac:dyDescent="0.35">
      <c r="A26" s="3" t="s">
        <v>405</v>
      </c>
      <c r="B26" s="5">
        <v>43705</v>
      </c>
      <c r="C26" s="6">
        <v>0.40989999999999999</v>
      </c>
      <c r="D26" s="6">
        <v>0.18390000000000001</v>
      </c>
      <c r="E26" s="6">
        <v>6.25E-2</v>
      </c>
      <c r="F26" s="6">
        <v>-6.6E-3</v>
      </c>
      <c r="G26" s="6">
        <v>-4.1700000000000001E-2</v>
      </c>
      <c r="H26" s="6">
        <v>-5.3699999999999998E-2</v>
      </c>
      <c r="I26" s="6">
        <v>-5.0099999999999999E-2</v>
      </c>
      <c r="J26" s="6">
        <v>-3.6200000000000003E-2</v>
      </c>
      <c r="K26" s="6">
        <v>-1.5599999999999999E-2</v>
      </c>
      <c r="L26" s="3">
        <f t="shared" si="0"/>
        <v>0.16980000000000003</v>
      </c>
      <c r="M26" s="3">
        <f t="shared" si="1"/>
        <v>-0.22140911310191136</v>
      </c>
      <c r="O26" s="3" t="s">
        <v>1435</v>
      </c>
      <c r="Q26" s="3">
        <f>'Bar Chart'!$Y$19</f>
        <v>2.006966604469862</v>
      </c>
    </row>
    <row r="27" spans="1:26" x14ac:dyDescent="0.35">
      <c r="A27" s="3" t="s">
        <v>406</v>
      </c>
      <c r="B27" s="5">
        <v>43706</v>
      </c>
      <c r="C27" s="6">
        <v>0.40360000000000001</v>
      </c>
      <c r="D27" s="6">
        <v>0.18329999999999999</v>
      </c>
      <c r="E27" s="6">
        <v>6.3299999999999995E-2</v>
      </c>
      <c r="F27" s="6">
        <v>-5.8999999999999999E-3</v>
      </c>
      <c r="G27" s="6">
        <v>-4.1599999999999998E-2</v>
      </c>
      <c r="H27" s="6">
        <v>-5.4800000000000001E-2</v>
      </c>
      <c r="I27" s="6">
        <v>-5.2600000000000001E-2</v>
      </c>
      <c r="J27" s="6">
        <v>-4.0099999999999997E-2</v>
      </c>
      <c r="K27" s="6">
        <v>-2.0799999999999999E-2</v>
      </c>
      <c r="L27" s="3">
        <f t="shared" si="0"/>
        <v>0.15290000000000001</v>
      </c>
      <c r="M27" s="3">
        <f t="shared" si="1"/>
        <v>-0.21363243090315454</v>
      </c>
      <c r="O27" s="7">
        <v>45597</v>
      </c>
      <c r="R27" s="3">
        <f>'Bar Chart'!$Y$20</f>
        <v>2.3112973279095783</v>
      </c>
    </row>
    <row r="28" spans="1:26" x14ac:dyDescent="0.35">
      <c r="A28" s="3" t="s">
        <v>407</v>
      </c>
      <c r="B28" s="5">
        <v>43707</v>
      </c>
      <c r="C28" s="6">
        <v>0.4491</v>
      </c>
      <c r="D28" s="6">
        <v>0.22370000000000001</v>
      </c>
      <c r="E28" s="6">
        <v>0.10249999999999999</v>
      </c>
      <c r="F28" s="6">
        <v>3.39E-2</v>
      </c>
      <c r="G28" s="6">
        <v>-5.9999999999999995E-4</v>
      </c>
      <c r="H28" s="6">
        <v>-1.2500000000000001E-2</v>
      </c>
      <c r="I28" s="6">
        <v>-9.1999999999999998E-3</v>
      </c>
      <c r="J28" s="6">
        <v>4.1999999999999997E-3</v>
      </c>
      <c r="K28" s="6">
        <v>2.41E-2</v>
      </c>
      <c r="L28" s="3">
        <f t="shared" si="0"/>
        <v>0.20319999999999999</v>
      </c>
      <c r="M28" s="3">
        <f t="shared" si="1"/>
        <v>-0.17472193292547011</v>
      </c>
    </row>
    <row r="29" spans="1:26" x14ac:dyDescent="0.35">
      <c r="A29" s="3" t="s">
        <v>408</v>
      </c>
      <c r="B29" s="5">
        <v>43710</v>
      </c>
      <c r="C29" s="6" t="e">
        <v>#N/A</v>
      </c>
      <c r="D29" s="6" t="e">
        <v>#N/A</v>
      </c>
      <c r="E29" s="6" t="e">
        <v>#N/A</v>
      </c>
      <c r="F29" s="6" t="e">
        <v>#N/A</v>
      </c>
      <c r="G29" s="6" t="e">
        <v>#N/A</v>
      </c>
      <c r="H29" s="6" t="e">
        <v>#N/A</v>
      </c>
      <c r="I29" s="6" t="e">
        <v>#N/A</v>
      </c>
      <c r="J29" s="6" t="e">
        <v>#N/A</v>
      </c>
      <c r="K29" s="6" t="e">
        <v>#N/A</v>
      </c>
      <c r="L29" s="3" t="e">
        <f t="shared" si="0"/>
        <v>#N/A</v>
      </c>
      <c r="M29" s="3" t="e">
        <f t="shared" si="1"/>
        <v>#N/A</v>
      </c>
    </row>
    <row r="30" spans="1:26" x14ac:dyDescent="0.35">
      <c r="A30" s="3" t="s">
        <v>409</v>
      </c>
      <c r="B30" s="5">
        <v>43711</v>
      </c>
      <c r="C30" s="6">
        <v>0.46500000000000002</v>
      </c>
      <c r="D30" s="6">
        <v>0.23680000000000001</v>
      </c>
      <c r="E30" s="6">
        <v>0.11459999999999999</v>
      </c>
      <c r="F30" s="6">
        <v>4.5999999999999999E-2</v>
      </c>
      <c r="G30" s="6">
        <v>1.2E-2</v>
      </c>
      <c r="H30" s="6">
        <v>8.9999999999999998E-4</v>
      </c>
      <c r="I30" s="6">
        <v>5.1000000000000004E-3</v>
      </c>
      <c r="J30" s="6">
        <v>1.9300000000000001E-2</v>
      </c>
      <c r="K30" s="6">
        <v>0.04</v>
      </c>
      <c r="L30" s="3">
        <f t="shared" si="0"/>
        <v>0.2263</v>
      </c>
      <c r="M30" s="3">
        <f t="shared" si="1"/>
        <v>-0.16680736291042608</v>
      </c>
    </row>
    <row r="31" spans="1:26" x14ac:dyDescent="0.35">
      <c r="A31" s="3" t="s">
        <v>410</v>
      </c>
      <c r="B31" s="5">
        <v>43712</v>
      </c>
      <c r="C31" s="6">
        <v>0.39989999999999998</v>
      </c>
      <c r="D31" s="6">
        <v>0.1835</v>
      </c>
      <c r="E31" s="6">
        <v>7.0000000000000007E-2</v>
      </c>
      <c r="F31" s="6">
        <v>9.1999999999999998E-3</v>
      </c>
      <c r="G31" s="6">
        <v>-1.7600000000000001E-2</v>
      </c>
      <c r="H31" s="6">
        <v>-2.1899999999999999E-2</v>
      </c>
      <c r="I31" s="6">
        <v>-1.15E-2</v>
      </c>
      <c r="J31" s="6">
        <v>8.3999999999999995E-3</v>
      </c>
      <c r="K31" s="6">
        <v>3.39E-2</v>
      </c>
      <c r="L31" s="3">
        <f t="shared" si="0"/>
        <v>0.26339999999999997</v>
      </c>
      <c r="M31" s="3">
        <f t="shared" si="1"/>
        <v>-0.2208076854151475</v>
      </c>
    </row>
    <row r="32" spans="1:26" x14ac:dyDescent="0.35">
      <c r="A32" s="3" t="s">
        <v>411</v>
      </c>
      <c r="B32" s="5">
        <v>43713</v>
      </c>
      <c r="C32" s="6">
        <v>0.4501</v>
      </c>
      <c r="D32" s="6">
        <v>0.24110000000000001</v>
      </c>
      <c r="E32" s="6">
        <v>0.13070000000000001</v>
      </c>
      <c r="F32" s="6">
        <v>7.0000000000000007E-2</v>
      </c>
      <c r="G32" s="6">
        <v>4.2000000000000003E-2</v>
      </c>
      <c r="H32" s="6">
        <v>3.5799999999999998E-2</v>
      </c>
      <c r="I32" s="6">
        <v>4.4299999999999999E-2</v>
      </c>
      <c r="J32" s="6">
        <v>6.2199999999999998E-2</v>
      </c>
      <c r="K32" s="6">
        <v>8.6099999999999996E-2</v>
      </c>
      <c r="L32" s="3">
        <f t="shared" si="0"/>
        <v>0.30120000000000002</v>
      </c>
      <c r="M32" s="3">
        <f t="shared" si="1"/>
        <v>-0.15264334009799096</v>
      </c>
    </row>
    <row r="33" spans="1:13" x14ac:dyDescent="0.35">
      <c r="A33" s="3" t="s">
        <v>412</v>
      </c>
      <c r="B33" s="5">
        <v>43714</v>
      </c>
      <c r="C33" s="6">
        <v>0.41970000000000002</v>
      </c>
      <c r="D33" s="6">
        <v>0.2215</v>
      </c>
      <c r="E33" s="6">
        <v>0.1172</v>
      </c>
      <c r="F33" s="6">
        <v>6.0299999999999999E-2</v>
      </c>
      <c r="G33" s="6">
        <v>3.4599999999999999E-2</v>
      </c>
      <c r="H33" s="6">
        <v>2.9600000000000001E-2</v>
      </c>
      <c r="I33" s="6">
        <v>3.8300000000000001E-2</v>
      </c>
      <c r="J33" s="6">
        <v>5.6099999999999997E-2</v>
      </c>
      <c r="K33" s="6">
        <v>7.9399999999999998E-2</v>
      </c>
      <c r="L33" s="3">
        <f t="shared" si="0"/>
        <v>0.28910000000000002</v>
      </c>
      <c r="M33" s="3">
        <f t="shared" si="1"/>
        <v>-0.15335604481022669</v>
      </c>
    </row>
    <row r="34" spans="1:13" x14ac:dyDescent="0.35">
      <c r="A34" s="3" t="s">
        <v>413</v>
      </c>
      <c r="B34" s="5">
        <v>43717</v>
      </c>
      <c r="C34" s="6">
        <v>0.44190000000000002</v>
      </c>
      <c r="D34" s="6">
        <v>0.249</v>
      </c>
      <c r="E34" s="6">
        <v>0.1489</v>
      </c>
      <c r="F34" s="6">
        <v>9.6699999999999994E-2</v>
      </c>
      <c r="G34" s="6">
        <v>7.5700000000000003E-2</v>
      </c>
      <c r="H34" s="6">
        <v>7.51E-2</v>
      </c>
      <c r="I34" s="6">
        <v>8.7800000000000003E-2</v>
      </c>
      <c r="J34" s="6">
        <v>0.1089</v>
      </c>
      <c r="K34" s="6">
        <v>0.13500000000000001</v>
      </c>
      <c r="L34" s="3">
        <f t="shared" si="0"/>
        <v>0.36990000000000012</v>
      </c>
      <c r="M34" s="3">
        <f t="shared" si="1"/>
        <v>-0.12569408146023697</v>
      </c>
    </row>
    <row r="35" spans="1:13" x14ac:dyDescent="0.35">
      <c r="A35" s="3" t="s">
        <v>414</v>
      </c>
      <c r="B35" s="5">
        <v>43718</v>
      </c>
      <c r="C35" s="6">
        <v>0.50170000000000003</v>
      </c>
      <c r="D35" s="6">
        <v>0.32150000000000001</v>
      </c>
      <c r="E35" s="6">
        <v>0.2248</v>
      </c>
      <c r="F35" s="6">
        <v>0.1719</v>
      </c>
      <c r="G35" s="6">
        <v>0.1484</v>
      </c>
      <c r="H35" s="6">
        <v>0.1449</v>
      </c>
      <c r="I35" s="6">
        <v>0.15490000000000001</v>
      </c>
      <c r="J35" s="6">
        <v>0.1736</v>
      </c>
      <c r="K35" s="6">
        <v>0.1978</v>
      </c>
      <c r="L35" s="3">
        <f t="shared" si="0"/>
        <v>0.41559999999999997</v>
      </c>
      <c r="M35" s="3">
        <f t="shared" si="1"/>
        <v>-4.3937151576567413E-2</v>
      </c>
    </row>
    <row r="36" spans="1:13" x14ac:dyDescent="0.35">
      <c r="A36" s="3" t="s">
        <v>415</v>
      </c>
      <c r="B36" s="5">
        <v>43719</v>
      </c>
      <c r="C36" s="6">
        <v>0.51910000000000001</v>
      </c>
      <c r="D36" s="6">
        <v>0.33960000000000001</v>
      </c>
      <c r="E36" s="6">
        <v>0.24440000000000001</v>
      </c>
      <c r="F36" s="6">
        <v>0.1933</v>
      </c>
      <c r="G36" s="6">
        <v>0.17150000000000001</v>
      </c>
      <c r="H36" s="6">
        <v>0.1694</v>
      </c>
      <c r="I36" s="6">
        <v>0.18049999999999999</v>
      </c>
      <c r="J36" s="6">
        <v>0.2</v>
      </c>
      <c r="K36" s="6">
        <v>0.22459999999999999</v>
      </c>
      <c r="L36" s="3">
        <f t="shared" si="0"/>
        <v>0.44599999999999995</v>
      </c>
      <c r="M36" s="3">
        <f t="shared" si="1"/>
        <v>-2.1128466031672399E-2</v>
      </c>
    </row>
    <row r="37" spans="1:13" x14ac:dyDescent="0.35">
      <c r="A37" s="3" t="s">
        <v>416</v>
      </c>
      <c r="B37" s="5">
        <v>43720</v>
      </c>
      <c r="C37" s="6">
        <v>0.54410000000000003</v>
      </c>
      <c r="D37" s="6">
        <v>0.36359999999999998</v>
      </c>
      <c r="E37" s="6">
        <v>0.2666</v>
      </c>
      <c r="F37" s="6">
        <v>0.21379999999999999</v>
      </c>
      <c r="G37" s="6">
        <v>0.19059999999999999</v>
      </c>
      <c r="H37" s="6">
        <v>0.18740000000000001</v>
      </c>
      <c r="I37" s="6">
        <v>0.19750000000000001</v>
      </c>
      <c r="J37" s="6">
        <v>0.21640000000000001</v>
      </c>
      <c r="K37" s="6">
        <v>0.24060000000000001</v>
      </c>
      <c r="L37" s="3">
        <f t="shared" si="0"/>
        <v>0.45840000000000014</v>
      </c>
      <c r="M37" s="3">
        <f t="shared" si="1"/>
        <v>-1.1372637332973667E-3</v>
      </c>
    </row>
    <row r="38" spans="1:13" x14ac:dyDescent="0.35">
      <c r="A38" s="3" t="s">
        <v>417</v>
      </c>
      <c r="B38" s="5">
        <v>43721</v>
      </c>
      <c r="C38" s="6">
        <v>0.59689999999999999</v>
      </c>
      <c r="D38" s="6">
        <v>0.42180000000000001</v>
      </c>
      <c r="E38" s="6">
        <v>0.3271</v>
      </c>
      <c r="F38" s="6">
        <v>0.27600000000000002</v>
      </c>
      <c r="G38" s="6">
        <v>0.25409999999999999</v>
      </c>
      <c r="H38" s="6">
        <v>0.25209999999999999</v>
      </c>
      <c r="I38" s="6">
        <v>0.26329999999999998</v>
      </c>
      <c r="J38" s="6">
        <v>0.28299999999999997</v>
      </c>
      <c r="K38" s="6">
        <v>0.308</v>
      </c>
      <c r="L38" s="3">
        <f t="shared" si="0"/>
        <v>0.53300000000000036</v>
      </c>
      <c r="M38" s="3">
        <f t="shared" si="1"/>
        <v>5.8280200141003213E-2</v>
      </c>
    </row>
    <row r="39" spans="1:13" x14ac:dyDescent="0.35">
      <c r="A39" s="3" t="s">
        <v>418</v>
      </c>
      <c r="B39" s="5">
        <v>43724</v>
      </c>
      <c r="C39" s="6">
        <v>0.47949999999999998</v>
      </c>
      <c r="D39" s="6">
        <v>0.3281</v>
      </c>
      <c r="E39" s="6">
        <v>0.24640000000000001</v>
      </c>
      <c r="F39" s="6">
        <v>0.20369999999999999</v>
      </c>
      <c r="G39" s="6">
        <v>0.18779999999999999</v>
      </c>
      <c r="H39" s="6">
        <v>0.19</v>
      </c>
      <c r="I39" s="6">
        <v>0.2041</v>
      </c>
      <c r="J39" s="6">
        <v>0.22600000000000001</v>
      </c>
      <c r="K39" s="6">
        <v>0.2525</v>
      </c>
      <c r="L39" s="3">
        <f t="shared" si="0"/>
        <v>0.49099999999999966</v>
      </c>
      <c r="M39" s="3">
        <f t="shared" si="1"/>
        <v>-1.2185005511244906E-2</v>
      </c>
    </row>
    <row r="40" spans="1:13" x14ac:dyDescent="0.35">
      <c r="A40" s="3" t="s">
        <v>419</v>
      </c>
      <c r="B40" s="5">
        <v>43725</v>
      </c>
      <c r="C40" s="6">
        <v>0.50529999999999997</v>
      </c>
      <c r="D40" s="6">
        <v>0.3362</v>
      </c>
      <c r="E40" s="6">
        <v>0.24479999999999999</v>
      </c>
      <c r="F40" s="6">
        <v>0.19570000000000001</v>
      </c>
      <c r="G40" s="6">
        <v>0.1749</v>
      </c>
      <c r="H40" s="6">
        <v>0.1734</v>
      </c>
      <c r="I40" s="6">
        <v>0.18459999999999999</v>
      </c>
      <c r="J40" s="6">
        <v>0.2041</v>
      </c>
      <c r="K40" s="6">
        <v>0.2286</v>
      </c>
      <c r="L40" s="3">
        <f t="shared" si="0"/>
        <v>0.44910000000000005</v>
      </c>
      <c r="M40" s="3">
        <f t="shared" si="1"/>
        <v>-1.6130679163195438E-2</v>
      </c>
    </row>
    <row r="41" spans="1:13" x14ac:dyDescent="0.35">
      <c r="A41" s="3" t="s">
        <v>420</v>
      </c>
      <c r="B41" s="5">
        <v>43726</v>
      </c>
      <c r="C41" s="6">
        <v>0.59240000000000004</v>
      </c>
      <c r="D41" s="6">
        <v>0.41799999999999998</v>
      </c>
      <c r="E41" s="6">
        <v>0.32150000000000001</v>
      </c>
      <c r="F41" s="6">
        <v>0.26740000000000003</v>
      </c>
      <c r="G41" s="6">
        <v>0.24160000000000001</v>
      </c>
      <c r="H41" s="6">
        <v>0.2351</v>
      </c>
      <c r="I41" s="6">
        <v>0.2417</v>
      </c>
      <c r="J41" s="6">
        <v>0.25690000000000002</v>
      </c>
      <c r="K41" s="6">
        <v>0.27750000000000002</v>
      </c>
      <c r="L41" s="3">
        <f t="shared" si="0"/>
        <v>0.46290000000000031</v>
      </c>
      <c r="M41" s="3">
        <f t="shared" si="1"/>
        <v>7.1690329262374952E-2</v>
      </c>
    </row>
    <row r="42" spans="1:13" x14ac:dyDescent="0.35">
      <c r="A42" s="3" t="s">
        <v>421</v>
      </c>
      <c r="B42" s="5">
        <v>43727</v>
      </c>
      <c r="C42" s="6">
        <v>0.54549999999999998</v>
      </c>
      <c r="D42" s="6">
        <v>0.38019999999999998</v>
      </c>
      <c r="E42" s="6">
        <v>0.28939999999999999</v>
      </c>
      <c r="F42" s="6">
        <v>0.2392</v>
      </c>
      <c r="G42" s="6">
        <v>0.21629999999999999</v>
      </c>
      <c r="H42" s="6">
        <v>0.21179999999999999</v>
      </c>
      <c r="I42" s="6">
        <v>0.21970000000000001</v>
      </c>
      <c r="J42" s="6">
        <v>0.23580000000000001</v>
      </c>
      <c r="K42" s="6">
        <v>0.25690000000000002</v>
      </c>
      <c r="L42" s="3">
        <f t="shared" si="0"/>
        <v>0.44679999999999964</v>
      </c>
      <c r="M42" s="3">
        <f t="shared" si="1"/>
        <v>4.6099719025050057E-2</v>
      </c>
    </row>
    <row r="43" spans="1:13" x14ac:dyDescent="0.35">
      <c r="A43" s="3" t="s">
        <v>422</v>
      </c>
      <c r="B43" s="5">
        <v>43728</v>
      </c>
      <c r="C43" s="6">
        <v>0.49349999999999999</v>
      </c>
      <c r="D43" s="6">
        <v>0.32479999999999998</v>
      </c>
      <c r="E43" s="6">
        <v>0.2339</v>
      </c>
      <c r="F43" s="6">
        <v>0.1842</v>
      </c>
      <c r="G43" s="6">
        <v>0.1618</v>
      </c>
      <c r="H43" s="6">
        <v>0.15759999999999999</v>
      </c>
      <c r="I43" s="6">
        <v>0.1656</v>
      </c>
      <c r="J43" s="6">
        <v>0.18149999999999999</v>
      </c>
      <c r="K43" s="6">
        <v>0.20230000000000001</v>
      </c>
      <c r="L43" s="3">
        <f t="shared" si="0"/>
        <v>0.38950000000000018</v>
      </c>
      <c r="M43" s="3">
        <f t="shared" si="1"/>
        <v>-5.5058125711715533E-3</v>
      </c>
    </row>
    <row r="44" spans="1:13" x14ac:dyDescent="0.35">
      <c r="A44" s="3" t="s">
        <v>423</v>
      </c>
      <c r="B44" s="5">
        <v>43731</v>
      </c>
      <c r="C44" s="6">
        <v>0.47139999999999999</v>
      </c>
      <c r="D44" s="6">
        <v>0.30149999999999999</v>
      </c>
      <c r="E44" s="6">
        <v>0.21060000000000001</v>
      </c>
      <c r="F44" s="6">
        <v>0.16159999999999999</v>
      </c>
      <c r="G44" s="6">
        <v>0.14019999999999999</v>
      </c>
      <c r="H44" s="6">
        <v>0.13730000000000001</v>
      </c>
      <c r="I44" s="6">
        <v>0.14660000000000001</v>
      </c>
      <c r="J44" s="6">
        <v>0.16389999999999999</v>
      </c>
      <c r="K44" s="6">
        <v>0.186</v>
      </c>
      <c r="L44" s="3">
        <f t="shared" si="0"/>
        <v>0.38490000000000002</v>
      </c>
      <c r="M44" s="3">
        <f t="shared" si="1"/>
        <v>-3.4780752536267556E-2</v>
      </c>
    </row>
    <row r="45" spans="1:13" x14ac:dyDescent="0.35">
      <c r="A45" s="3" t="s">
        <v>424</v>
      </c>
      <c r="B45" s="5">
        <v>43732</v>
      </c>
      <c r="C45" s="6">
        <v>0.44840000000000002</v>
      </c>
      <c r="D45" s="6">
        <v>0.2752</v>
      </c>
      <c r="E45" s="6">
        <v>0.1799</v>
      </c>
      <c r="F45" s="6">
        <v>0.1268</v>
      </c>
      <c r="G45" s="6">
        <v>0.1019</v>
      </c>
      <c r="H45" s="6">
        <v>9.6000000000000002E-2</v>
      </c>
      <c r="I45" s="6">
        <v>0.1031</v>
      </c>
      <c r="J45" s="6">
        <v>0.1186</v>
      </c>
      <c r="K45" s="6">
        <v>0.13950000000000001</v>
      </c>
      <c r="L45" s="3">
        <f t="shared" si="0"/>
        <v>0.32760000000000011</v>
      </c>
      <c r="M45" s="3">
        <f t="shared" si="1"/>
        <v>-6.9303818532684414E-2</v>
      </c>
    </row>
    <row r="46" spans="1:13" x14ac:dyDescent="0.35">
      <c r="A46" s="3" t="s">
        <v>425</v>
      </c>
      <c r="B46" s="5">
        <v>43733</v>
      </c>
      <c r="C46" s="6">
        <v>0.51470000000000005</v>
      </c>
      <c r="D46" s="6">
        <v>0.33989999999999998</v>
      </c>
      <c r="E46" s="6">
        <v>0.24479999999999999</v>
      </c>
      <c r="F46" s="6">
        <v>0.19259999999999999</v>
      </c>
      <c r="G46" s="6">
        <v>0.16880000000000001</v>
      </c>
      <c r="H46" s="6">
        <v>0.16420000000000001</v>
      </c>
      <c r="I46" s="6">
        <v>0.1724</v>
      </c>
      <c r="J46" s="6">
        <v>0.1888</v>
      </c>
      <c r="K46" s="6">
        <v>0.21049999999999999</v>
      </c>
      <c r="L46" s="3">
        <f t="shared" si="0"/>
        <v>0.40579999999999994</v>
      </c>
      <c r="M46" s="3">
        <f t="shared" si="1"/>
        <v>-6.2886666726935658E-3</v>
      </c>
    </row>
    <row r="47" spans="1:13" x14ac:dyDescent="0.35">
      <c r="A47" s="3" t="s">
        <v>426</v>
      </c>
      <c r="B47" s="5">
        <v>43734</v>
      </c>
      <c r="C47" s="6">
        <v>0.51029999999999998</v>
      </c>
      <c r="D47" s="6">
        <v>0.33889999999999998</v>
      </c>
      <c r="E47" s="6">
        <v>0.24579999999999999</v>
      </c>
      <c r="F47" s="6">
        <v>0.19439999999999999</v>
      </c>
      <c r="G47" s="6">
        <v>0.17080000000000001</v>
      </c>
      <c r="H47" s="6">
        <v>0.16589999999999999</v>
      </c>
      <c r="I47" s="6">
        <v>0.17349999999999999</v>
      </c>
      <c r="J47" s="6">
        <v>0.1893</v>
      </c>
      <c r="K47" s="6">
        <v>0.21010000000000001</v>
      </c>
      <c r="L47" s="3">
        <f t="shared" si="0"/>
        <v>0.39729999999999999</v>
      </c>
      <c r="M47" s="3">
        <f t="shared" si="1"/>
        <v>2.2941723225589072E-3</v>
      </c>
    </row>
    <row r="48" spans="1:13" x14ac:dyDescent="0.35">
      <c r="A48" s="3" t="s">
        <v>427</v>
      </c>
      <c r="B48" s="5">
        <v>43735</v>
      </c>
      <c r="C48" s="6">
        <v>0.51619999999999999</v>
      </c>
      <c r="D48" s="6">
        <v>0.34260000000000002</v>
      </c>
      <c r="E48" s="6">
        <v>0.2515</v>
      </c>
      <c r="F48" s="6">
        <v>0.20369999999999999</v>
      </c>
      <c r="G48" s="6">
        <v>0.18379999999999999</v>
      </c>
      <c r="H48" s="6">
        <v>0.18229999999999999</v>
      </c>
      <c r="I48" s="6">
        <v>0.19270000000000001</v>
      </c>
      <c r="J48" s="6">
        <v>0.21060000000000001</v>
      </c>
      <c r="K48" s="6">
        <v>0.23300000000000001</v>
      </c>
      <c r="L48" s="3">
        <f t="shared" si="0"/>
        <v>0.4346000000000001</v>
      </c>
      <c r="M48" s="3">
        <f t="shared" si="1"/>
        <v>9.2251329332881937E-3</v>
      </c>
    </row>
    <row r="49" spans="1:13" x14ac:dyDescent="0.35">
      <c r="A49" s="3" t="s">
        <v>428</v>
      </c>
      <c r="B49" s="5">
        <v>43738</v>
      </c>
      <c r="C49" s="6">
        <v>0.52910000000000001</v>
      </c>
      <c r="D49" s="6">
        <v>0.35120000000000001</v>
      </c>
      <c r="E49" s="6">
        <v>0.25659999999999999</v>
      </c>
      <c r="F49" s="6">
        <v>0.2054</v>
      </c>
      <c r="G49" s="6">
        <v>0.1827</v>
      </c>
      <c r="H49" s="6">
        <v>0.1787</v>
      </c>
      <c r="I49" s="6">
        <v>0.18729999999999999</v>
      </c>
      <c r="J49" s="6">
        <v>0.20380000000000001</v>
      </c>
      <c r="K49" s="6">
        <v>0.2253</v>
      </c>
      <c r="L49" s="3">
        <f t="shared" si="0"/>
        <v>0.41880000000000006</v>
      </c>
      <c r="M49" s="3">
        <f t="shared" si="1"/>
        <v>1.0507426220929261E-2</v>
      </c>
    </row>
    <row r="50" spans="1:13" x14ac:dyDescent="0.35">
      <c r="A50" s="3" t="s">
        <v>429</v>
      </c>
      <c r="B50" s="5">
        <v>43739</v>
      </c>
      <c r="C50" s="6">
        <v>0.50390000000000001</v>
      </c>
      <c r="D50" s="6">
        <v>0.3271</v>
      </c>
      <c r="E50" s="6">
        <v>0.23380000000000001</v>
      </c>
      <c r="F50" s="6">
        <v>0.18390000000000001</v>
      </c>
      <c r="G50" s="6">
        <v>0.1623</v>
      </c>
      <c r="H50" s="6">
        <v>0.15959999999999999</v>
      </c>
      <c r="I50" s="6">
        <v>0.1691</v>
      </c>
      <c r="J50" s="6">
        <v>0.18659999999999999</v>
      </c>
      <c r="K50" s="6">
        <v>0.2089</v>
      </c>
      <c r="L50" s="3">
        <f t="shared" si="0"/>
        <v>0.40960000000000019</v>
      </c>
      <c r="M50" s="3">
        <f t="shared" si="1"/>
        <v>-1.3876818471936225E-2</v>
      </c>
    </row>
    <row r="51" spans="1:13" x14ac:dyDescent="0.35">
      <c r="A51" s="3" t="s">
        <v>430</v>
      </c>
      <c r="B51" s="5">
        <v>43740</v>
      </c>
      <c r="C51" s="6">
        <v>0.46</v>
      </c>
      <c r="D51" s="6">
        <v>0.28670000000000001</v>
      </c>
      <c r="E51" s="6">
        <v>0.19550000000000001</v>
      </c>
      <c r="F51" s="6">
        <v>0.14699999999999999</v>
      </c>
      <c r="G51" s="6">
        <v>0.1268</v>
      </c>
      <c r="H51" s="6">
        <v>0.12570000000000001</v>
      </c>
      <c r="I51" s="6">
        <v>0.1371</v>
      </c>
      <c r="J51" s="6">
        <v>0.15670000000000001</v>
      </c>
      <c r="K51" s="6">
        <v>0.1812</v>
      </c>
      <c r="L51" s="3">
        <f t="shared" si="0"/>
        <v>0.40169999999999995</v>
      </c>
      <c r="M51" s="3">
        <f t="shared" si="1"/>
        <v>-6.3530551818946623E-2</v>
      </c>
    </row>
    <row r="52" spans="1:13" x14ac:dyDescent="0.35">
      <c r="A52" s="3" t="s">
        <v>431</v>
      </c>
      <c r="B52" s="5">
        <v>43741</v>
      </c>
      <c r="C52" s="6">
        <v>0.40629999999999999</v>
      </c>
      <c r="D52" s="6">
        <v>0.2296</v>
      </c>
      <c r="E52" s="6">
        <v>0.1396</v>
      </c>
      <c r="F52" s="6">
        <v>9.35E-2</v>
      </c>
      <c r="G52" s="6">
        <v>7.6200000000000004E-2</v>
      </c>
      <c r="H52" s="6">
        <v>7.8100000000000003E-2</v>
      </c>
      <c r="I52" s="6">
        <v>9.2399999999999996E-2</v>
      </c>
      <c r="J52" s="6">
        <v>0.1145</v>
      </c>
      <c r="K52" s="6">
        <v>0.1411</v>
      </c>
      <c r="L52" s="3">
        <f t="shared" si="0"/>
        <v>0.38050000000000006</v>
      </c>
      <c r="M52" s="3">
        <f t="shared" si="1"/>
        <v>-0.12458227174485526</v>
      </c>
    </row>
    <row r="53" spans="1:13" x14ac:dyDescent="0.35">
      <c r="A53" s="3" t="s">
        <v>432</v>
      </c>
      <c r="B53" s="5">
        <v>43742</v>
      </c>
      <c r="C53" s="6">
        <v>0.39710000000000001</v>
      </c>
      <c r="D53" s="6">
        <v>0.21990000000000001</v>
      </c>
      <c r="E53" s="6">
        <v>0.1255</v>
      </c>
      <c r="F53" s="6">
        <v>7.3800000000000004E-2</v>
      </c>
      <c r="G53" s="6">
        <v>5.0700000000000002E-2</v>
      </c>
      <c r="H53" s="6">
        <v>4.6899999999999997E-2</v>
      </c>
      <c r="I53" s="6">
        <v>5.6099999999999997E-2</v>
      </c>
      <c r="J53" s="6">
        <v>7.3700000000000002E-2</v>
      </c>
      <c r="K53" s="6">
        <v>9.6699999999999994E-2</v>
      </c>
      <c r="L53" s="3">
        <f t="shared" si="0"/>
        <v>0.30369999999999997</v>
      </c>
      <c r="M53" s="3">
        <f t="shared" si="1"/>
        <v>-0.13306232563532472</v>
      </c>
    </row>
    <row r="54" spans="1:13" x14ac:dyDescent="0.35">
      <c r="A54" s="3" t="s">
        <v>433</v>
      </c>
      <c r="B54" s="5">
        <v>43745</v>
      </c>
      <c r="C54" s="6">
        <v>0.44059999999999999</v>
      </c>
      <c r="D54" s="6">
        <v>0.26250000000000001</v>
      </c>
      <c r="E54" s="6">
        <v>0.16589999999999999</v>
      </c>
      <c r="F54" s="6">
        <v>0.1114</v>
      </c>
      <c r="G54" s="6">
        <v>8.5400000000000004E-2</v>
      </c>
      <c r="H54" s="6">
        <v>7.9000000000000001E-2</v>
      </c>
      <c r="I54" s="6">
        <v>8.5999999999999993E-2</v>
      </c>
      <c r="J54" s="6">
        <v>0.10199999999999999</v>
      </c>
      <c r="K54" s="6">
        <v>0.1237</v>
      </c>
      <c r="L54" s="3">
        <f t="shared" si="0"/>
        <v>0.31900000000000017</v>
      </c>
      <c r="M54" s="3">
        <f t="shared" si="1"/>
        <v>-9.30884835675716E-2</v>
      </c>
    </row>
    <row r="55" spans="1:13" x14ac:dyDescent="0.35">
      <c r="A55" s="3" t="s">
        <v>434</v>
      </c>
      <c r="B55" s="5">
        <v>43746</v>
      </c>
      <c r="C55" s="6">
        <v>0.43769999999999998</v>
      </c>
      <c r="D55" s="6">
        <v>0.26169999999999999</v>
      </c>
      <c r="E55" s="6">
        <v>0.1668</v>
      </c>
      <c r="F55" s="6">
        <v>0.11409999999999999</v>
      </c>
      <c r="G55" s="6">
        <v>8.9899999999999994E-2</v>
      </c>
      <c r="H55" s="6">
        <v>8.5400000000000004E-2</v>
      </c>
      <c r="I55" s="6">
        <v>9.4399999999999998E-2</v>
      </c>
      <c r="J55" s="6">
        <v>0.1123</v>
      </c>
      <c r="K55" s="6">
        <v>0.1358</v>
      </c>
      <c r="L55" s="3">
        <f t="shared" si="0"/>
        <v>0.34730000000000016</v>
      </c>
      <c r="M55" s="3">
        <f t="shared" si="1"/>
        <v>-9.895197977088932E-2</v>
      </c>
    </row>
    <row r="56" spans="1:13" x14ac:dyDescent="0.35">
      <c r="A56" s="3" t="s">
        <v>435</v>
      </c>
      <c r="B56" s="5">
        <v>43747</v>
      </c>
      <c r="C56" s="6">
        <v>0.48409999999999997</v>
      </c>
      <c r="D56" s="6">
        <v>0.31069999999999998</v>
      </c>
      <c r="E56" s="6">
        <v>0.2165</v>
      </c>
      <c r="F56" s="6">
        <v>0.16309999999999999</v>
      </c>
      <c r="G56" s="6">
        <v>0.13769999999999999</v>
      </c>
      <c r="H56" s="6">
        <v>0.13189999999999999</v>
      </c>
      <c r="I56" s="6">
        <v>0.13950000000000001</v>
      </c>
      <c r="J56" s="6">
        <v>0.156</v>
      </c>
      <c r="K56" s="6">
        <v>0.1784</v>
      </c>
      <c r="L56" s="3">
        <f t="shared" si="0"/>
        <v>0.38000000000000012</v>
      </c>
      <c r="M56" s="3">
        <f t="shared" si="1"/>
        <v>-4.5374744436199599E-2</v>
      </c>
    </row>
    <row r="57" spans="1:13" x14ac:dyDescent="0.35">
      <c r="A57" s="3" t="s">
        <v>436</v>
      </c>
      <c r="B57" s="5">
        <v>43748</v>
      </c>
      <c r="C57" s="6">
        <v>0.49459999999999998</v>
      </c>
      <c r="D57" s="6">
        <v>0.33050000000000002</v>
      </c>
      <c r="E57" s="6">
        <v>0.24229999999999999</v>
      </c>
      <c r="F57" s="6">
        <v>0.19359999999999999</v>
      </c>
      <c r="G57" s="6">
        <v>0.17199999999999999</v>
      </c>
      <c r="H57" s="6">
        <v>0.1691</v>
      </c>
      <c r="I57" s="6">
        <v>0.17899999999999999</v>
      </c>
      <c r="J57" s="6">
        <v>0.19739999999999999</v>
      </c>
      <c r="K57" s="6">
        <v>0.22120000000000001</v>
      </c>
      <c r="L57" s="3">
        <f t="shared" si="0"/>
        <v>0.43540000000000023</v>
      </c>
      <c r="M57" s="3">
        <f t="shared" si="1"/>
        <v>-1.6545825585068119E-2</v>
      </c>
    </row>
    <row r="58" spans="1:13" x14ac:dyDescent="0.35">
      <c r="A58" s="3" t="s">
        <v>437</v>
      </c>
      <c r="B58" s="5">
        <v>43749</v>
      </c>
      <c r="C58" s="6">
        <v>0.52749999999999997</v>
      </c>
      <c r="D58" s="6">
        <v>0.37490000000000001</v>
      </c>
      <c r="E58" s="6">
        <v>0.29199999999999998</v>
      </c>
      <c r="F58" s="6">
        <v>0.2467</v>
      </c>
      <c r="G58" s="6">
        <v>0.2268</v>
      </c>
      <c r="H58" s="6">
        <v>0.22439999999999999</v>
      </c>
      <c r="I58" s="6">
        <v>0.23380000000000001</v>
      </c>
      <c r="J58" s="6">
        <v>0.251</v>
      </c>
      <c r="K58" s="6">
        <v>0.27310000000000001</v>
      </c>
      <c r="L58" s="3">
        <f t="shared" si="0"/>
        <v>0.47199999999999998</v>
      </c>
      <c r="M58" s="3">
        <f t="shared" si="1"/>
        <v>5.2319057131189339E-2</v>
      </c>
    </row>
    <row r="59" spans="1:13" x14ac:dyDescent="0.35">
      <c r="A59" s="3" t="s">
        <v>438</v>
      </c>
      <c r="B59" s="5">
        <v>43752</v>
      </c>
      <c r="C59" s="6" t="e">
        <v>#N/A</v>
      </c>
      <c r="D59" s="6" t="e">
        <v>#N/A</v>
      </c>
      <c r="E59" s="6" t="e">
        <v>#N/A</v>
      </c>
      <c r="F59" s="6" t="e">
        <v>#N/A</v>
      </c>
      <c r="G59" s="6" t="e">
        <v>#N/A</v>
      </c>
      <c r="H59" s="6" t="e">
        <v>#N/A</v>
      </c>
      <c r="I59" s="6" t="e">
        <v>#N/A</v>
      </c>
      <c r="J59" s="6" t="e">
        <v>#N/A</v>
      </c>
      <c r="K59" s="6" t="e">
        <v>#N/A</v>
      </c>
      <c r="L59" s="3" t="e">
        <f t="shared" si="0"/>
        <v>#N/A</v>
      </c>
      <c r="M59" s="3" t="e">
        <f t="shared" si="1"/>
        <v>#N/A</v>
      </c>
    </row>
    <row r="60" spans="1:13" x14ac:dyDescent="0.35">
      <c r="A60" s="3" t="s">
        <v>439</v>
      </c>
      <c r="B60" s="5">
        <v>43753</v>
      </c>
      <c r="C60" s="6">
        <v>0.54420000000000002</v>
      </c>
      <c r="D60" s="6">
        <v>0.39400000000000002</v>
      </c>
      <c r="E60" s="6">
        <v>0.30980000000000002</v>
      </c>
      <c r="F60" s="6">
        <v>0.26240000000000002</v>
      </c>
      <c r="G60" s="6">
        <v>0.2404</v>
      </c>
      <c r="H60" s="6">
        <v>0.2361</v>
      </c>
      <c r="I60" s="6">
        <v>0.24390000000000001</v>
      </c>
      <c r="J60" s="6">
        <v>0.25969999999999999</v>
      </c>
      <c r="K60" s="6">
        <v>0.28070000000000001</v>
      </c>
      <c r="L60" s="3">
        <f t="shared" si="0"/>
        <v>0.46970000000000001</v>
      </c>
      <c r="M60" s="3">
        <f t="shared" si="1"/>
        <v>7.0897784039858358E-2</v>
      </c>
    </row>
    <row r="61" spans="1:13" x14ac:dyDescent="0.35">
      <c r="A61" s="3" t="s">
        <v>440</v>
      </c>
      <c r="B61" s="5">
        <v>43754</v>
      </c>
      <c r="C61" s="6">
        <v>0.4945</v>
      </c>
      <c r="D61" s="6">
        <v>0.33069999999999999</v>
      </c>
      <c r="E61" s="6">
        <v>0.24679999999999999</v>
      </c>
      <c r="F61" s="6">
        <v>0.2092</v>
      </c>
      <c r="G61" s="6">
        <v>0.19889999999999999</v>
      </c>
      <c r="H61" s="6">
        <v>0.2049</v>
      </c>
      <c r="I61" s="6">
        <v>0.2208</v>
      </c>
      <c r="J61" s="6">
        <v>0.24249999999999999</v>
      </c>
      <c r="K61" s="6">
        <v>0.2676</v>
      </c>
      <c r="L61" s="3">
        <f t="shared" si="0"/>
        <v>0.49350000000000005</v>
      </c>
      <c r="M61" s="3">
        <f t="shared" si="1"/>
        <v>1.6882559201936154E-2</v>
      </c>
    </row>
    <row r="62" spans="1:13" x14ac:dyDescent="0.35">
      <c r="A62" s="3" t="s">
        <v>441</v>
      </c>
      <c r="B62" s="5">
        <v>43755</v>
      </c>
      <c r="C62" s="6">
        <v>0.44409999999999999</v>
      </c>
      <c r="D62" s="6">
        <v>0.29699999999999999</v>
      </c>
      <c r="E62" s="6">
        <v>0.22120000000000001</v>
      </c>
      <c r="F62" s="6">
        <v>0.188</v>
      </c>
      <c r="G62" s="6">
        <v>0.1804</v>
      </c>
      <c r="H62" s="6">
        <v>0.1885</v>
      </c>
      <c r="I62" s="6">
        <v>0.20610000000000001</v>
      </c>
      <c r="J62" s="6">
        <v>0.2293</v>
      </c>
      <c r="K62" s="6">
        <v>0.25580000000000003</v>
      </c>
      <c r="L62" s="3">
        <f t="shared" si="0"/>
        <v>0.49430000000000041</v>
      </c>
      <c r="M62" s="3">
        <f t="shared" si="1"/>
        <v>-8.8850158720621408E-3</v>
      </c>
    </row>
    <row r="63" spans="1:13" x14ac:dyDescent="0.35">
      <c r="A63" s="3" t="s">
        <v>442</v>
      </c>
      <c r="B63" s="5">
        <v>43756</v>
      </c>
      <c r="C63" s="6">
        <v>0.41839999999999999</v>
      </c>
      <c r="D63" s="6">
        <v>0.27900000000000003</v>
      </c>
      <c r="E63" s="6">
        <v>0.20599999999999999</v>
      </c>
      <c r="F63" s="6">
        <v>0.17380000000000001</v>
      </c>
      <c r="G63" s="6">
        <v>0.1668</v>
      </c>
      <c r="H63" s="6">
        <v>0.17549999999999999</v>
      </c>
      <c r="I63" s="6">
        <v>0.1938</v>
      </c>
      <c r="J63" s="6">
        <v>0.21779999999999999</v>
      </c>
      <c r="K63" s="6">
        <v>0.2452</v>
      </c>
      <c r="L63" s="3">
        <f t="shared" si="0"/>
        <v>0.49180000000000001</v>
      </c>
      <c r="M63" s="3">
        <f t="shared" si="1"/>
        <v>-2.8463229888509023E-2</v>
      </c>
    </row>
    <row r="64" spans="1:13" x14ac:dyDescent="0.35">
      <c r="A64" s="3" t="s">
        <v>443</v>
      </c>
      <c r="B64" s="5">
        <v>43759</v>
      </c>
      <c r="C64" s="6">
        <v>0.46310000000000001</v>
      </c>
      <c r="D64" s="6">
        <v>0.32200000000000001</v>
      </c>
      <c r="E64" s="6">
        <v>0.2467</v>
      </c>
      <c r="F64" s="6">
        <v>0.21210000000000001</v>
      </c>
      <c r="G64" s="6">
        <v>0.2029</v>
      </c>
      <c r="H64" s="6">
        <v>0.2097</v>
      </c>
      <c r="I64" s="6">
        <v>0.2263</v>
      </c>
      <c r="J64" s="6">
        <v>0.24890000000000001</v>
      </c>
      <c r="K64" s="6">
        <v>0.27500000000000002</v>
      </c>
      <c r="L64" s="3">
        <f t="shared" si="0"/>
        <v>0.50990000000000002</v>
      </c>
      <c r="M64" s="3">
        <f t="shared" si="1"/>
        <v>1.4305491724742048E-2</v>
      </c>
    </row>
    <row r="65" spans="1:13" x14ac:dyDescent="0.35">
      <c r="A65" s="3" t="s">
        <v>444</v>
      </c>
      <c r="B65" s="5">
        <v>43760</v>
      </c>
      <c r="C65" s="6">
        <v>0.44</v>
      </c>
      <c r="D65" s="6">
        <v>0.30370000000000003</v>
      </c>
      <c r="E65" s="6">
        <v>0.22989999999999999</v>
      </c>
      <c r="F65" s="6">
        <v>0.1953</v>
      </c>
      <c r="G65" s="6">
        <v>0.1855</v>
      </c>
      <c r="H65" s="6">
        <v>0.1913</v>
      </c>
      <c r="I65" s="6">
        <v>0.20680000000000001</v>
      </c>
      <c r="J65" s="6">
        <v>0.22839999999999999</v>
      </c>
      <c r="K65" s="6">
        <v>0.2535</v>
      </c>
      <c r="L65" s="3">
        <f t="shared" si="0"/>
        <v>0.47940000000000005</v>
      </c>
      <c r="M65" s="3">
        <f t="shared" si="1"/>
        <v>2.782598915529455E-3</v>
      </c>
    </row>
    <row r="66" spans="1:13" x14ac:dyDescent="0.35">
      <c r="A66" s="3" t="s">
        <v>445</v>
      </c>
      <c r="B66" s="5">
        <v>43761</v>
      </c>
      <c r="C66" s="6">
        <v>0.41110000000000002</v>
      </c>
      <c r="D66" s="6">
        <v>0.28149999999999997</v>
      </c>
      <c r="E66" s="6">
        <v>0.20960000000000001</v>
      </c>
      <c r="F66" s="6">
        <v>0.17510000000000001</v>
      </c>
      <c r="G66" s="6">
        <v>0.16500000000000001</v>
      </c>
      <c r="H66" s="6">
        <v>0.17050000000000001</v>
      </c>
      <c r="I66" s="6">
        <v>0.1862</v>
      </c>
      <c r="J66" s="6">
        <v>0.20810000000000001</v>
      </c>
      <c r="K66" s="6">
        <v>0.23380000000000001</v>
      </c>
      <c r="L66" s="3">
        <f t="shared" si="0"/>
        <v>0.46510000000000007</v>
      </c>
      <c r="M66" s="3">
        <f t="shared" si="1"/>
        <v>-2.290367543561489E-2</v>
      </c>
    </row>
    <row r="67" spans="1:13" x14ac:dyDescent="0.35">
      <c r="A67" s="3" t="s">
        <v>446</v>
      </c>
      <c r="B67" s="5">
        <v>43762</v>
      </c>
      <c r="C67" s="6">
        <v>0.39710000000000001</v>
      </c>
      <c r="D67" s="6">
        <v>0.27360000000000001</v>
      </c>
      <c r="E67" s="6">
        <v>0.2041</v>
      </c>
      <c r="F67" s="6">
        <v>0.1704</v>
      </c>
      <c r="G67" s="6">
        <v>0.16039999999999999</v>
      </c>
      <c r="H67" s="6">
        <v>0.16589999999999999</v>
      </c>
      <c r="I67" s="6">
        <v>0.18160000000000001</v>
      </c>
      <c r="J67" s="6">
        <v>0.20369999999999999</v>
      </c>
      <c r="K67" s="6">
        <v>0.22969999999999999</v>
      </c>
      <c r="L67" s="3">
        <f t="shared" si="0"/>
        <v>0.46369999999999978</v>
      </c>
      <c r="M67" s="3">
        <f t="shared" si="1"/>
        <v>-2.999670699712631E-2</v>
      </c>
    </row>
    <row r="68" spans="1:13" x14ac:dyDescent="0.35">
      <c r="A68" s="3" t="s">
        <v>447</v>
      </c>
      <c r="B68" s="5">
        <v>43763</v>
      </c>
      <c r="C68" s="6">
        <v>0.39729999999999999</v>
      </c>
      <c r="D68" s="6">
        <v>0.27710000000000001</v>
      </c>
      <c r="E68" s="6">
        <v>0.2084</v>
      </c>
      <c r="F68" s="6">
        <v>0.17419999999999999</v>
      </c>
      <c r="G68" s="6">
        <v>0.16339999999999999</v>
      </c>
      <c r="H68" s="6">
        <v>0.16819999999999999</v>
      </c>
      <c r="I68" s="6">
        <v>0.18329999999999999</v>
      </c>
      <c r="J68" s="6">
        <v>0.2049</v>
      </c>
      <c r="K68" s="6">
        <v>0.23069999999999999</v>
      </c>
      <c r="L68" s="3">
        <f t="shared" si="0"/>
        <v>0.46289999999999987</v>
      </c>
      <c r="M68" s="3">
        <f t="shared" si="1"/>
        <v>-2.7001356485867323E-2</v>
      </c>
    </row>
    <row r="69" spans="1:13" x14ac:dyDescent="0.35">
      <c r="A69" s="3" t="s">
        <v>448</v>
      </c>
      <c r="B69" s="5">
        <v>43766</v>
      </c>
      <c r="C69" s="6">
        <v>0.438</v>
      </c>
      <c r="D69" s="6">
        <v>0.3226</v>
      </c>
      <c r="E69" s="6">
        <v>0.25679999999999997</v>
      </c>
      <c r="F69" s="6">
        <v>0.22470000000000001</v>
      </c>
      <c r="G69" s="6">
        <v>0.2152</v>
      </c>
      <c r="H69" s="6">
        <v>0.22090000000000001</v>
      </c>
      <c r="I69" s="6">
        <v>0.2366</v>
      </c>
      <c r="J69" s="6">
        <v>0.25879999999999997</v>
      </c>
      <c r="K69" s="6">
        <v>0.2848</v>
      </c>
      <c r="L69" s="3">
        <f t="shared" si="0"/>
        <v>0.51880000000000015</v>
      </c>
      <c r="M69" s="3">
        <f t="shared" si="1"/>
        <v>2.5103126478231985E-2</v>
      </c>
    </row>
    <row r="70" spans="1:13" x14ac:dyDescent="0.35">
      <c r="A70" s="3" t="s">
        <v>449</v>
      </c>
      <c r="B70" s="5">
        <v>43767</v>
      </c>
      <c r="C70" s="6">
        <v>0.46</v>
      </c>
      <c r="D70" s="6">
        <v>0.35249999999999998</v>
      </c>
      <c r="E70" s="6">
        <v>0.2878</v>
      </c>
      <c r="F70" s="6">
        <v>0.25380000000000003</v>
      </c>
      <c r="G70" s="6">
        <v>0.2417</v>
      </c>
      <c r="H70" s="6">
        <v>0.2452</v>
      </c>
      <c r="I70" s="6">
        <v>0.25940000000000002</v>
      </c>
      <c r="J70" s="6">
        <v>0.28089999999999998</v>
      </c>
      <c r="K70" s="6">
        <v>0.307</v>
      </c>
      <c r="L70" s="3">
        <f t="shared" si="0"/>
        <v>0.54190000000000005</v>
      </c>
      <c r="M70" s="3">
        <f t="shared" si="1"/>
        <v>4.6305394334322791E-2</v>
      </c>
    </row>
    <row r="71" spans="1:13" x14ac:dyDescent="0.35">
      <c r="A71" s="3" t="s">
        <v>450</v>
      </c>
      <c r="B71" s="5">
        <v>43768</v>
      </c>
      <c r="C71" s="6">
        <v>0.46339999999999998</v>
      </c>
      <c r="D71" s="6">
        <v>0.34939999999999999</v>
      </c>
      <c r="E71" s="6">
        <v>0.2797</v>
      </c>
      <c r="F71" s="6">
        <v>0.2417</v>
      </c>
      <c r="G71" s="6">
        <v>0.2263</v>
      </c>
      <c r="H71" s="6">
        <v>0.22700000000000001</v>
      </c>
      <c r="I71" s="6">
        <v>0.2387</v>
      </c>
      <c r="J71" s="6">
        <v>0.25800000000000001</v>
      </c>
      <c r="K71" s="6">
        <v>0.28199999999999997</v>
      </c>
      <c r="L71" s="3">
        <f t="shared" si="0"/>
        <v>0.49799999999999978</v>
      </c>
      <c r="M71" s="3">
        <f t="shared" si="1"/>
        <v>4.2258306224196573E-2</v>
      </c>
    </row>
    <row r="72" spans="1:13" x14ac:dyDescent="0.35">
      <c r="A72" s="3" t="s">
        <v>451</v>
      </c>
      <c r="B72" s="5">
        <v>43769</v>
      </c>
      <c r="C72" s="6">
        <v>0.40989999999999999</v>
      </c>
      <c r="D72" s="6">
        <v>0.27860000000000001</v>
      </c>
      <c r="E72" s="6">
        <v>0.20369999999999999</v>
      </c>
      <c r="F72" s="6">
        <v>0.16669999999999999</v>
      </c>
      <c r="G72" s="6">
        <v>0.155</v>
      </c>
      <c r="H72" s="6">
        <v>0.16</v>
      </c>
      <c r="I72" s="6">
        <v>0.1759</v>
      </c>
      <c r="J72" s="6">
        <v>0.1986</v>
      </c>
      <c r="K72" s="6">
        <v>0.22550000000000001</v>
      </c>
      <c r="L72" s="3">
        <f t="shared" ref="L72:L135" si="12">K72*10-J72*9</f>
        <v>0.46760000000000002</v>
      </c>
      <c r="M72" s="3">
        <f t="shared" ref="M72:M135" si="13">((1+J72/100)^10/(1+K72/100)^9-1)*100</f>
        <v>-4.3175340553236463E-2</v>
      </c>
    </row>
    <row r="73" spans="1:13" x14ac:dyDescent="0.35">
      <c r="A73" s="3" t="s">
        <v>452</v>
      </c>
      <c r="B73" s="5">
        <v>43770</v>
      </c>
      <c r="C73" s="6">
        <v>0.37090000000000001</v>
      </c>
      <c r="D73" s="6">
        <v>0.24829999999999999</v>
      </c>
      <c r="E73" s="6">
        <v>0.17979999999999999</v>
      </c>
      <c r="F73" s="6">
        <v>0.14729999999999999</v>
      </c>
      <c r="G73" s="6">
        <v>0.1389</v>
      </c>
      <c r="H73" s="6">
        <v>0.14630000000000001</v>
      </c>
      <c r="I73" s="6">
        <v>0.1638</v>
      </c>
      <c r="J73" s="6">
        <v>0.18770000000000001</v>
      </c>
      <c r="K73" s="6">
        <v>0.21540000000000001</v>
      </c>
      <c r="L73" s="3">
        <f t="shared" si="12"/>
        <v>0.46469999999999989</v>
      </c>
      <c r="M73" s="3">
        <f t="shared" si="13"/>
        <v>-6.1255715464891836E-2</v>
      </c>
    </row>
    <row r="74" spans="1:13" x14ac:dyDescent="0.35">
      <c r="A74" s="3" t="s">
        <v>453</v>
      </c>
      <c r="B74" s="5">
        <v>43773</v>
      </c>
      <c r="C74" s="6">
        <v>0.3453</v>
      </c>
      <c r="D74" s="6">
        <v>0.2263</v>
      </c>
      <c r="E74" s="6">
        <v>0.16500000000000001</v>
      </c>
      <c r="F74" s="6">
        <v>0.14030000000000001</v>
      </c>
      <c r="G74" s="6">
        <v>0.1386</v>
      </c>
      <c r="H74" s="6">
        <v>0.1515</v>
      </c>
      <c r="I74" s="6">
        <v>0.17330000000000001</v>
      </c>
      <c r="J74" s="6">
        <v>0.20030000000000001</v>
      </c>
      <c r="K74" s="6">
        <v>0.2301</v>
      </c>
      <c r="L74" s="3">
        <f t="shared" si="12"/>
        <v>0.49830000000000019</v>
      </c>
      <c r="M74" s="3">
        <f t="shared" si="13"/>
        <v>-6.7501615352594246E-2</v>
      </c>
    </row>
    <row r="75" spans="1:13" x14ac:dyDescent="0.35">
      <c r="A75" s="3" t="s">
        <v>454</v>
      </c>
      <c r="B75" s="5">
        <v>43774</v>
      </c>
      <c r="C75" s="6">
        <v>0.36370000000000002</v>
      </c>
      <c r="D75" s="6">
        <v>0.25690000000000002</v>
      </c>
      <c r="E75" s="6">
        <v>0.2019</v>
      </c>
      <c r="F75" s="6">
        <v>0.1799</v>
      </c>
      <c r="G75" s="6">
        <v>0.17910000000000001</v>
      </c>
      <c r="H75" s="6">
        <v>0.19159999999999999</v>
      </c>
      <c r="I75" s="6">
        <v>0.21240000000000001</v>
      </c>
      <c r="J75" s="6">
        <v>0.23810000000000001</v>
      </c>
      <c r="K75" s="6">
        <v>0.26640000000000003</v>
      </c>
      <c r="L75" s="3">
        <f t="shared" si="12"/>
        <v>0.52110000000000012</v>
      </c>
      <c r="M75" s="3">
        <f t="shared" si="13"/>
        <v>-1.6240827461344587E-2</v>
      </c>
    </row>
    <row r="76" spans="1:13" x14ac:dyDescent="0.35">
      <c r="A76" s="3" t="s">
        <v>455</v>
      </c>
      <c r="B76" s="5">
        <v>43775</v>
      </c>
      <c r="C76" s="6">
        <v>0.3513</v>
      </c>
      <c r="D76" s="6">
        <v>0.23580000000000001</v>
      </c>
      <c r="E76" s="6">
        <v>0.1749</v>
      </c>
      <c r="F76" s="6">
        <v>0.14899999999999999</v>
      </c>
      <c r="G76" s="6">
        <v>0.14549999999999999</v>
      </c>
      <c r="H76" s="6">
        <v>0.15620000000000001</v>
      </c>
      <c r="I76" s="6">
        <v>0.1757</v>
      </c>
      <c r="J76" s="6">
        <v>0.20050000000000001</v>
      </c>
      <c r="K76" s="6">
        <v>0.2283</v>
      </c>
      <c r="L76" s="3">
        <f t="shared" si="12"/>
        <v>0.47849999999999993</v>
      </c>
      <c r="M76" s="3">
        <f t="shared" si="13"/>
        <v>-4.9353270690344342E-2</v>
      </c>
    </row>
    <row r="77" spans="1:13" x14ac:dyDescent="0.35">
      <c r="A77" s="3" t="s">
        <v>456</v>
      </c>
      <c r="B77" s="5">
        <v>43776</v>
      </c>
      <c r="C77" s="6">
        <v>0.40100000000000002</v>
      </c>
      <c r="D77" s="6">
        <v>0.2984</v>
      </c>
      <c r="E77" s="6">
        <v>0.246</v>
      </c>
      <c r="F77" s="6">
        <v>0.22559999999999999</v>
      </c>
      <c r="G77" s="6">
        <v>0.22539999999999999</v>
      </c>
      <c r="H77" s="6">
        <v>0.23799999999999999</v>
      </c>
      <c r="I77" s="6">
        <v>0.25840000000000002</v>
      </c>
      <c r="J77" s="6">
        <v>0.28349999999999997</v>
      </c>
      <c r="K77" s="6">
        <v>0.311</v>
      </c>
      <c r="L77" s="3">
        <f t="shared" si="12"/>
        <v>0.5585</v>
      </c>
      <c r="M77" s="3">
        <f t="shared" si="13"/>
        <v>3.6339009510921727E-2</v>
      </c>
    </row>
    <row r="78" spans="1:13" x14ac:dyDescent="0.35">
      <c r="A78" s="3" t="s">
        <v>457</v>
      </c>
      <c r="B78" s="5">
        <v>43777</v>
      </c>
      <c r="C78" s="6">
        <v>0.38190000000000002</v>
      </c>
      <c r="D78" s="6">
        <v>0.27960000000000002</v>
      </c>
      <c r="E78" s="6">
        <v>0.22950000000000001</v>
      </c>
      <c r="F78" s="6">
        <v>0.2122</v>
      </c>
      <c r="G78" s="6">
        <v>0.21529999999999999</v>
      </c>
      <c r="H78" s="6">
        <v>0.2311</v>
      </c>
      <c r="I78" s="6">
        <v>0.2545</v>
      </c>
      <c r="J78" s="6">
        <v>0.2823</v>
      </c>
      <c r="K78" s="6">
        <v>0.31219999999999998</v>
      </c>
      <c r="L78" s="3">
        <f t="shared" si="12"/>
        <v>0.58129999999999971</v>
      </c>
      <c r="M78" s="3">
        <f t="shared" si="13"/>
        <v>1.3600733803387222E-2</v>
      </c>
    </row>
    <row r="79" spans="1:13" x14ac:dyDescent="0.35">
      <c r="A79" s="3" t="s">
        <v>458</v>
      </c>
      <c r="B79" s="5">
        <v>43780</v>
      </c>
      <c r="C79" s="6" t="e">
        <v>#N/A</v>
      </c>
      <c r="D79" s="6" t="e">
        <v>#N/A</v>
      </c>
      <c r="E79" s="6" t="e">
        <v>#N/A</v>
      </c>
      <c r="F79" s="6" t="e">
        <v>#N/A</v>
      </c>
      <c r="G79" s="6" t="e">
        <v>#N/A</v>
      </c>
      <c r="H79" s="6" t="e">
        <v>#N/A</v>
      </c>
      <c r="I79" s="6" t="e">
        <v>#N/A</v>
      </c>
      <c r="J79" s="6" t="e">
        <v>#N/A</v>
      </c>
      <c r="K79" s="6" t="e">
        <v>#N/A</v>
      </c>
      <c r="L79" s="3" t="e">
        <f t="shared" si="12"/>
        <v>#N/A</v>
      </c>
      <c r="M79" s="3" t="e">
        <f t="shared" si="13"/>
        <v>#N/A</v>
      </c>
    </row>
    <row r="80" spans="1:13" x14ac:dyDescent="0.35">
      <c r="A80" s="3" t="s">
        <v>459</v>
      </c>
      <c r="B80" s="5">
        <v>43781</v>
      </c>
      <c r="C80" s="6">
        <v>0.39510000000000001</v>
      </c>
      <c r="D80" s="6">
        <v>0.29020000000000001</v>
      </c>
      <c r="E80" s="6">
        <v>0.2374</v>
      </c>
      <c r="F80" s="6">
        <v>0.21729999999999999</v>
      </c>
      <c r="G80" s="6">
        <v>0.21779999999999999</v>
      </c>
      <c r="H80" s="6">
        <v>0.23119999999999999</v>
      </c>
      <c r="I80" s="6">
        <v>0.25230000000000002</v>
      </c>
      <c r="J80" s="6">
        <v>0.27789999999999998</v>
      </c>
      <c r="K80" s="6">
        <v>0.30599999999999999</v>
      </c>
      <c r="L80" s="3">
        <f t="shared" si="12"/>
        <v>0.5589000000000004</v>
      </c>
      <c r="M80" s="3">
        <f t="shared" si="13"/>
        <v>2.5353976019260038E-2</v>
      </c>
    </row>
    <row r="81" spans="1:13" x14ac:dyDescent="0.35">
      <c r="A81" s="3" t="s">
        <v>460</v>
      </c>
      <c r="B81" s="5">
        <v>43782</v>
      </c>
      <c r="C81" s="6">
        <v>0.36670000000000003</v>
      </c>
      <c r="D81" s="6">
        <v>0.27139999999999997</v>
      </c>
      <c r="E81" s="6">
        <v>0.22409999999999999</v>
      </c>
      <c r="F81" s="6">
        <v>0.2074</v>
      </c>
      <c r="G81" s="6">
        <v>0.21</v>
      </c>
      <c r="H81" s="6">
        <v>0.22489999999999999</v>
      </c>
      <c r="I81" s="6">
        <v>0.24709999999999999</v>
      </c>
      <c r="J81" s="6">
        <v>0.27360000000000001</v>
      </c>
      <c r="K81" s="6">
        <v>0.30230000000000001</v>
      </c>
      <c r="L81" s="3">
        <f t="shared" si="12"/>
        <v>0.56059999999999999</v>
      </c>
      <c r="M81" s="3">
        <f t="shared" si="13"/>
        <v>1.5669261540107726E-2</v>
      </c>
    </row>
    <row r="82" spans="1:13" x14ac:dyDescent="0.35">
      <c r="A82" s="3" t="s">
        <v>461</v>
      </c>
      <c r="B82" s="5">
        <v>43783</v>
      </c>
      <c r="C82" s="6">
        <v>0.35649999999999998</v>
      </c>
      <c r="D82" s="6">
        <v>0.25690000000000002</v>
      </c>
      <c r="E82" s="6">
        <v>0.20649999999999999</v>
      </c>
      <c r="F82" s="6">
        <v>0.18740000000000001</v>
      </c>
      <c r="G82" s="6">
        <v>0.1883</v>
      </c>
      <c r="H82" s="6">
        <v>0.2019</v>
      </c>
      <c r="I82" s="6">
        <v>0.22309999999999999</v>
      </c>
      <c r="J82" s="6">
        <v>0.24890000000000001</v>
      </c>
      <c r="K82" s="6">
        <v>0.27700000000000002</v>
      </c>
      <c r="L82" s="3">
        <f t="shared" si="12"/>
        <v>0.52990000000000048</v>
      </c>
      <c r="M82" s="3">
        <f t="shared" si="13"/>
        <v>-3.6459216877671174E-3</v>
      </c>
    </row>
    <row r="83" spans="1:13" x14ac:dyDescent="0.35">
      <c r="A83" s="3" t="s">
        <v>462</v>
      </c>
      <c r="B83" s="5">
        <v>43784</v>
      </c>
      <c r="C83" s="6">
        <v>0.374</v>
      </c>
      <c r="D83" s="6">
        <v>0.28010000000000002</v>
      </c>
      <c r="E83" s="6">
        <v>0.23100000000000001</v>
      </c>
      <c r="F83" s="6">
        <v>0.21129999999999999</v>
      </c>
      <c r="G83" s="6">
        <v>0.21079999999999999</v>
      </c>
      <c r="H83" s="6">
        <v>0.22270000000000001</v>
      </c>
      <c r="I83" s="6">
        <v>0.2424</v>
      </c>
      <c r="J83" s="6">
        <v>0.26679999999999998</v>
      </c>
      <c r="K83" s="6">
        <v>0.29380000000000001</v>
      </c>
      <c r="L83" s="3">
        <f t="shared" si="12"/>
        <v>0.53680000000000039</v>
      </c>
      <c r="M83" s="3">
        <f t="shared" si="13"/>
        <v>2.4126854308681445E-2</v>
      </c>
    </row>
    <row r="84" spans="1:13" x14ac:dyDescent="0.35">
      <c r="A84" s="3" t="s">
        <v>463</v>
      </c>
      <c r="B84" s="5">
        <v>43787</v>
      </c>
      <c r="C84" s="6">
        <v>0.34200000000000003</v>
      </c>
      <c r="D84" s="6">
        <v>0.2515</v>
      </c>
      <c r="E84" s="6">
        <v>0.2016</v>
      </c>
      <c r="F84" s="6">
        <v>0.1799</v>
      </c>
      <c r="G84" s="6">
        <v>0.1774</v>
      </c>
      <c r="H84" s="6">
        <v>0.18790000000000001</v>
      </c>
      <c r="I84" s="6">
        <v>0.2069</v>
      </c>
      <c r="J84" s="6">
        <v>0.23119999999999999</v>
      </c>
      <c r="K84" s="6">
        <v>0.25869999999999999</v>
      </c>
      <c r="L84" s="3">
        <f t="shared" si="12"/>
        <v>0.50619999999999976</v>
      </c>
      <c r="M84" s="3">
        <f t="shared" si="13"/>
        <v>-1.5960813773707727E-2</v>
      </c>
    </row>
    <row r="85" spans="1:13" x14ac:dyDescent="0.35">
      <c r="A85" s="3" t="s">
        <v>464</v>
      </c>
      <c r="B85" s="5">
        <v>43788</v>
      </c>
      <c r="C85" s="6">
        <v>0.3569</v>
      </c>
      <c r="D85" s="6">
        <v>0.2576</v>
      </c>
      <c r="E85" s="6">
        <v>0.20130000000000001</v>
      </c>
      <c r="F85" s="6">
        <v>0.1744</v>
      </c>
      <c r="G85" s="6">
        <v>0.1678</v>
      </c>
      <c r="H85" s="6">
        <v>0.17480000000000001</v>
      </c>
      <c r="I85" s="6">
        <v>0.1908</v>
      </c>
      <c r="J85" s="6">
        <v>0.21249999999999999</v>
      </c>
      <c r="K85" s="6">
        <v>0.23780000000000001</v>
      </c>
      <c r="L85" s="3">
        <f t="shared" si="12"/>
        <v>0.46550000000000025</v>
      </c>
      <c r="M85" s="3">
        <f t="shared" si="13"/>
        <v>-1.4912836160374532E-2</v>
      </c>
    </row>
    <row r="86" spans="1:13" x14ac:dyDescent="0.35">
      <c r="A86" s="3" t="s">
        <v>465</v>
      </c>
      <c r="B86" s="5">
        <v>43789</v>
      </c>
      <c r="C86" s="6">
        <v>0.32519999999999999</v>
      </c>
      <c r="D86" s="6">
        <v>0.2258</v>
      </c>
      <c r="E86" s="6">
        <v>0.1696</v>
      </c>
      <c r="F86" s="6">
        <v>0.1429</v>
      </c>
      <c r="G86" s="6">
        <v>0.1363</v>
      </c>
      <c r="H86" s="6">
        <v>0.14319999999999999</v>
      </c>
      <c r="I86" s="6">
        <v>0.15909999999999999</v>
      </c>
      <c r="J86" s="6">
        <v>0.18060000000000001</v>
      </c>
      <c r="K86" s="6">
        <v>0.2054</v>
      </c>
      <c r="L86" s="3">
        <f t="shared" si="12"/>
        <v>0.42859999999999965</v>
      </c>
      <c r="M86" s="3">
        <f t="shared" si="13"/>
        <v>-4.2323981523717524E-2</v>
      </c>
    </row>
    <row r="87" spans="1:13" x14ac:dyDescent="0.35">
      <c r="A87" s="3" t="s">
        <v>466</v>
      </c>
      <c r="B87" s="5">
        <v>43790</v>
      </c>
      <c r="C87" s="6">
        <v>0.32640000000000002</v>
      </c>
      <c r="D87" s="6">
        <v>0.23699999999999999</v>
      </c>
      <c r="E87" s="6">
        <v>0.18640000000000001</v>
      </c>
      <c r="F87" s="6">
        <v>0.16289999999999999</v>
      </c>
      <c r="G87" s="6">
        <v>0.158</v>
      </c>
      <c r="H87" s="6">
        <v>0.1658</v>
      </c>
      <c r="I87" s="6">
        <v>0.182</v>
      </c>
      <c r="J87" s="6">
        <v>0.20349999999999999</v>
      </c>
      <c r="K87" s="6">
        <v>0.2283</v>
      </c>
      <c r="L87" s="3">
        <f t="shared" si="12"/>
        <v>0.45150000000000001</v>
      </c>
      <c r="M87" s="3">
        <f t="shared" si="13"/>
        <v>-1.9424044546190178E-2</v>
      </c>
    </row>
    <row r="88" spans="1:13" x14ac:dyDescent="0.35">
      <c r="A88" s="3" t="s">
        <v>467</v>
      </c>
      <c r="B88" s="5">
        <v>43791</v>
      </c>
      <c r="C88" s="6">
        <v>0.34489999999999998</v>
      </c>
      <c r="D88" s="6">
        <v>0.24940000000000001</v>
      </c>
      <c r="E88" s="6">
        <v>0.1946</v>
      </c>
      <c r="F88" s="6">
        <v>0.16800000000000001</v>
      </c>
      <c r="G88" s="6">
        <v>0.1605</v>
      </c>
      <c r="H88" s="6">
        <v>0.1661</v>
      </c>
      <c r="I88" s="6">
        <v>0.1802</v>
      </c>
      <c r="J88" s="6">
        <v>0.19980000000000001</v>
      </c>
      <c r="K88" s="6">
        <v>0.22270000000000001</v>
      </c>
      <c r="L88" s="3">
        <f t="shared" si="12"/>
        <v>0.42880000000000029</v>
      </c>
      <c r="M88" s="3">
        <f t="shared" si="13"/>
        <v>-6.0646832804711615E-3</v>
      </c>
    </row>
    <row r="89" spans="1:13" x14ac:dyDescent="0.35">
      <c r="A89" s="3" t="s">
        <v>468</v>
      </c>
      <c r="B89" s="5">
        <v>43794</v>
      </c>
      <c r="C89" s="6">
        <v>0.33660000000000001</v>
      </c>
      <c r="D89" s="6">
        <v>0.2387</v>
      </c>
      <c r="E89" s="6">
        <v>0.1835</v>
      </c>
      <c r="F89" s="6">
        <v>0.157</v>
      </c>
      <c r="G89" s="6">
        <v>0.14979999999999999</v>
      </c>
      <c r="H89" s="6">
        <v>0.15559999999999999</v>
      </c>
      <c r="I89" s="6">
        <v>0.16969999999999999</v>
      </c>
      <c r="J89" s="6">
        <v>0.18909999999999999</v>
      </c>
      <c r="K89" s="6">
        <v>0.21160000000000001</v>
      </c>
      <c r="L89" s="3">
        <f t="shared" si="12"/>
        <v>0.41410000000000013</v>
      </c>
      <c r="M89" s="3">
        <f t="shared" si="13"/>
        <v>-1.3172804590699805E-2</v>
      </c>
    </row>
    <row r="90" spans="1:13" x14ac:dyDescent="0.35">
      <c r="A90" s="3" t="s">
        <v>469</v>
      </c>
      <c r="B90" s="5">
        <v>43795</v>
      </c>
      <c r="C90" s="6">
        <v>0.31209999999999999</v>
      </c>
      <c r="D90" s="6">
        <v>0.21379999999999999</v>
      </c>
      <c r="E90" s="6">
        <v>0.159</v>
      </c>
      <c r="F90" s="6">
        <v>0.13320000000000001</v>
      </c>
      <c r="G90" s="6">
        <v>0.12659999999999999</v>
      </c>
      <c r="H90" s="6">
        <v>0.1328</v>
      </c>
      <c r="I90" s="6">
        <v>0.14710000000000001</v>
      </c>
      <c r="J90" s="6">
        <v>0.16650000000000001</v>
      </c>
      <c r="K90" s="6">
        <v>0.18890000000000001</v>
      </c>
      <c r="L90" s="3">
        <f t="shared" si="12"/>
        <v>0.39050000000000007</v>
      </c>
      <c r="M90" s="3">
        <f t="shared" si="13"/>
        <v>-3.4874768029335979E-2</v>
      </c>
    </row>
    <row r="91" spans="1:13" x14ac:dyDescent="0.35">
      <c r="A91" s="3" t="s">
        <v>470</v>
      </c>
      <c r="B91" s="5">
        <v>43796</v>
      </c>
      <c r="C91" s="6">
        <v>0.34920000000000001</v>
      </c>
      <c r="D91" s="6">
        <v>0.2505</v>
      </c>
      <c r="E91" s="6">
        <v>0.19400000000000001</v>
      </c>
      <c r="F91" s="6">
        <v>0.16619999999999999</v>
      </c>
      <c r="G91" s="6">
        <v>0.15759999999999999</v>
      </c>
      <c r="H91" s="6">
        <v>0.16200000000000001</v>
      </c>
      <c r="I91" s="6">
        <v>0.17469999999999999</v>
      </c>
      <c r="J91" s="6">
        <v>0.1928</v>
      </c>
      <c r="K91" s="6">
        <v>0.21410000000000001</v>
      </c>
      <c r="L91" s="3">
        <f t="shared" si="12"/>
        <v>0.40579999999999994</v>
      </c>
      <c r="M91" s="3">
        <f t="shared" si="13"/>
        <v>1.3036089008489071E-3</v>
      </c>
    </row>
    <row r="92" spans="1:13" x14ac:dyDescent="0.35">
      <c r="A92" s="3" t="s">
        <v>471</v>
      </c>
      <c r="B92" s="5">
        <v>43797</v>
      </c>
      <c r="C92" s="6" t="e">
        <v>#N/A</v>
      </c>
      <c r="D92" s="6" t="e">
        <v>#N/A</v>
      </c>
      <c r="E92" s="6" t="e">
        <v>#N/A</v>
      </c>
      <c r="F92" s="6" t="e">
        <v>#N/A</v>
      </c>
      <c r="G92" s="6" t="e">
        <v>#N/A</v>
      </c>
      <c r="H92" s="6" t="e">
        <v>#N/A</v>
      </c>
      <c r="I92" s="6" t="e">
        <v>#N/A</v>
      </c>
      <c r="J92" s="6" t="e">
        <v>#N/A</v>
      </c>
      <c r="K92" s="6" t="e">
        <v>#N/A</v>
      </c>
      <c r="L92" s="3" t="e">
        <f t="shared" si="12"/>
        <v>#N/A</v>
      </c>
      <c r="M92" s="3" t="e">
        <f t="shared" si="13"/>
        <v>#N/A</v>
      </c>
    </row>
    <row r="93" spans="1:13" x14ac:dyDescent="0.35">
      <c r="A93" s="3" t="s">
        <v>472</v>
      </c>
      <c r="B93" s="5">
        <v>43798</v>
      </c>
      <c r="C93" s="6">
        <v>0.38750000000000001</v>
      </c>
      <c r="D93" s="6">
        <v>0.28100000000000003</v>
      </c>
      <c r="E93" s="6">
        <v>0.2198</v>
      </c>
      <c r="F93" s="6">
        <v>0.18920000000000001</v>
      </c>
      <c r="G93" s="6">
        <v>0.17929999999999999</v>
      </c>
      <c r="H93" s="6">
        <v>0.18329999999999999</v>
      </c>
      <c r="I93" s="6">
        <v>0.19639999999999999</v>
      </c>
      <c r="J93" s="6">
        <v>0.2152</v>
      </c>
      <c r="K93" s="6">
        <v>0.23760000000000001</v>
      </c>
      <c r="L93" s="3">
        <f t="shared" si="12"/>
        <v>0.43919999999999981</v>
      </c>
      <c r="M93" s="3">
        <f t="shared" si="13"/>
        <v>1.3825122607902252E-2</v>
      </c>
    </row>
    <row r="94" spans="1:13" x14ac:dyDescent="0.35">
      <c r="A94" s="3" t="s">
        <v>473</v>
      </c>
      <c r="B94" s="5">
        <v>43801</v>
      </c>
      <c r="C94" s="6">
        <v>0.37390000000000001</v>
      </c>
      <c r="D94" s="6">
        <v>0.27150000000000002</v>
      </c>
      <c r="E94" s="6">
        <v>0.2157</v>
      </c>
      <c r="F94" s="6">
        <v>0.19089999999999999</v>
      </c>
      <c r="G94" s="6">
        <v>0.18659999999999999</v>
      </c>
      <c r="H94" s="6">
        <v>0.1956</v>
      </c>
      <c r="I94" s="6">
        <v>0.21310000000000001</v>
      </c>
      <c r="J94" s="6">
        <v>0.2359</v>
      </c>
      <c r="K94" s="6">
        <v>0.2616</v>
      </c>
      <c r="L94" s="3">
        <f t="shared" si="12"/>
        <v>0.49290000000000012</v>
      </c>
      <c r="M94" s="3">
        <f t="shared" si="13"/>
        <v>4.8962424572085439E-3</v>
      </c>
    </row>
    <row r="95" spans="1:13" x14ac:dyDescent="0.35">
      <c r="A95" s="3" t="s">
        <v>474</v>
      </c>
      <c r="B95" s="5">
        <v>43802</v>
      </c>
      <c r="C95" s="6">
        <v>0.307</v>
      </c>
      <c r="D95" s="6">
        <v>0.19159999999999999</v>
      </c>
      <c r="E95" s="6">
        <v>0.12870000000000001</v>
      </c>
      <c r="F95" s="6">
        <v>9.9900000000000003E-2</v>
      </c>
      <c r="G95" s="6">
        <v>9.3200000000000005E-2</v>
      </c>
      <c r="H95" s="6">
        <v>0.1008</v>
      </c>
      <c r="I95" s="6">
        <v>0.1174</v>
      </c>
      <c r="J95" s="6">
        <v>0.1394</v>
      </c>
      <c r="K95" s="6">
        <v>0.16450000000000001</v>
      </c>
      <c r="L95" s="3">
        <f t="shared" si="12"/>
        <v>0.39040000000000008</v>
      </c>
      <c r="M95" s="3">
        <f t="shared" si="13"/>
        <v>-8.6217150152356758E-2</v>
      </c>
    </row>
    <row r="96" spans="1:13" x14ac:dyDescent="0.35">
      <c r="A96" s="3" t="s">
        <v>475</v>
      </c>
      <c r="B96" s="5">
        <v>43803</v>
      </c>
      <c r="C96" s="6">
        <v>0.2984</v>
      </c>
      <c r="D96" s="6">
        <v>0.20399999999999999</v>
      </c>
      <c r="E96" s="6">
        <v>0.1487</v>
      </c>
      <c r="F96" s="6">
        <v>0.12139999999999999</v>
      </c>
      <c r="G96" s="6">
        <v>0.1138</v>
      </c>
      <c r="H96" s="6">
        <v>0.12</v>
      </c>
      <c r="I96" s="6">
        <v>0.1356</v>
      </c>
      <c r="J96" s="6">
        <v>0.1573</v>
      </c>
      <c r="K96" s="6">
        <v>0.1827</v>
      </c>
      <c r="L96" s="3">
        <f t="shared" si="12"/>
        <v>0.4113</v>
      </c>
      <c r="M96" s="3">
        <f t="shared" si="13"/>
        <v>-7.1010403292315338E-2</v>
      </c>
    </row>
    <row r="97" spans="1:13" x14ac:dyDescent="0.35">
      <c r="A97" s="3" t="s">
        <v>476</v>
      </c>
      <c r="B97" s="5">
        <v>43804</v>
      </c>
      <c r="C97" s="6">
        <v>0.30130000000000001</v>
      </c>
      <c r="D97" s="6">
        <v>0.21679999999999999</v>
      </c>
      <c r="E97" s="6">
        <v>0.1666</v>
      </c>
      <c r="F97" s="6">
        <v>0.14149999999999999</v>
      </c>
      <c r="G97" s="6">
        <v>0.13469999999999999</v>
      </c>
      <c r="H97" s="6">
        <v>0.14099999999999999</v>
      </c>
      <c r="I97" s="6">
        <v>0.15640000000000001</v>
      </c>
      <c r="J97" s="6">
        <v>0.1779</v>
      </c>
      <c r="K97" s="6">
        <v>0.2034</v>
      </c>
      <c r="L97" s="3">
        <f t="shared" si="12"/>
        <v>0.43289999999999984</v>
      </c>
      <c r="M97" s="3">
        <f t="shared" si="13"/>
        <v>-5.1308179547093768E-2</v>
      </c>
    </row>
    <row r="98" spans="1:13" x14ac:dyDescent="0.35">
      <c r="A98" s="3" t="s">
        <v>477</v>
      </c>
      <c r="B98" s="5">
        <v>43805</v>
      </c>
      <c r="C98" s="6">
        <v>0.27600000000000002</v>
      </c>
      <c r="D98" s="6">
        <v>0.21210000000000001</v>
      </c>
      <c r="E98" s="6">
        <v>0.17349999999999999</v>
      </c>
      <c r="F98" s="6">
        <v>0.15440000000000001</v>
      </c>
      <c r="G98" s="6">
        <v>0.15010000000000001</v>
      </c>
      <c r="H98" s="6">
        <v>0.157</v>
      </c>
      <c r="I98" s="6">
        <v>0.1721</v>
      </c>
      <c r="J98" s="6">
        <v>0.19289999999999999</v>
      </c>
      <c r="K98" s="6">
        <v>0.21759999999999999</v>
      </c>
      <c r="L98" s="3">
        <f t="shared" si="12"/>
        <v>0.43989999999999974</v>
      </c>
      <c r="M98" s="3">
        <f t="shared" si="13"/>
        <v>-2.912623557153049E-2</v>
      </c>
    </row>
    <row r="99" spans="1:13" x14ac:dyDescent="0.35">
      <c r="A99" s="3" t="s">
        <v>478</v>
      </c>
      <c r="B99" s="5">
        <v>43808</v>
      </c>
      <c r="C99" s="6">
        <v>0.27960000000000002</v>
      </c>
      <c r="D99" s="6">
        <v>0.20619999999999999</v>
      </c>
      <c r="E99" s="6">
        <v>0.1643</v>
      </c>
      <c r="F99" s="6">
        <v>0.14549999999999999</v>
      </c>
      <c r="G99" s="6">
        <v>0.14319999999999999</v>
      </c>
      <c r="H99" s="6">
        <v>0.1527</v>
      </c>
      <c r="I99" s="6">
        <v>0.17030000000000001</v>
      </c>
      <c r="J99" s="6">
        <v>0.19320000000000001</v>
      </c>
      <c r="K99" s="6">
        <v>0.2195</v>
      </c>
      <c r="L99" s="3">
        <f t="shared" si="12"/>
        <v>0.45619999999999972</v>
      </c>
      <c r="M99" s="3">
        <f t="shared" si="13"/>
        <v>-4.3189638462703961E-2</v>
      </c>
    </row>
    <row r="100" spans="1:13" x14ac:dyDescent="0.35">
      <c r="A100" s="3" t="s">
        <v>479</v>
      </c>
      <c r="B100" s="5">
        <v>43809</v>
      </c>
      <c r="C100" s="6">
        <v>0.27779999999999999</v>
      </c>
      <c r="D100" s="6">
        <v>0.2077</v>
      </c>
      <c r="E100" s="6">
        <v>0.16750000000000001</v>
      </c>
      <c r="F100" s="6">
        <v>0.14899999999999999</v>
      </c>
      <c r="G100" s="6">
        <v>0.1464</v>
      </c>
      <c r="H100" s="6">
        <v>0.1552</v>
      </c>
      <c r="I100" s="6">
        <v>0.17180000000000001</v>
      </c>
      <c r="J100" s="6">
        <v>0.19359999999999999</v>
      </c>
      <c r="K100" s="6">
        <v>0.21879999999999999</v>
      </c>
      <c r="L100" s="3">
        <f t="shared" si="12"/>
        <v>0.44559999999999977</v>
      </c>
      <c r="M100" s="3">
        <f t="shared" si="13"/>
        <v>-3.2915047009784981E-2</v>
      </c>
    </row>
    <row r="101" spans="1:13" x14ac:dyDescent="0.35">
      <c r="A101" s="3" t="s">
        <v>480</v>
      </c>
      <c r="B101" s="5">
        <v>43810</v>
      </c>
      <c r="C101" s="6">
        <v>0.22489999999999999</v>
      </c>
      <c r="D101" s="6">
        <v>0.15770000000000001</v>
      </c>
      <c r="E101" s="6">
        <v>0.1191</v>
      </c>
      <c r="F101" s="6">
        <v>0.1019</v>
      </c>
      <c r="G101" s="6">
        <v>0.1003</v>
      </c>
      <c r="H101" s="6">
        <v>0.1101</v>
      </c>
      <c r="I101" s="6">
        <v>0.12790000000000001</v>
      </c>
      <c r="J101" s="6">
        <v>0.15110000000000001</v>
      </c>
      <c r="K101" s="6">
        <v>0.17780000000000001</v>
      </c>
      <c r="L101" s="3">
        <f t="shared" si="12"/>
        <v>0.41809999999999992</v>
      </c>
      <c r="M101" s="3">
        <f t="shared" si="13"/>
        <v>-8.8879996364654712E-2</v>
      </c>
    </row>
    <row r="102" spans="1:13" x14ac:dyDescent="0.35">
      <c r="A102" s="3" t="s">
        <v>481</v>
      </c>
      <c r="B102" s="5">
        <v>43811</v>
      </c>
      <c r="C102" s="6">
        <v>0.26500000000000001</v>
      </c>
      <c r="D102" s="6">
        <v>0.2069</v>
      </c>
      <c r="E102" s="6">
        <v>0.1764</v>
      </c>
      <c r="F102" s="6">
        <v>0.1658</v>
      </c>
      <c r="G102" s="6">
        <v>0.1694</v>
      </c>
      <c r="H102" s="6">
        <v>0.18279999999999999</v>
      </c>
      <c r="I102" s="6">
        <v>0.20300000000000001</v>
      </c>
      <c r="J102" s="6">
        <v>0.22739999999999999</v>
      </c>
      <c r="K102" s="6">
        <v>0.25430000000000003</v>
      </c>
      <c r="L102" s="3">
        <f t="shared" si="12"/>
        <v>0.4964000000000004</v>
      </c>
      <c r="M102" s="3">
        <f t="shared" si="13"/>
        <v>-1.4375433751301347E-2</v>
      </c>
    </row>
    <row r="103" spans="1:13" x14ac:dyDescent="0.35">
      <c r="A103" s="3" t="s">
        <v>482</v>
      </c>
      <c r="B103" s="5">
        <v>43812</v>
      </c>
      <c r="C103" s="6">
        <v>0.20380000000000001</v>
      </c>
      <c r="D103" s="6">
        <v>0.14069999999999999</v>
      </c>
      <c r="E103" s="6">
        <v>0.1095</v>
      </c>
      <c r="F103" s="6">
        <v>0.10050000000000001</v>
      </c>
      <c r="G103" s="6">
        <v>0.10680000000000001</v>
      </c>
      <c r="H103" s="6">
        <v>0.1232</v>
      </c>
      <c r="I103" s="6">
        <v>0.1462</v>
      </c>
      <c r="J103" s="6">
        <v>0.17319999999999999</v>
      </c>
      <c r="K103" s="6">
        <v>0.20230000000000001</v>
      </c>
      <c r="L103" s="3">
        <f t="shared" si="12"/>
        <v>0.46420000000000017</v>
      </c>
      <c r="M103" s="3">
        <f t="shared" si="13"/>
        <v>-8.8319999200658916E-2</v>
      </c>
    </row>
    <row r="104" spans="1:13" x14ac:dyDescent="0.35">
      <c r="A104" s="3" t="s">
        <v>483</v>
      </c>
      <c r="B104" s="5">
        <v>43815</v>
      </c>
      <c r="C104" s="6">
        <v>0.21820000000000001</v>
      </c>
      <c r="D104" s="6">
        <v>0.16739999999999999</v>
      </c>
      <c r="E104" s="6">
        <v>0.14230000000000001</v>
      </c>
      <c r="F104" s="6">
        <v>0.13589999999999999</v>
      </c>
      <c r="G104" s="6">
        <v>0.14269999999999999</v>
      </c>
      <c r="H104" s="6">
        <v>0.15870000000000001</v>
      </c>
      <c r="I104" s="6">
        <v>0.18090000000000001</v>
      </c>
      <c r="J104" s="6">
        <v>0.20710000000000001</v>
      </c>
      <c r="K104" s="6">
        <v>0.23549999999999999</v>
      </c>
      <c r="L104" s="3">
        <f t="shared" si="12"/>
        <v>0.49109999999999987</v>
      </c>
      <c r="M104" s="3">
        <f t="shared" si="13"/>
        <v>-4.8138174193834704E-2</v>
      </c>
    </row>
    <row r="105" spans="1:13" x14ac:dyDescent="0.35">
      <c r="A105" s="3" t="s">
        <v>484</v>
      </c>
      <c r="B105" s="5">
        <v>43816</v>
      </c>
      <c r="C105" s="6">
        <v>0.18809999999999999</v>
      </c>
      <c r="D105" s="6">
        <v>0.13830000000000001</v>
      </c>
      <c r="E105" s="6">
        <v>0.1157</v>
      </c>
      <c r="F105" s="6">
        <v>0.1123</v>
      </c>
      <c r="G105" s="6">
        <v>0.12230000000000001</v>
      </c>
      <c r="H105" s="6">
        <v>0.14130000000000001</v>
      </c>
      <c r="I105" s="6">
        <v>0.1661</v>
      </c>
      <c r="J105" s="6">
        <v>0.19439999999999999</v>
      </c>
      <c r="K105" s="6">
        <v>0.22459999999999999</v>
      </c>
      <c r="L105" s="3">
        <f t="shared" si="12"/>
        <v>0.49640000000000017</v>
      </c>
      <c r="M105" s="3">
        <f t="shared" si="13"/>
        <v>-7.6990830603307359E-2</v>
      </c>
    </row>
    <row r="106" spans="1:13" x14ac:dyDescent="0.35">
      <c r="A106" s="3" t="s">
        <v>485</v>
      </c>
      <c r="B106" s="5">
        <v>43817</v>
      </c>
      <c r="C106" s="6">
        <v>0.18820000000000001</v>
      </c>
      <c r="D106" s="6">
        <v>0.1376</v>
      </c>
      <c r="E106" s="6">
        <v>0.1174</v>
      </c>
      <c r="F106" s="6">
        <v>0.11749999999999999</v>
      </c>
      <c r="G106" s="6">
        <v>0.13120000000000001</v>
      </c>
      <c r="H106" s="6">
        <v>0.15359999999999999</v>
      </c>
      <c r="I106" s="6">
        <v>0.1812</v>
      </c>
      <c r="J106" s="6">
        <v>0.2117</v>
      </c>
      <c r="K106" s="6">
        <v>0.24340000000000001</v>
      </c>
      <c r="L106" s="3">
        <f t="shared" si="12"/>
        <v>0.52870000000000017</v>
      </c>
      <c r="M106" s="3">
        <f t="shared" si="13"/>
        <v>-7.3149277679351865E-2</v>
      </c>
    </row>
    <row r="107" spans="1:13" x14ac:dyDescent="0.35">
      <c r="A107" s="3" t="s">
        <v>486</v>
      </c>
      <c r="B107" s="5">
        <v>43818</v>
      </c>
      <c r="C107" s="6">
        <v>0.15229999999999999</v>
      </c>
      <c r="D107" s="6">
        <v>0.1037</v>
      </c>
      <c r="E107" s="6">
        <v>8.7900000000000006E-2</v>
      </c>
      <c r="F107" s="6">
        <v>9.2799999999999994E-2</v>
      </c>
      <c r="G107" s="6">
        <v>0.1106</v>
      </c>
      <c r="H107" s="6">
        <v>0.13600000000000001</v>
      </c>
      <c r="I107" s="6">
        <v>0.1656</v>
      </c>
      <c r="J107" s="6">
        <v>0.1973</v>
      </c>
      <c r="K107" s="6">
        <v>0.2296</v>
      </c>
      <c r="L107" s="3">
        <f t="shared" si="12"/>
        <v>0.52029999999999976</v>
      </c>
      <c r="M107" s="3">
        <f t="shared" si="13"/>
        <v>-9.2931997259748655E-2</v>
      </c>
    </row>
    <row r="108" spans="1:13" x14ac:dyDescent="0.35">
      <c r="A108" s="3" t="s">
        <v>487</v>
      </c>
      <c r="B108" s="5">
        <v>43819</v>
      </c>
      <c r="C108" s="6">
        <v>0.1711</v>
      </c>
      <c r="D108" s="6">
        <v>0.1245</v>
      </c>
      <c r="E108" s="6">
        <v>0.1065</v>
      </c>
      <c r="F108" s="6">
        <v>0.1077</v>
      </c>
      <c r="G108" s="6">
        <v>0.1217</v>
      </c>
      <c r="H108" s="6">
        <v>0.14399999999999999</v>
      </c>
      <c r="I108" s="6">
        <v>0.17130000000000001</v>
      </c>
      <c r="J108" s="6">
        <v>0.2014</v>
      </c>
      <c r="K108" s="6">
        <v>0.23269999999999999</v>
      </c>
      <c r="L108" s="3">
        <f t="shared" si="12"/>
        <v>0.51439999999999997</v>
      </c>
      <c r="M108" s="3">
        <f t="shared" si="13"/>
        <v>-7.9860529065678421E-2</v>
      </c>
    </row>
    <row r="109" spans="1:13" x14ac:dyDescent="0.35">
      <c r="A109" s="3" t="s">
        <v>488</v>
      </c>
      <c r="B109" s="5">
        <v>43822</v>
      </c>
      <c r="C109" s="6">
        <v>0.2006</v>
      </c>
      <c r="D109" s="6">
        <v>0.15720000000000001</v>
      </c>
      <c r="E109" s="6">
        <v>0.13819999999999999</v>
      </c>
      <c r="F109" s="6">
        <v>0.1368</v>
      </c>
      <c r="G109" s="6">
        <v>0.14779999999999999</v>
      </c>
      <c r="H109" s="6">
        <v>0.16739999999999999</v>
      </c>
      <c r="I109" s="6">
        <v>0.1925</v>
      </c>
      <c r="J109" s="6">
        <v>0.22109999999999999</v>
      </c>
      <c r="K109" s="6">
        <v>0.25159999999999999</v>
      </c>
      <c r="L109" s="3">
        <f t="shared" si="12"/>
        <v>0.52610000000000001</v>
      </c>
      <c r="M109" s="3">
        <f t="shared" si="13"/>
        <v>-5.2982776670196241E-2</v>
      </c>
    </row>
    <row r="110" spans="1:13" x14ac:dyDescent="0.35">
      <c r="A110" s="3" t="s">
        <v>489</v>
      </c>
      <c r="B110" s="5">
        <v>43823</v>
      </c>
      <c r="C110" s="6">
        <v>0.1656</v>
      </c>
      <c r="D110" s="6">
        <v>0.122</v>
      </c>
      <c r="E110" s="6">
        <v>0.1047</v>
      </c>
      <c r="F110" s="6">
        <v>0.10580000000000001</v>
      </c>
      <c r="G110" s="6">
        <v>0.1195</v>
      </c>
      <c r="H110" s="6">
        <v>0.1416</v>
      </c>
      <c r="I110" s="6">
        <v>0.16900000000000001</v>
      </c>
      <c r="J110" s="6">
        <v>0.19950000000000001</v>
      </c>
      <c r="K110" s="6">
        <v>0.23139999999999999</v>
      </c>
      <c r="L110" s="3">
        <f t="shared" si="12"/>
        <v>0.51849999999999996</v>
      </c>
      <c r="M110" s="3">
        <f t="shared" si="13"/>
        <v>-8.7143520219601367E-2</v>
      </c>
    </row>
    <row r="111" spans="1:13" x14ac:dyDescent="0.35">
      <c r="A111" s="3" t="s">
        <v>490</v>
      </c>
      <c r="B111" s="5">
        <v>43824</v>
      </c>
      <c r="C111" s="6" t="e">
        <v>#N/A</v>
      </c>
      <c r="D111" s="6" t="e">
        <v>#N/A</v>
      </c>
      <c r="E111" s="6" t="e">
        <v>#N/A</v>
      </c>
      <c r="F111" s="6" t="e">
        <v>#N/A</v>
      </c>
      <c r="G111" s="6" t="e">
        <v>#N/A</v>
      </c>
      <c r="H111" s="6" t="e">
        <v>#N/A</v>
      </c>
      <c r="I111" s="6" t="e">
        <v>#N/A</v>
      </c>
      <c r="J111" s="6" t="e">
        <v>#N/A</v>
      </c>
      <c r="K111" s="6" t="e">
        <v>#N/A</v>
      </c>
      <c r="L111" s="3" t="e">
        <f t="shared" si="12"/>
        <v>#N/A</v>
      </c>
      <c r="M111" s="3" t="e">
        <f t="shared" si="13"/>
        <v>#N/A</v>
      </c>
    </row>
    <row r="112" spans="1:13" x14ac:dyDescent="0.35">
      <c r="A112" s="3" t="s">
        <v>491</v>
      </c>
      <c r="B112" s="5">
        <v>43825</v>
      </c>
      <c r="C112" s="6">
        <v>0.14849999999999999</v>
      </c>
      <c r="D112" s="6">
        <v>0.1201</v>
      </c>
      <c r="E112" s="6">
        <v>0.1096</v>
      </c>
      <c r="F112" s="6">
        <v>0.11260000000000001</v>
      </c>
      <c r="G112" s="6">
        <v>0.12570000000000001</v>
      </c>
      <c r="H112" s="6">
        <v>0.14610000000000001</v>
      </c>
      <c r="I112" s="6">
        <v>0.17169999999999999</v>
      </c>
      <c r="J112" s="6">
        <v>0.2006</v>
      </c>
      <c r="K112" s="6">
        <v>0.2316</v>
      </c>
      <c r="L112" s="3">
        <f t="shared" si="12"/>
        <v>0.51059999999999972</v>
      </c>
      <c r="M112" s="3">
        <f t="shared" si="13"/>
        <v>-7.7968904889347268E-2</v>
      </c>
    </row>
    <row r="113" spans="1:13" x14ac:dyDescent="0.35">
      <c r="A113" s="3" t="s">
        <v>492</v>
      </c>
      <c r="B113" s="5">
        <v>43826</v>
      </c>
      <c r="C113" s="6">
        <v>0.1346</v>
      </c>
      <c r="D113" s="6">
        <v>0.1002</v>
      </c>
      <c r="E113" s="6">
        <v>8.9599999999999999E-2</v>
      </c>
      <c r="F113" s="6">
        <v>9.5500000000000002E-2</v>
      </c>
      <c r="G113" s="6">
        <v>0.1129</v>
      </c>
      <c r="H113" s="6">
        <v>0.13780000000000001</v>
      </c>
      <c r="I113" s="6">
        <v>0.16750000000000001</v>
      </c>
      <c r="J113" s="6">
        <v>0.19980000000000001</v>
      </c>
      <c r="K113" s="6">
        <v>0.23330000000000001</v>
      </c>
      <c r="L113" s="3">
        <f t="shared" si="12"/>
        <v>0.53480000000000016</v>
      </c>
      <c r="M113" s="3">
        <f t="shared" si="13"/>
        <v>-0.1011966117360541</v>
      </c>
    </row>
    <row r="114" spans="1:13" x14ac:dyDescent="0.35">
      <c r="A114" s="3" t="s">
        <v>493</v>
      </c>
      <c r="B114" s="5">
        <v>43829</v>
      </c>
      <c r="C114" s="6">
        <v>0.1157</v>
      </c>
      <c r="D114" s="6">
        <v>8.1000000000000003E-2</v>
      </c>
      <c r="E114" s="6">
        <v>7.1800000000000003E-2</v>
      </c>
      <c r="F114" s="6">
        <v>8.0299999999999996E-2</v>
      </c>
      <c r="G114" s="6">
        <v>0.10059999999999999</v>
      </c>
      <c r="H114" s="6">
        <v>0.12859999999999999</v>
      </c>
      <c r="I114" s="6">
        <v>0.16120000000000001</v>
      </c>
      <c r="J114" s="6">
        <v>0.19639999999999999</v>
      </c>
      <c r="K114" s="6">
        <v>0.23250000000000001</v>
      </c>
      <c r="L114" s="3">
        <f t="shared" si="12"/>
        <v>0.55740000000000034</v>
      </c>
      <c r="M114" s="3">
        <f t="shared" si="13"/>
        <v>-0.12791547740113041</v>
      </c>
    </row>
    <row r="115" spans="1:13" x14ac:dyDescent="0.35">
      <c r="A115" s="3" t="s">
        <v>494</v>
      </c>
      <c r="B115" s="5">
        <v>43830</v>
      </c>
      <c r="C115" s="6">
        <v>0.105</v>
      </c>
      <c r="D115" s="6">
        <v>6.4199999999999993E-2</v>
      </c>
      <c r="E115" s="6">
        <v>5.4800000000000001E-2</v>
      </c>
      <c r="F115" s="6">
        <v>6.6000000000000003E-2</v>
      </c>
      <c r="G115" s="6">
        <v>9.0200000000000002E-2</v>
      </c>
      <c r="H115" s="6">
        <v>0.12239999999999999</v>
      </c>
      <c r="I115" s="6">
        <v>0.159</v>
      </c>
      <c r="J115" s="6">
        <v>0.1978</v>
      </c>
      <c r="K115" s="6">
        <v>0.23699999999999999</v>
      </c>
      <c r="L115" s="3">
        <f t="shared" si="12"/>
        <v>0.5898000000000001</v>
      </c>
      <c r="M115" s="3">
        <f t="shared" si="13"/>
        <v>-0.15431086588096887</v>
      </c>
    </row>
    <row r="116" spans="1:13" x14ac:dyDescent="0.35">
      <c r="A116" s="3" t="s">
        <v>495</v>
      </c>
      <c r="B116" s="5">
        <v>43831</v>
      </c>
      <c r="C116" s="6" t="e">
        <v>#N/A</v>
      </c>
      <c r="D116" s="6" t="e">
        <v>#N/A</v>
      </c>
      <c r="E116" s="6" t="e">
        <v>#N/A</v>
      </c>
      <c r="F116" s="6" t="e">
        <v>#N/A</v>
      </c>
      <c r="G116" s="6" t="e">
        <v>#N/A</v>
      </c>
      <c r="H116" s="6" t="e">
        <v>#N/A</v>
      </c>
      <c r="I116" s="6" t="e">
        <v>#N/A</v>
      </c>
      <c r="J116" s="6" t="e">
        <v>#N/A</v>
      </c>
      <c r="K116" s="6" t="e">
        <v>#N/A</v>
      </c>
      <c r="L116" s="3" t="e">
        <f t="shared" si="12"/>
        <v>#N/A</v>
      </c>
      <c r="M116" s="3" t="e">
        <f t="shared" si="13"/>
        <v>#N/A</v>
      </c>
    </row>
    <row r="117" spans="1:13" x14ac:dyDescent="0.35">
      <c r="A117" s="3" t="s">
        <v>496</v>
      </c>
      <c r="B117" s="5">
        <v>43832</v>
      </c>
      <c r="C117" s="6">
        <v>4.6199999999999998E-2</v>
      </c>
      <c r="D117" s="6">
        <v>1.38E-2</v>
      </c>
      <c r="E117" s="6">
        <v>4.8999999999999998E-3</v>
      </c>
      <c r="F117" s="6">
        <v>1.29E-2</v>
      </c>
      <c r="G117" s="6">
        <v>3.27E-2</v>
      </c>
      <c r="H117" s="6">
        <v>6.0600000000000001E-2</v>
      </c>
      <c r="I117" s="6">
        <v>9.3700000000000006E-2</v>
      </c>
      <c r="J117" s="6">
        <v>0.12970000000000001</v>
      </c>
      <c r="K117" s="6">
        <v>0.1671</v>
      </c>
      <c r="L117" s="3">
        <f t="shared" si="12"/>
        <v>0.50370000000000004</v>
      </c>
      <c r="M117" s="3">
        <f t="shared" si="13"/>
        <v>-0.20627223330489386</v>
      </c>
    </row>
    <row r="118" spans="1:13" x14ac:dyDescent="0.35">
      <c r="A118" s="3" t="s">
        <v>497</v>
      </c>
      <c r="B118" s="5">
        <v>43833</v>
      </c>
      <c r="C118" s="6">
        <v>-2.24E-2</v>
      </c>
      <c r="D118" s="6">
        <v>-5.1299999999999998E-2</v>
      </c>
      <c r="E118" s="6">
        <v>-5.74E-2</v>
      </c>
      <c r="F118" s="6">
        <v>-4.7100000000000003E-2</v>
      </c>
      <c r="G118" s="6">
        <v>-2.5499999999999998E-2</v>
      </c>
      <c r="H118" s="6">
        <v>3.8999999999999998E-3</v>
      </c>
      <c r="I118" s="6">
        <v>3.7999999999999999E-2</v>
      </c>
      <c r="J118" s="6">
        <v>7.4899999999999994E-2</v>
      </c>
      <c r="K118" s="6">
        <v>0.1129</v>
      </c>
      <c r="L118" s="3">
        <f t="shared" si="12"/>
        <v>0.45490000000000008</v>
      </c>
      <c r="M118" s="3">
        <f t="shared" si="13"/>
        <v>-0.26645158934017754</v>
      </c>
    </row>
    <row r="119" spans="1:13" x14ac:dyDescent="0.35">
      <c r="A119" s="3" t="s">
        <v>498</v>
      </c>
      <c r="B119" s="5">
        <v>43836</v>
      </c>
      <c r="C119" s="6">
        <v>3.5000000000000001E-3</v>
      </c>
      <c r="D119" s="6">
        <v>-2.3900000000000001E-2</v>
      </c>
      <c r="E119" s="6">
        <v>-2.93E-2</v>
      </c>
      <c r="F119" s="6">
        <v>-1.8800000000000001E-2</v>
      </c>
      <c r="G119" s="6">
        <v>2.7000000000000001E-3</v>
      </c>
      <c r="H119" s="6">
        <v>3.1800000000000002E-2</v>
      </c>
      <c r="I119" s="6">
        <v>6.5699999999999995E-2</v>
      </c>
      <c r="J119" s="6">
        <v>0.1024</v>
      </c>
      <c r="K119" s="6">
        <v>0.14019999999999999</v>
      </c>
      <c r="L119" s="3">
        <f t="shared" si="12"/>
        <v>0.48039999999999983</v>
      </c>
      <c r="M119" s="3">
        <f t="shared" si="13"/>
        <v>-0.23715856807466906</v>
      </c>
    </row>
    <row r="120" spans="1:13" x14ac:dyDescent="0.35">
      <c r="A120" s="3" t="s">
        <v>499</v>
      </c>
      <c r="B120" s="5">
        <v>43837</v>
      </c>
      <c r="C120" s="6">
        <v>3.7199999999999997E-2</v>
      </c>
      <c r="D120" s="6">
        <v>9.9000000000000008E-3</v>
      </c>
      <c r="E120" s="6">
        <v>4.4999999999999997E-3</v>
      </c>
      <c r="F120" s="6">
        <v>1.49E-2</v>
      </c>
      <c r="G120" s="6">
        <v>3.6499999999999998E-2</v>
      </c>
      <c r="H120" s="6">
        <v>6.5699999999999995E-2</v>
      </c>
      <c r="I120" s="6">
        <v>9.98E-2</v>
      </c>
      <c r="J120" s="6">
        <v>0.13669999999999999</v>
      </c>
      <c r="K120" s="6">
        <v>0.17480000000000001</v>
      </c>
      <c r="L120" s="3">
        <f t="shared" si="12"/>
        <v>0.51770000000000027</v>
      </c>
      <c r="M120" s="3">
        <f t="shared" si="13"/>
        <v>-0.20554857626614575</v>
      </c>
    </row>
    <row r="121" spans="1:13" x14ac:dyDescent="0.35">
      <c r="A121" s="3" t="s">
        <v>500</v>
      </c>
      <c r="B121" s="5">
        <v>43838</v>
      </c>
      <c r="C121" s="6">
        <v>9.3799999999999994E-2</v>
      </c>
      <c r="D121" s="6">
        <v>5.4399999999999997E-2</v>
      </c>
      <c r="E121" s="6">
        <v>4.1000000000000002E-2</v>
      </c>
      <c r="F121" s="6">
        <v>4.6199999999999998E-2</v>
      </c>
      <c r="G121" s="6">
        <v>6.4399999999999999E-2</v>
      </c>
      <c r="H121" s="6">
        <v>9.1300000000000006E-2</v>
      </c>
      <c r="I121" s="6">
        <v>0.12379999999999999</v>
      </c>
      <c r="J121" s="6">
        <v>0.15959999999999999</v>
      </c>
      <c r="K121" s="6">
        <v>0.19689999999999999</v>
      </c>
      <c r="L121" s="3">
        <f t="shared" si="12"/>
        <v>0.53259999999999996</v>
      </c>
      <c r="M121" s="3">
        <f t="shared" si="13"/>
        <v>-0.17547576972257728</v>
      </c>
    </row>
    <row r="122" spans="1:13" x14ac:dyDescent="0.35">
      <c r="A122" s="3" t="s">
        <v>501</v>
      </c>
      <c r="B122" s="5">
        <v>43839</v>
      </c>
      <c r="C122" s="6">
        <v>8.6900000000000005E-2</v>
      </c>
      <c r="D122" s="6">
        <v>4.8099999999999997E-2</v>
      </c>
      <c r="E122" s="6">
        <v>3.4799999999999998E-2</v>
      </c>
      <c r="F122" s="6">
        <v>3.9600000000000003E-2</v>
      </c>
      <c r="G122" s="6">
        <v>5.6899999999999999E-2</v>
      </c>
      <c r="H122" s="6">
        <v>8.2799999999999999E-2</v>
      </c>
      <c r="I122" s="6">
        <v>0.11409999999999999</v>
      </c>
      <c r="J122" s="6">
        <v>0.14860000000000001</v>
      </c>
      <c r="K122" s="6">
        <v>0.18459999999999999</v>
      </c>
      <c r="L122" s="3">
        <f t="shared" si="12"/>
        <v>0.50859999999999972</v>
      </c>
      <c r="M122" s="3">
        <f t="shared" si="13"/>
        <v>-0.17481843206340608</v>
      </c>
    </row>
    <row r="123" spans="1:13" x14ac:dyDescent="0.35">
      <c r="A123" s="3" t="s">
        <v>502</v>
      </c>
      <c r="B123" s="5">
        <v>43840</v>
      </c>
      <c r="C123" s="6">
        <v>6.3200000000000006E-2</v>
      </c>
      <c r="D123" s="6">
        <v>2.6700000000000002E-2</v>
      </c>
      <c r="E123" s="6">
        <v>1.3100000000000001E-2</v>
      </c>
      <c r="F123" s="6">
        <v>1.6199999999999999E-2</v>
      </c>
      <c r="G123" s="6">
        <v>3.1399999999999997E-2</v>
      </c>
      <c r="H123" s="6">
        <v>5.4800000000000001E-2</v>
      </c>
      <c r="I123" s="6">
        <v>8.3799999999999999E-2</v>
      </c>
      <c r="J123" s="6">
        <v>0.1162</v>
      </c>
      <c r="K123" s="6">
        <v>0.15040000000000001</v>
      </c>
      <c r="L123" s="3">
        <f t="shared" si="12"/>
        <v>0.45819999999999994</v>
      </c>
      <c r="M123" s="3">
        <f t="shared" si="13"/>
        <v>-0.19107493071716108</v>
      </c>
    </row>
    <row r="124" spans="1:13" x14ac:dyDescent="0.35">
      <c r="A124" s="3" t="s">
        <v>503</v>
      </c>
      <c r="B124" s="5">
        <v>43843</v>
      </c>
      <c r="C124" s="6">
        <v>5.8400000000000001E-2</v>
      </c>
      <c r="D124" s="6">
        <v>1.7899999999999999E-2</v>
      </c>
      <c r="E124" s="6">
        <v>5.4999999999999997E-3</v>
      </c>
      <c r="F124" s="6">
        <v>1.21E-2</v>
      </c>
      <c r="G124" s="6">
        <v>3.1099999999999999E-2</v>
      </c>
      <c r="H124" s="6">
        <v>5.8099999999999999E-2</v>
      </c>
      <c r="I124" s="6">
        <v>8.9899999999999994E-2</v>
      </c>
      <c r="J124" s="6">
        <v>0.1241</v>
      </c>
      <c r="K124" s="6">
        <v>0.15920000000000001</v>
      </c>
      <c r="L124" s="3">
        <f t="shared" si="12"/>
        <v>0.47510000000000008</v>
      </c>
      <c r="M124" s="3">
        <f t="shared" si="13"/>
        <v>-0.19124699366623865</v>
      </c>
    </row>
    <row r="125" spans="1:13" x14ac:dyDescent="0.35">
      <c r="A125" s="3" t="s">
        <v>504</v>
      </c>
      <c r="B125" s="5">
        <v>43844</v>
      </c>
      <c r="C125" s="6">
        <v>5.5599999999999997E-2</v>
      </c>
      <c r="D125" s="6">
        <v>6.4999999999999997E-3</v>
      </c>
      <c r="E125" s="6">
        <v>-1.09E-2</v>
      </c>
      <c r="F125" s="6">
        <v>-7.4000000000000003E-3</v>
      </c>
      <c r="G125" s="6">
        <v>9.9000000000000008E-3</v>
      </c>
      <c r="H125" s="6">
        <v>3.5700000000000003E-2</v>
      </c>
      <c r="I125" s="6">
        <v>6.6600000000000006E-2</v>
      </c>
      <c r="J125" s="6">
        <v>0.1002</v>
      </c>
      <c r="K125" s="6">
        <v>0.13489999999999999</v>
      </c>
      <c r="L125" s="3">
        <f t="shared" si="12"/>
        <v>0.44720000000000004</v>
      </c>
      <c r="M125" s="3">
        <f t="shared" si="13"/>
        <v>-0.21155938918815398</v>
      </c>
    </row>
    <row r="126" spans="1:13" x14ac:dyDescent="0.35">
      <c r="A126" s="3" t="s">
        <v>505</v>
      </c>
      <c r="B126" s="5">
        <v>43845</v>
      </c>
      <c r="C126" s="6">
        <v>5.1499999999999997E-2</v>
      </c>
      <c r="D126" s="6">
        <v>-2.3E-3</v>
      </c>
      <c r="E126" s="6">
        <v>-2.1899999999999999E-2</v>
      </c>
      <c r="F126" s="6">
        <v>-1.9099999999999999E-2</v>
      </c>
      <c r="G126" s="6">
        <v>-2.0999999999999999E-3</v>
      </c>
      <c r="H126" s="6">
        <v>2.3599999999999999E-2</v>
      </c>
      <c r="I126" s="6">
        <v>5.45E-2</v>
      </c>
      <c r="J126" s="6">
        <v>8.7999999999999995E-2</v>
      </c>
      <c r="K126" s="6">
        <v>0.1225</v>
      </c>
      <c r="L126" s="3">
        <f t="shared" si="12"/>
        <v>0.43300000000000016</v>
      </c>
      <c r="M126" s="3">
        <f t="shared" si="13"/>
        <v>-0.22196553408476705</v>
      </c>
    </row>
    <row r="127" spans="1:13" x14ac:dyDescent="0.35">
      <c r="A127" s="3" t="s">
        <v>506</v>
      </c>
      <c r="B127" s="5">
        <v>43846</v>
      </c>
      <c r="C127" s="6">
        <v>4.9099999999999998E-2</v>
      </c>
      <c r="D127" s="6">
        <v>7.7000000000000002E-3</v>
      </c>
      <c r="E127" s="6">
        <v>-4.4999999999999997E-3</v>
      </c>
      <c r="F127" s="6">
        <v>2.5999999999999999E-3</v>
      </c>
      <c r="G127" s="6">
        <v>2.2100000000000002E-2</v>
      </c>
      <c r="H127" s="6">
        <v>4.9399999999999999E-2</v>
      </c>
      <c r="I127" s="6">
        <v>8.1199999999999994E-2</v>
      </c>
      <c r="J127" s="6">
        <v>0.1153</v>
      </c>
      <c r="K127" s="6">
        <v>0.15</v>
      </c>
      <c r="L127" s="3">
        <f t="shared" si="12"/>
        <v>0.46229999999999993</v>
      </c>
      <c r="M127" s="3">
        <f t="shared" si="13"/>
        <v>-0.19645947062292279</v>
      </c>
    </row>
    <row r="128" spans="1:13" x14ac:dyDescent="0.35">
      <c r="A128" s="3" t="s">
        <v>507</v>
      </c>
      <c r="B128" s="5">
        <v>43847</v>
      </c>
      <c r="C128" s="6">
        <v>5.0599999999999999E-2</v>
      </c>
      <c r="D128" s="6">
        <v>1.35E-2</v>
      </c>
      <c r="E128" s="6">
        <v>2.5999999999999999E-3</v>
      </c>
      <c r="F128" s="6">
        <v>1.0200000000000001E-2</v>
      </c>
      <c r="G128" s="6">
        <v>3.0499999999999999E-2</v>
      </c>
      <c r="H128" s="6">
        <v>5.9200000000000003E-2</v>
      </c>
      <c r="I128" s="6">
        <v>9.3200000000000005E-2</v>
      </c>
      <c r="J128" s="6">
        <v>0.13020000000000001</v>
      </c>
      <c r="K128" s="6">
        <v>0.16830000000000001</v>
      </c>
      <c r="L128" s="3">
        <f t="shared" si="12"/>
        <v>0.51119999999999988</v>
      </c>
      <c r="M128" s="3">
        <f t="shared" si="13"/>
        <v>-0.21204853403753443</v>
      </c>
    </row>
    <row r="129" spans="1:13" x14ac:dyDescent="0.35">
      <c r="A129" s="3" t="s">
        <v>508</v>
      </c>
      <c r="B129" s="5">
        <v>43850</v>
      </c>
      <c r="C129" s="6" t="e">
        <v>#N/A</v>
      </c>
      <c r="D129" s="6" t="e">
        <v>#N/A</v>
      </c>
      <c r="E129" s="6" t="e">
        <v>#N/A</v>
      </c>
      <c r="F129" s="6" t="e">
        <v>#N/A</v>
      </c>
      <c r="G129" s="6" t="e">
        <v>#N/A</v>
      </c>
      <c r="H129" s="6" t="e">
        <v>#N/A</v>
      </c>
      <c r="I129" s="6" t="e">
        <v>#N/A</v>
      </c>
      <c r="J129" s="6" t="e">
        <v>#N/A</v>
      </c>
      <c r="K129" s="6" t="e">
        <v>#N/A</v>
      </c>
      <c r="L129" s="3" t="e">
        <f t="shared" si="12"/>
        <v>#N/A</v>
      </c>
      <c r="M129" s="3" t="e">
        <f t="shared" si="13"/>
        <v>#N/A</v>
      </c>
    </row>
    <row r="130" spans="1:13" x14ac:dyDescent="0.35">
      <c r="A130" s="3" t="s">
        <v>509</v>
      </c>
      <c r="B130" s="5">
        <v>43851</v>
      </c>
      <c r="C130" s="6">
        <v>2.1600000000000001E-2</v>
      </c>
      <c r="D130" s="6">
        <v>-2.5999999999999999E-2</v>
      </c>
      <c r="E130" s="6">
        <v>-4.1799999999999997E-2</v>
      </c>
      <c r="F130" s="6">
        <v>-3.6200000000000003E-2</v>
      </c>
      <c r="G130" s="6">
        <v>-1.66E-2</v>
      </c>
      <c r="H130" s="6">
        <v>1.1900000000000001E-2</v>
      </c>
      <c r="I130" s="6">
        <v>4.5699999999999998E-2</v>
      </c>
      <c r="J130" s="6">
        <v>8.2299999999999998E-2</v>
      </c>
      <c r="K130" s="6">
        <v>0.11990000000000001</v>
      </c>
      <c r="L130" s="3">
        <f t="shared" si="12"/>
        <v>0.45830000000000004</v>
      </c>
      <c r="M130" s="3">
        <f t="shared" si="13"/>
        <v>-0.2554652058242235</v>
      </c>
    </row>
    <row r="131" spans="1:13" x14ac:dyDescent="0.35">
      <c r="A131" s="3" t="s">
        <v>510</v>
      </c>
      <c r="B131" s="5">
        <v>43852</v>
      </c>
      <c r="C131" s="6">
        <v>6.2399999999999997E-2</v>
      </c>
      <c r="D131" s="6">
        <v>1.9E-3</v>
      </c>
      <c r="E131" s="6">
        <v>-2.06E-2</v>
      </c>
      <c r="F131" s="6">
        <v>-1.8700000000000001E-2</v>
      </c>
      <c r="G131" s="6">
        <v>-1.1999999999999999E-3</v>
      </c>
      <c r="H131" s="6">
        <v>2.5700000000000001E-2</v>
      </c>
      <c r="I131" s="6">
        <v>5.8200000000000002E-2</v>
      </c>
      <c r="J131" s="6">
        <v>9.3299999999999994E-2</v>
      </c>
      <c r="K131" s="6">
        <v>0.12939999999999999</v>
      </c>
      <c r="L131" s="3">
        <f t="shared" si="12"/>
        <v>0.45429999999999993</v>
      </c>
      <c r="M131" s="3">
        <f t="shared" si="13"/>
        <v>-0.23101487611558724</v>
      </c>
    </row>
    <row r="132" spans="1:13" x14ac:dyDescent="0.35">
      <c r="A132" s="3" t="s">
        <v>511</v>
      </c>
      <c r="B132" s="5">
        <v>43853</v>
      </c>
      <c r="C132" s="6">
        <v>6.8199999999999997E-2</v>
      </c>
      <c r="D132" s="6">
        <v>-7.1999999999999998E-3</v>
      </c>
      <c r="E132" s="6">
        <v>-3.8399999999999997E-2</v>
      </c>
      <c r="F132" s="6">
        <v>-4.1599999999999998E-2</v>
      </c>
      <c r="G132" s="6">
        <v>-2.7199999999999998E-2</v>
      </c>
      <c r="H132" s="6">
        <v>-2.0999999999999999E-3</v>
      </c>
      <c r="I132" s="6">
        <v>2.92E-2</v>
      </c>
      <c r="J132" s="6">
        <v>6.3600000000000004E-2</v>
      </c>
      <c r="K132" s="6">
        <v>9.9199999999999997E-2</v>
      </c>
      <c r="L132" s="3">
        <f t="shared" si="12"/>
        <v>0.41959999999999997</v>
      </c>
      <c r="M132" s="3">
        <f t="shared" si="13"/>
        <v>-0.25623079319635478</v>
      </c>
    </row>
    <row r="133" spans="1:13" x14ac:dyDescent="0.35">
      <c r="A133" s="3" t="s">
        <v>512</v>
      </c>
      <c r="B133" s="5">
        <v>43854</v>
      </c>
      <c r="C133" s="6">
        <v>0.10440000000000001</v>
      </c>
      <c r="D133" s="6">
        <v>3.0000000000000001E-3</v>
      </c>
      <c r="E133" s="6">
        <v>-4.3200000000000002E-2</v>
      </c>
      <c r="F133" s="6">
        <v>-5.5399999999999998E-2</v>
      </c>
      <c r="G133" s="6">
        <v>-4.6699999999999998E-2</v>
      </c>
      <c r="H133" s="6">
        <v>-2.5399999999999999E-2</v>
      </c>
      <c r="I133" s="6">
        <v>3.3E-3</v>
      </c>
      <c r="J133" s="6">
        <v>3.5700000000000003E-2</v>
      </c>
      <c r="K133" s="6">
        <v>6.9800000000000001E-2</v>
      </c>
      <c r="L133" s="3">
        <f t="shared" si="12"/>
        <v>0.37669999999999992</v>
      </c>
      <c r="M133" s="3">
        <f t="shared" si="13"/>
        <v>-0.27067757535909065</v>
      </c>
    </row>
    <row r="134" spans="1:13" x14ac:dyDescent="0.35">
      <c r="A134" s="3" t="s">
        <v>513</v>
      </c>
      <c r="B134" s="5">
        <v>43857</v>
      </c>
      <c r="C134" s="6">
        <v>9.8799999999999999E-2</v>
      </c>
      <c r="D134" s="6">
        <v>-8.0999999999999996E-3</v>
      </c>
      <c r="E134" s="6">
        <v>-6.1100000000000002E-2</v>
      </c>
      <c r="F134" s="6">
        <v>-7.9500000000000001E-2</v>
      </c>
      <c r="G134" s="6">
        <v>-7.6200000000000004E-2</v>
      </c>
      <c r="H134" s="6">
        <v>-5.9200000000000003E-2</v>
      </c>
      <c r="I134" s="6">
        <v>-3.4000000000000002E-2</v>
      </c>
      <c r="J134" s="6">
        <v>-4.1999999999999997E-3</v>
      </c>
      <c r="K134" s="6">
        <v>2.7799999999999998E-2</v>
      </c>
      <c r="L134" s="3">
        <f t="shared" si="12"/>
        <v>0.31579999999999997</v>
      </c>
      <c r="M134" s="3">
        <f t="shared" si="13"/>
        <v>-0.29173972084437505</v>
      </c>
    </row>
    <row r="135" spans="1:13" x14ac:dyDescent="0.35">
      <c r="A135" s="3" t="s">
        <v>514</v>
      </c>
      <c r="B135" s="5">
        <v>43858</v>
      </c>
      <c r="C135" s="6">
        <v>8.9899999999999994E-2</v>
      </c>
      <c r="D135" s="6">
        <v>-1.17E-2</v>
      </c>
      <c r="E135" s="6">
        <v>-5.8900000000000001E-2</v>
      </c>
      <c r="F135" s="6">
        <v>-7.22E-2</v>
      </c>
      <c r="G135" s="6">
        <v>-6.4399999999999999E-2</v>
      </c>
      <c r="H135" s="6">
        <v>-4.3799999999999999E-2</v>
      </c>
      <c r="I135" s="6">
        <v>-1.5800000000000002E-2</v>
      </c>
      <c r="J135" s="6">
        <v>1.6199999999999999E-2</v>
      </c>
      <c r="K135" s="6">
        <v>4.9799999999999997E-2</v>
      </c>
      <c r="L135" s="3">
        <f t="shared" si="12"/>
        <v>0.35220000000000001</v>
      </c>
      <c r="M135" s="3">
        <f t="shared" si="13"/>
        <v>-0.28569267535054621</v>
      </c>
    </row>
    <row r="136" spans="1:13" x14ac:dyDescent="0.35">
      <c r="A136" s="3" t="s">
        <v>515</v>
      </c>
      <c r="B136" s="5">
        <v>43859</v>
      </c>
      <c r="C136" s="6">
        <v>3.3099999999999997E-2</v>
      </c>
      <c r="D136" s="6">
        <v>-7.0599999999999996E-2</v>
      </c>
      <c r="E136" s="6">
        <v>-0.11509999999999999</v>
      </c>
      <c r="F136" s="6">
        <v>-0.1246</v>
      </c>
      <c r="G136" s="6">
        <v>-0.1134</v>
      </c>
      <c r="H136" s="6">
        <v>-9.0200000000000002E-2</v>
      </c>
      <c r="I136" s="6">
        <v>-6.0299999999999999E-2</v>
      </c>
      <c r="J136" s="6">
        <v>-2.7099999999999999E-2</v>
      </c>
      <c r="K136" s="6">
        <v>7.3000000000000001E-3</v>
      </c>
      <c r="L136" s="3">
        <f t="shared" ref="L136:L199" si="14">K136*10-J136*9</f>
        <v>0.31690000000000002</v>
      </c>
      <c r="M136" s="3">
        <f t="shared" ref="M136:M199" si="15">((1+J136/100)^10/(1+K136/100)^9-1)*100</f>
        <v>-0.33616801499636306</v>
      </c>
    </row>
    <row r="137" spans="1:13" x14ac:dyDescent="0.35">
      <c r="A137" s="3" t="s">
        <v>516</v>
      </c>
      <c r="B137" s="5">
        <v>43860</v>
      </c>
      <c r="C137" s="6">
        <v>4.0899999999999999E-2</v>
      </c>
      <c r="D137" s="6">
        <v>-8.0299999999999996E-2</v>
      </c>
      <c r="E137" s="6">
        <v>-0.1348</v>
      </c>
      <c r="F137" s="6">
        <v>-0.1497</v>
      </c>
      <c r="G137" s="6">
        <v>-0.14119999999999999</v>
      </c>
      <c r="H137" s="6">
        <v>-0.1192</v>
      </c>
      <c r="I137" s="6">
        <v>-8.9599999999999999E-2</v>
      </c>
      <c r="J137" s="6">
        <v>-5.6099999999999997E-2</v>
      </c>
      <c r="K137" s="6">
        <v>-2.1000000000000001E-2</v>
      </c>
      <c r="L137" s="3">
        <f t="shared" si="14"/>
        <v>0.2949</v>
      </c>
      <c r="M137" s="3">
        <f t="shared" si="15"/>
        <v>-0.3714459978723772</v>
      </c>
    </row>
    <row r="138" spans="1:13" x14ac:dyDescent="0.35">
      <c r="A138" s="3" t="s">
        <v>517</v>
      </c>
      <c r="B138" s="5">
        <v>43861</v>
      </c>
      <c r="C138" s="6">
        <v>-2.8199999999999999E-2</v>
      </c>
      <c r="D138" s="6">
        <v>-0.16109999999999999</v>
      </c>
      <c r="E138" s="6">
        <v>-0.21609999999999999</v>
      </c>
      <c r="F138" s="6">
        <v>-0.22800000000000001</v>
      </c>
      <c r="G138" s="6">
        <v>-0.216</v>
      </c>
      <c r="H138" s="6">
        <v>-0.19070000000000001</v>
      </c>
      <c r="I138" s="6">
        <v>-0.1583</v>
      </c>
      <c r="J138" s="6">
        <v>-0.1225</v>
      </c>
      <c r="K138" s="6">
        <v>-8.5500000000000007E-2</v>
      </c>
      <c r="L138" s="3">
        <f t="shared" si="14"/>
        <v>0.24749999999999994</v>
      </c>
      <c r="M138" s="3">
        <f t="shared" si="15"/>
        <v>-0.45488403130879984</v>
      </c>
    </row>
    <row r="139" spans="1:13" x14ac:dyDescent="0.35">
      <c r="A139" s="3" t="s">
        <v>518</v>
      </c>
      <c r="B139" s="5">
        <v>43864</v>
      </c>
      <c r="C139" s="6">
        <v>3.95E-2</v>
      </c>
      <c r="D139" s="6">
        <v>-9.7299999999999998E-2</v>
      </c>
      <c r="E139" s="6">
        <v>-0.1545</v>
      </c>
      <c r="F139" s="6">
        <v>-0.16850000000000001</v>
      </c>
      <c r="G139" s="6">
        <v>-0.15870000000000001</v>
      </c>
      <c r="H139" s="6">
        <v>-0.1358</v>
      </c>
      <c r="I139" s="6">
        <v>-0.10580000000000001</v>
      </c>
      <c r="J139" s="6">
        <v>-7.2300000000000003E-2</v>
      </c>
      <c r="K139" s="6">
        <v>-3.7499999999999999E-2</v>
      </c>
      <c r="L139" s="3">
        <f t="shared" si="14"/>
        <v>0.27570000000000006</v>
      </c>
      <c r="M139" s="3">
        <f t="shared" si="15"/>
        <v>-0.3849553333619804</v>
      </c>
    </row>
    <row r="140" spans="1:13" x14ac:dyDescent="0.35">
      <c r="A140" s="3" t="s">
        <v>519</v>
      </c>
      <c r="B140" s="5">
        <v>43865</v>
      </c>
      <c r="C140" s="6">
        <v>7.7499999999999999E-2</v>
      </c>
      <c r="D140" s="6">
        <v>-4.9099999999999998E-2</v>
      </c>
      <c r="E140" s="6">
        <v>-0.1036</v>
      </c>
      <c r="F140" s="6">
        <v>-0.1172</v>
      </c>
      <c r="G140" s="6">
        <v>-0.1072</v>
      </c>
      <c r="H140" s="6">
        <v>-8.4000000000000005E-2</v>
      </c>
      <c r="I140" s="6">
        <v>-5.3499999999999999E-2</v>
      </c>
      <c r="J140" s="6">
        <v>-1.9199999999999998E-2</v>
      </c>
      <c r="K140" s="6">
        <v>1.6400000000000001E-2</v>
      </c>
      <c r="L140" s="3">
        <f t="shared" si="14"/>
        <v>0.33679999999999999</v>
      </c>
      <c r="M140" s="3">
        <f t="shared" si="15"/>
        <v>-0.33903032241756614</v>
      </c>
    </row>
    <row r="141" spans="1:13" x14ac:dyDescent="0.35">
      <c r="A141" s="3" t="s">
        <v>520</v>
      </c>
      <c r="B141" s="5">
        <v>43866</v>
      </c>
      <c r="C141" s="6">
        <v>5.1900000000000002E-2</v>
      </c>
      <c r="D141" s="6">
        <v>-5.0299999999999997E-2</v>
      </c>
      <c r="E141" s="6">
        <v>-9.3399999999999997E-2</v>
      </c>
      <c r="F141" s="6">
        <v>-0.10100000000000001</v>
      </c>
      <c r="G141" s="6">
        <v>-8.7400000000000005E-2</v>
      </c>
      <c r="H141" s="6">
        <v>-6.13E-2</v>
      </c>
      <c r="I141" s="6">
        <v>-2.8299999999999999E-2</v>
      </c>
      <c r="J141" s="6">
        <v>8.3000000000000001E-3</v>
      </c>
      <c r="K141" s="6">
        <v>4.6100000000000002E-2</v>
      </c>
      <c r="L141" s="3">
        <f t="shared" si="14"/>
        <v>0.38630000000000003</v>
      </c>
      <c r="M141" s="3">
        <f t="shared" si="15"/>
        <v>-0.33125796537291086</v>
      </c>
    </row>
    <row r="142" spans="1:13" x14ac:dyDescent="0.35">
      <c r="A142" s="3" t="s">
        <v>521</v>
      </c>
      <c r="B142" s="5">
        <v>43867</v>
      </c>
      <c r="C142" s="6">
        <v>3.8300000000000001E-2</v>
      </c>
      <c r="D142" s="6">
        <v>-6.08E-2</v>
      </c>
      <c r="E142" s="6">
        <v>-0.104</v>
      </c>
      <c r="F142" s="6">
        <v>-0.11310000000000001</v>
      </c>
      <c r="G142" s="6">
        <v>-0.1014</v>
      </c>
      <c r="H142" s="6">
        <v>-7.7299999999999994E-2</v>
      </c>
      <c r="I142" s="6">
        <v>-4.6199999999999998E-2</v>
      </c>
      <c r="J142" s="6">
        <v>-1.15E-2</v>
      </c>
      <c r="K142" s="6">
        <v>2.4799999999999999E-2</v>
      </c>
      <c r="L142" s="3">
        <f t="shared" si="14"/>
        <v>0.35149999999999998</v>
      </c>
      <c r="M142" s="3">
        <f t="shared" si="15"/>
        <v>-0.3376077598546523</v>
      </c>
    </row>
    <row r="143" spans="1:13" x14ac:dyDescent="0.35">
      <c r="A143" s="3" t="s">
        <v>522</v>
      </c>
      <c r="B143" s="5">
        <v>43868</v>
      </c>
      <c r="C143" s="6">
        <v>-2.7799999999999998E-2</v>
      </c>
      <c r="D143" s="6">
        <v>-0.1158</v>
      </c>
      <c r="E143" s="6">
        <v>-0.15290000000000001</v>
      </c>
      <c r="F143" s="6">
        <v>-0.15890000000000001</v>
      </c>
      <c r="G143" s="6">
        <v>-0.14580000000000001</v>
      </c>
      <c r="H143" s="6">
        <v>-0.12139999999999999</v>
      </c>
      <c r="I143" s="6">
        <v>-9.0499999999999997E-2</v>
      </c>
      <c r="J143" s="6">
        <v>-5.6300000000000003E-2</v>
      </c>
      <c r="K143" s="6">
        <v>-2.0799999999999999E-2</v>
      </c>
      <c r="L143" s="3">
        <f t="shared" si="14"/>
        <v>0.29870000000000008</v>
      </c>
      <c r="M143" s="3">
        <f t="shared" si="15"/>
        <v>-0.37523330627234897</v>
      </c>
    </row>
    <row r="144" spans="1:13" x14ac:dyDescent="0.35">
      <c r="A144" s="3" t="s">
        <v>523</v>
      </c>
      <c r="B144" s="5">
        <v>43871</v>
      </c>
      <c r="C144" s="6">
        <v>-5.2200000000000003E-2</v>
      </c>
      <c r="D144" s="6">
        <v>-0.14510000000000001</v>
      </c>
      <c r="E144" s="6">
        <v>-0.18360000000000001</v>
      </c>
      <c r="F144" s="6">
        <v>-0.1893</v>
      </c>
      <c r="G144" s="6">
        <v>-0.17530000000000001</v>
      </c>
      <c r="H144" s="6">
        <v>-0.14979999999999999</v>
      </c>
      <c r="I144" s="6">
        <v>-0.1178</v>
      </c>
      <c r="J144" s="6">
        <v>-8.2500000000000004E-2</v>
      </c>
      <c r="K144" s="6">
        <v>-4.6100000000000002E-2</v>
      </c>
      <c r="L144" s="3">
        <f t="shared" si="14"/>
        <v>0.28150000000000003</v>
      </c>
      <c r="M144" s="3">
        <f t="shared" si="15"/>
        <v>-0.40950407191767679</v>
      </c>
    </row>
    <row r="145" spans="1:13" x14ac:dyDescent="0.35">
      <c r="A145" s="3" t="s">
        <v>524</v>
      </c>
      <c r="B145" s="5">
        <v>43872</v>
      </c>
      <c r="C145" s="6">
        <v>-3.56E-2</v>
      </c>
      <c r="D145" s="6">
        <v>-0.1179</v>
      </c>
      <c r="E145" s="6">
        <v>-0.15179999999999999</v>
      </c>
      <c r="F145" s="6">
        <v>-0.1555</v>
      </c>
      <c r="G145" s="6">
        <v>-0.1406</v>
      </c>
      <c r="H145" s="6">
        <v>-0.11459999999999999</v>
      </c>
      <c r="I145" s="6">
        <v>-8.2299999999999998E-2</v>
      </c>
      <c r="J145" s="6">
        <v>-4.6600000000000003E-2</v>
      </c>
      <c r="K145" s="6">
        <v>-9.7000000000000003E-3</v>
      </c>
      <c r="L145" s="3">
        <f t="shared" si="14"/>
        <v>0.32240000000000002</v>
      </c>
      <c r="M145" s="3">
        <f t="shared" si="15"/>
        <v>-0.37808781870855013</v>
      </c>
    </row>
    <row r="146" spans="1:13" x14ac:dyDescent="0.35">
      <c r="A146" s="3" t="s">
        <v>525</v>
      </c>
      <c r="B146" s="5">
        <v>43873</v>
      </c>
      <c r="C146" s="6">
        <v>-5.57E-2</v>
      </c>
      <c r="D146" s="6">
        <v>-0.1216</v>
      </c>
      <c r="E146" s="6">
        <v>-0.14560000000000001</v>
      </c>
      <c r="F146" s="6">
        <v>-0.1434</v>
      </c>
      <c r="G146" s="6">
        <v>-0.12470000000000001</v>
      </c>
      <c r="H146" s="6">
        <v>-9.6299999999999997E-2</v>
      </c>
      <c r="I146" s="6">
        <v>-6.2199999999999998E-2</v>
      </c>
      <c r="J146" s="6">
        <v>-2.5399999999999999E-2</v>
      </c>
      <c r="K146" s="6">
        <v>1.23E-2</v>
      </c>
      <c r="L146" s="3">
        <f t="shared" si="14"/>
        <v>0.35160000000000002</v>
      </c>
      <c r="M146" s="3">
        <f t="shared" si="15"/>
        <v>-0.36406114056837247</v>
      </c>
    </row>
    <row r="147" spans="1:13" x14ac:dyDescent="0.35">
      <c r="A147" s="3" t="s">
        <v>526</v>
      </c>
      <c r="B147" s="5">
        <v>43874</v>
      </c>
      <c r="C147" s="6">
        <v>-8.2900000000000001E-2</v>
      </c>
      <c r="D147" s="6">
        <v>-0.1414</v>
      </c>
      <c r="E147" s="6">
        <v>-0.16450000000000001</v>
      </c>
      <c r="F147" s="6">
        <v>-0.16400000000000001</v>
      </c>
      <c r="G147" s="6">
        <v>-0.1477</v>
      </c>
      <c r="H147" s="6">
        <v>-0.12130000000000001</v>
      </c>
      <c r="I147" s="6">
        <v>-8.8800000000000004E-2</v>
      </c>
      <c r="J147" s="6">
        <v>-5.2900000000000003E-2</v>
      </c>
      <c r="K147" s="6">
        <v>-1.55E-2</v>
      </c>
      <c r="L147" s="3">
        <f t="shared" si="14"/>
        <v>0.32110000000000005</v>
      </c>
      <c r="M147" s="3">
        <f t="shared" si="15"/>
        <v>-0.38887108796860081</v>
      </c>
    </row>
    <row r="148" spans="1:13" x14ac:dyDescent="0.35">
      <c r="A148" s="3" t="s">
        <v>527</v>
      </c>
      <c r="B148" s="5">
        <v>43875</v>
      </c>
      <c r="C148" s="6">
        <v>-9.8000000000000004E-2</v>
      </c>
      <c r="D148" s="6">
        <v>-0.15359999999999999</v>
      </c>
      <c r="E148" s="6">
        <v>-0.17519999999999999</v>
      </c>
      <c r="F148" s="6">
        <v>-0.1739</v>
      </c>
      <c r="G148" s="6">
        <v>-0.15759999999999999</v>
      </c>
      <c r="H148" s="6">
        <v>-0.13159999999999999</v>
      </c>
      <c r="I148" s="6">
        <v>-9.9699999999999997E-2</v>
      </c>
      <c r="J148" s="6">
        <v>-6.4600000000000005E-2</v>
      </c>
      <c r="K148" s="6">
        <v>-2.81E-2</v>
      </c>
      <c r="L148" s="3">
        <f t="shared" si="14"/>
        <v>0.3004</v>
      </c>
      <c r="M148" s="3">
        <f t="shared" si="15"/>
        <v>-0.39250090247038294</v>
      </c>
    </row>
    <row r="149" spans="1:13" x14ac:dyDescent="0.35">
      <c r="A149" s="3" t="s">
        <v>528</v>
      </c>
      <c r="B149" s="5">
        <v>43878</v>
      </c>
      <c r="C149" s="6" t="e">
        <v>#N/A</v>
      </c>
      <c r="D149" s="6" t="e">
        <v>#N/A</v>
      </c>
      <c r="E149" s="6" t="e">
        <v>#N/A</v>
      </c>
      <c r="F149" s="6" t="e">
        <v>#N/A</v>
      </c>
      <c r="G149" s="6" t="e">
        <v>#N/A</v>
      </c>
      <c r="H149" s="6" t="e">
        <v>#N/A</v>
      </c>
      <c r="I149" s="6" t="e">
        <v>#N/A</v>
      </c>
      <c r="J149" s="6" t="e">
        <v>#N/A</v>
      </c>
      <c r="K149" s="6" t="e">
        <v>#N/A</v>
      </c>
      <c r="L149" s="3" t="e">
        <f t="shared" si="14"/>
        <v>#N/A</v>
      </c>
      <c r="M149" s="3" t="e">
        <f t="shared" si="15"/>
        <v>#N/A</v>
      </c>
    </row>
    <row r="150" spans="1:13" x14ac:dyDescent="0.35">
      <c r="A150" s="3" t="s">
        <v>529</v>
      </c>
      <c r="B150" s="5">
        <v>43879</v>
      </c>
      <c r="C150" s="6">
        <v>-0.1172</v>
      </c>
      <c r="D150" s="6">
        <v>-0.17630000000000001</v>
      </c>
      <c r="E150" s="6">
        <v>-0.19989999999999999</v>
      </c>
      <c r="F150" s="6">
        <v>-0.2001</v>
      </c>
      <c r="G150" s="6">
        <v>-0.18490000000000001</v>
      </c>
      <c r="H150" s="6">
        <v>-0.16009999999999999</v>
      </c>
      <c r="I150" s="6">
        <v>-0.1295</v>
      </c>
      <c r="J150" s="6">
        <v>-9.5600000000000004E-2</v>
      </c>
      <c r="K150" s="6">
        <v>-6.0400000000000002E-2</v>
      </c>
      <c r="L150" s="3">
        <f t="shared" si="14"/>
        <v>0.25640000000000007</v>
      </c>
      <c r="M150" s="3">
        <f t="shared" si="15"/>
        <v>-0.41184261870576</v>
      </c>
    </row>
    <row r="151" spans="1:13" x14ac:dyDescent="0.35">
      <c r="A151" s="3" t="s">
        <v>530</v>
      </c>
      <c r="B151" s="5">
        <v>43880</v>
      </c>
      <c r="C151" s="6">
        <v>-0.12820000000000001</v>
      </c>
      <c r="D151" s="6">
        <v>-0.1724</v>
      </c>
      <c r="E151" s="6">
        <v>-0.18859999999999999</v>
      </c>
      <c r="F151" s="6">
        <v>-0.18540000000000001</v>
      </c>
      <c r="G151" s="6">
        <v>-0.1691</v>
      </c>
      <c r="H151" s="6">
        <v>-0.14419999999999999</v>
      </c>
      <c r="I151" s="6">
        <v>-0.1139</v>
      </c>
      <c r="J151" s="6">
        <v>-8.0500000000000002E-2</v>
      </c>
      <c r="K151" s="6">
        <v>-4.5699999999999998E-2</v>
      </c>
      <c r="L151" s="3">
        <f t="shared" si="14"/>
        <v>0.26750000000000007</v>
      </c>
      <c r="M151" s="3">
        <f t="shared" si="15"/>
        <v>-0.39315528872022609</v>
      </c>
    </row>
    <row r="152" spans="1:13" x14ac:dyDescent="0.35">
      <c r="A152" s="3" t="s">
        <v>531</v>
      </c>
      <c r="B152" s="5">
        <v>43881</v>
      </c>
      <c r="C152" s="6">
        <v>-0.1532</v>
      </c>
      <c r="D152" s="6">
        <v>-0.193</v>
      </c>
      <c r="E152" s="6">
        <v>-0.20780000000000001</v>
      </c>
      <c r="F152" s="6">
        <v>-0.20480000000000001</v>
      </c>
      <c r="G152" s="6">
        <v>-0.1895</v>
      </c>
      <c r="H152" s="6">
        <v>-0.1658</v>
      </c>
      <c r="I152" s="6">
        <v>-0.13689999999999999</v>
      </c>
      <c r="J152" s="6">
        <v>-0.1047</v>
      </c>
      <c r="K152" s="6">
        <v>-7.0999999999999994E-2</v>
      </c>
      <c r="L152" s="3">
        <f t="shared" si="14"/>
        <v>0.23230000000000006</v>
      </c>
      <c r="M152" s="3">
        <f t="shared" si="15"/>
        <v>-0.4074890360438288</v>
      </c>
    </row>
    <row r="153" spans="1:13" x14ac:dyDescent="0.35">
      <c r="A153" s="3" t="s">
        <v>532</v>
      </c>
      <c r="B153" s="5">
        <v>43882</v>
      </c>
      <c r="C153" s="6">
        <v>-0.20680000000000001</v>
      </c>
      <c r="D153" s="6">
        <v>-0.24149999999999999</v>
      </c>
      <c r="E153" s="6">
        <v>-0.2535</v>
      </c>
      <c r="F153" s="6">
        <v>-0.24909999999999999</v>
      </c>
      <c r="G153" s="6">
        <v>-0.23319999999999999</v>
      </c>
      <c r="H153" s="6">
        <v>-0.20930000000000001</v>
      </c>
      <c r="I153" s="6">
        <v>-0.18010000000000001</v>
      </c>
      <c r="J153" s="6">
        <v>-0.14779999999999999</v>
      </c>
      <c r="K153" s="6">
        <v>-0.114</v>
      </c>
      <c r="L153" s="3">
        <f t="shared" si="14"/>
        <v>0.1901999999999997</v>
      </c>
      <c r="M153" s="3">
        <f t="shared" si="15"/>
        <v>-0.4514857794163607</v>
      </c>
    </row>
    <row r="154" spans="1:13" x14ac:dyDescent="0.35">
      <c r="A154" s="3" t="s">
        <v>533</v>
      </c>
      <c r="B154" s="5">
        <v>43885</v>
      </c>
      <c r="C154" s="6">
        <v>-0.23519999999999999</v>
      </c>
      <c r="D154" s="6">
        <v>-0.2908</v>
      </c>
      <c r="E154" s="6">
        <v>-0.311</v>
      </c>
      <c r="F154" s="6">
        <v>-0.30819999999999997</v>
      </c>
      <c r="G154" s="6">
        <v>-0.29070000000000001</v>
      </c>
      <c r="H154" s="6">
        <v>-0.2641</v>
      </c>
      <c r="I154" s="6">
        <v>-0.23219999999999999</v>
      </c>
      <c r="J154" s="6">
        <v>-0.19750000000000001</v>
      </c>
      <c r="K154" s="6">
        <v>-0.1618</v>
      </c>
      <c r="L154" s="3">
        <f t="shared" si="14"/>
        <v>0.1595000000000002</v>
      </c>
      <c r="M154" s="3">
        <f t="shared" si="15"/>
        <v>-0.51822609745996173</v>
      </c>
    </row>
    <row r="155" spans="1:13" x14ac:dyDescent="0.35">
      <c r="A155" s="3" t="s">
        <v>534</v>
      </c>
      <c r="B155" s="5">
        <v>43886</v>
      </c>
      <c r="C155" s="6">
        <v>-0.21879999999999999</v>
      </c>
      <c r="D155" s="6">
        <v>-0.2823</v>
      </c>
      <c r="E155" s="6">
        <v>-0.30559999999999998</v>
      </c>
      <c r="F155" s="6">
        <v>-0.30370000000000003</v>
      </c>
      <c r="G155" s="6">
        <v>-0.28610000000000002</v>
      </c>
      <c r="H155" s="6">
        <v>-0.2591</v>
      </c>
      <c r="I155" s="6">
        <v>-0.2266</v>
      </c>
      <c r="J155" s="6">
        <v>-0.1915</v>
      </c>
      <c r="K155" s="6">
        <v>-0.1555</v>
      </c>
      <c r="L155" s="3">
        <f t="shared" si="14"/>
        <v>0.16850000000000009</v>
      </c>
      <c r="M155" s="3">
        <f t="shared" si="15"/>
        <v>-0.51491645297468969</v>
      </c>
    </row>
    <row r="156" spans="1:13" x14ac:dyDescent="0.35">
      <c r="A156" s="3" t="s">
        <v>535</v>
      </c>
      <c r="B156" s="5">
        <v>43887</v>
      </c>
      <c r="C156" s="6">
        <v>-0.22459999999999999</v>
      </c>
      <c r="D156" s="6">
        <v>-0.28920000000000001</v>
      </c>
      <c r="E156" s="6">
        <v>-0.31240000000000001</v>
      </c>
      <c r="F156" s="6">
        <v>-0.30969999999999998</v>
      </c>
      <c r="G156" s="6">
        <v>-0.29110000000000003</v>
      </c>
      <c r="H156" s="6">
        <v>-0.26279999999999998</v>
      </c>
      <c r="I156" s="6">
        <v>-0.22919999999999999</v>
      </c>
      <c r="J156" s="6">
        <v>-0.193</v>
      </c>
      <c r="K156" s="6">
        <v>-0.15579999999999999</v>
      </c>
      <c r="L156" s="3">
        <f t="shared" si="14"/>
        <v>0.17900000000000027</v>
      </c>
      <c r="M156" s="3">
        <f t="shared" si="15"/>
        <v>-0.5271769195475895</v>
      </c>
    </row>
    <row r="157" spans="1:13" x14ac:dyDescent="0.35">
      <c r="A157" s="3" t="s">
        <v>536</v>
      </c>
      <c r="B157" s="5">
        <v>43888</v>
      </c>
      <c r="C157" s="6">
        <v>-0.2336</v>
      </c>
      <c r="D157" s="6">
        <v>-0.29370000000000002</v>
      </c>
      <c r="E157" s="6">
        <v>-0.31690000000000002</v>
      </c>
      <c r="F157" s="6">
        <v>-0.31609999999999999</v>
      </c>
      <c r="G157" s="6">
        <v>-0.3</v>
      </c>
      <c r="H157" s="6">
        <v>-0.27429999999999999</v>
      </c>
      <c r="I157" s="6">
        <v>-0.24299999999999999</v>
      </c>
      <c r="J157" s="6">
        <v>-0.20860000000000001</v>
      </c>
      <c r="K157" s="6">
        <v>-0.1731</v>
      </c>
      <c r="L157" s="3">
        <f t="shared" si="14"/>
        <v>0.14640000000000009</v>
      </c>
      <c r="M157" s="3">
        <f t="shared" si="15"/>
        <v>-0.52753244252090603</v>
      </c>
    </row>
    <row r="158" spans="1:13" x14ac:dyDescent="0.35">
      <c r="A158" s="3" t="s">
        <v>537</v>
      </c>
      <c r="B158" s="5">
        <v>43889</v>
      </c>
      <c r="C158" s="6">
        <v>-0.28789999999999999</v>
      </c>
      <c r="D158" s="6">
        <v>-0.35880000000000001</v>
      </c>
      <c r="E158" s="6">
        <v>-0.37990000000000002</v>
      </c>
      <c r="F158" s="6">
        <v>-0.37309999999999999</v>
      </c>
      <c r="G158" s="6">
        <v>-0.35060000000000002</v>
      </c>
      <c r="H158" s="6">
        <v>-0.31969999999999998</v>
      </c>
      <c r="I158" s="6">
        <v>-0.28460000000000002</v>
      </c>
      <c r="J158" s="6">
        <v>-0.24779999999999999</v>
      </c>
      <c r="K158" s="6">
        <v>-0.2109</v>
      </c>
      <c r="L158" s="3">
        <f t="shared" si="14"/>
        <v>0.12119999999999997</v>
      </c>
      <c r="M158" s="3">
        <f t="shared" si="15"/>
        <v>-0.57928658561332558</v>
      </c>
    </row>
    <row r="159" spans="1:13" x14ac:dyDescent="0.35">
      <c r="A159" s="3" t="s">
        <v>538</v>
      </c>
      <c r="B159" s="5">
        <v>43892</v>
      </c>
      <c r="C159" s="6">
        <v>-0.27710000000000001</v>
      </c>
      <c r="D159" s="6">
        <v>-0.33879999999999999</v>
      </c>
      <c r="E159" s="6">
        <v>-0.36820000000000003</v>
      </c>
      <c r="F159" s="6">
        <v>-0.37440000000000001</v>
      </c>
      <c r="G159" s="6">
        <v>-0.36399999999999999</v>
      </c>
      <c r="H159" s="6">
        <v>-0.34239999999999998</v>
      </c>
      <c r="I159" s="6">
        <v>-0.31319999999999998</v>
      </c>
      <c r="J159" s="6">
        <v>-0.27929999999999999</v>
      </c>
      <c r="K159" s="6">
        <v>-0.24279999999999999</v>
      </c>
      <c r="L159" s="3">
        <f t="shared" si="14"/>
        <v>8.5700000000000109E-2</v>
      </c>
      <c r="M159" s="3">
        <f t="shared" si="15"/>
        <v>-0.60719961433503</v>
      </c>
    </row>
    <row r="160" spans="1:13" x14ac:dyDescent="0.35">
      <c r="A160" s="3" t="s">
        <v>539</v>
      </c>
      <c r="B160" s="5">
        <v>43893</v>
      </c>
      <c r="C160" s="6">
        <v>-0.42859999999999998</v>
      </c>
      <c r="D160" s="6">
        <v>-0.4773</v>
      </c>
      <c r="E160" s="6">
        <v>-0.50009999999999999</v>
      </c>
      <c r="F160" s="6">
        <v>-0.503</v>
      </c>
      <c r="G160" s="6">
        <v>-0.49080000000000001</v>
      </c>
      <c r="H160" s="6">
        <v>-0.46729999999999999</v>
      </c>
      <c r="I160" s="6">
        <v>-0.43590000000000001</v>
      </c>
      <c r="J160" s="6">
        <v>-0.39889999999999998</v>
      </c>
      <c r="K160" s="6">
        <v>-0.35849999999999999</v>
      </c>
      <c r="L160" s="3">
        <f t="shared" si="14"/>
        <v>5.0999999999996604E-3</v>
      </c>
      <c r="M160" s="3">
        <f t="shared" si="15"/>
        <v>-0.76176368185438825</v>
      </c>
    </row>
    <row r="161" spans="1:13" x14ac:dyDescent="0.35">
      <c r="A161" s="3" t="s">
        <v>540</v>
      </c>
      <c r="B161" s="5">
        <v>43894</v>
      </c>
      <c r="C161" s="6">
        <v>-0.45190000000000002</v>
      </c>
      <c r="D161" s="6">
        <v>-0.49809999999999999</v>
      </c>
      <c r="E161" s="6">
        <v>-0.51849999999999996</v>
      </c>
      <c r="F161" s="6">
        <v>-0.51929999999999998</v>
      </c>
      <c r="G161" s="6">
        <v>-0.50529999999999997</v>
      </c>
      <c r="H161" s="6">
        <v>-0.4803</v>
      </c>
      <c r="I161" s="6">
        <v>-0.4476</v>
      </c>
      <c r="J161" s="6">
        <v>-0.40970000000000001</v>
      </c>
      <c r="K161" s="6">
        <v>-0.36859999999999998</v>
      </c>
      <c r="L161" s="3">
        <f t="shared" si="14"/>
        <v>1.3000000000000789E-3</v>
      </c>
      <c r="M161" s="3">
        <f t="shared" si="15"/>
        <v>-0.77883788193010561</v>
      </c>
    </row>
    <row r="162" spans="1:13" x14ac:dyDescent="0.35">
      <c r="A162" s="3" t="s">
        <v>541</v>
      </c>
      <c r="B162" s="5">
        <v>43895</v>
      </c>
      <c r="C162" s="6">
        <v>-0.45760000000000001</v>
      </c>
      <c r="D162" s="6">
        <v>-0.50249999999999995</v>
      </c>
      <c r="E162" s="6">
        <v>-0.52610000000000001</v>
      </c>
      <c r="F162" s="6">
        <v>-0.53259999999999996</v>
      </c>
      <c r="G162" s="6">
        <v>-0.52539999999999998</v>
      </c>
      <c r="H162" s="6">
        <v>-0.50749999999999995</v>
      </c>
      <c r="I162" s="6">
        <v>-0.48149999999999998</v>
      </c>
      <c r="J162" s="6">
        <v>-0.44950000000000001</v>
      </c>
      <c r="K162" s="6">
        <v>-0.4133</v>
      </c>
      <c r="L162" s="3">
        <f t="shared" si="14"/>
        <v>-8.7499999999999467E-2</v>
      </c>
      <c r="M162" s="3">
        <f t="shared" si="15"/>
        <v>-0.77470842828828435</v>
      </c>
    </row>
    <row r="163" spans="1:13" x14ac:dyDescent="0.35">
      <c r="A163" s="3" t="s">
        <v>542</v>
      </c>
      <c r="B163" s="5">
        <v>43896</v>
      </c>
      <c r="C163" s="6">
        <v>-0.37009999999999998</v>
      </c>
      <c r="D163" s="6">
        <v>-0.42759999999999998</v>
      </c>
      <c r="E163" s="6">
        <v>-0.4703</v>
      </c>
      <c r="F163" s="6">
        <v>-0.49990000000000001</v>
      </c>
      <c r="G163" s="6">
        <v>-0.51819999999999999</v>
      </c>
      <c r="H163" s="6">
        <v>-0.52649999999999997</v>
      </c>
      <c r="I163" s="6">
        <v>-0.52639999999999998</v>
      </c>
      <c r="J163" s="6">
        <v>-0.51919999999999999</v>
      </c>
      <c r="K163" s="6">
        <v>-0.50609999999999999</v>
      </c>
      <c r="L163" s="3">
        <f t="shared" si="14"/>
        <v>-0.38820000000000032</v>
      </c>
      <c r="M163" s="3">
        <f t="shared" si="15"/>
        <v>-0.63702240992469239</v>
      </c>
    </row>
    <row r="164" spans="1:13" x14ac:dyDescent="0.35">
      <c r="A164" s="3" t="s">
        <v>543</v>
      </c>
      <c r="B164" s="5">
        <v>43899</v>
      </c>
      <c r="C164" s="6">
        <v>5.1900000000000002E-2</v>
      </c>
      <c r="D164" s="6">
        <v>-6.8199999999999997E-2</v>
      </c>
      <c r="E164" s="6">
        <v>-0.16289999999999999</v>
      </c>
      <c r="F164" s="6">
        <v>-0.23569999999999999</v>
      </c>
      <c r="G164" s="6">
        <v>-0.2898</v>
      </c>
      <c r="H164" s="6">
        <v>-0.32790000000000002</v>
      </c>
      <c r="I164" s="6">
        <v>-0.35260000000000002</v>
      </c>
      <c r="J164" s="6">
        <v>-0.36609999999999998</v>
      </c>
      <c r="K164" s="6">
        <v>-0.37040000000000001</v>
      </c>
      <c r="L164" s="3">
        <f t="shared" si="14"/>
        <v>-0.40910000000000046</v>
      </c>
      <c r="M164" s="3">
        <f t="shared" si="15"/>
        <v>-0.32739164760501316</v>
      </c>
    </row>
    <row r="165" spans="1:13" x14ac:dyDescent="0.35">
      <c r="A165" s="3" t="s">
        <v>544</v>
      </c>
      <c r="B165" s="5">
        <v>43900</v>
      </c>
      <c r="C165" s="6">
        <v>0.29360000000000003</v>
      </c>
      <c r="D165" s="6">
        <v>0.15290000000000001</v>
      </c>
      <c r="E165" s="6">
        <v>4.6300000000000001E-2</v>
      </c>
      <c r="F165" s="6">
        <v>-3.1699999999999999E-2</v>
      </c>
      <c r="G165" s="6">
        <v>-8.5900000000000004E-2</v>
      </c>
      <c r="H165" s="6">
        <v>-0.1206</v>
      </c>
      <c r="I165" s="6">
        <v>-0.13930000000000001</v>
      </c>
      <c r="J165" s="6">
        <v>-0.1452</v>
      </c>
      <c r="K165" s="6">
        <v>-0.1411</v>
      </c>
      <c r="L165" s="3">
        <f t="shared" si="14"/>
        <v>-0.10420000000000007</v>
      </c>
      <c r="M165" s="3">
        <f t="shared" si="15"/>
        <v>-0.18209242564065642</v>
      </c>
    </row>
    <row r="166" spans="1:13" x14ac:dyDescent="0.35">
      <c r="A166" s="3" t="s">
        <v>545</v>
      </c>
      <c r="B166" s="5">
        <v>43901</v>
      </c>
      <c r="C166" s="6">
        <v>0.38100000000000001</v>
      </c>
      <c r="D166" s="6">
        <v>0.27060000000000001</v>
      </c>
      <c r="E166" s="6">
        <v>0.18260000000000001</v>
      </c>
      <c r="F166" s="6">
        <v>0.1145</v>
      </c>
      <c r="G166" s="6">
        <v>6.3799999999999996E-2</v>
      </c>
      <c r="H166" s="6">
        <v>2.8400000000000002E-2</v>
      </c>
      <c r="I166" s="6">
        <v>6.1000000000000004E-3</v>
      </c>
      <c r="J166" s="6">
        <v>-5.0000000000000001E-3</v>
      </c>
      <c r="K166" s="6">
        <v>-6.7000000000000002E-3</v>
      </c>
      <c r="L166" s="3">
        <f t="shared" si="14"/>
        <v>-2.2000000000000006E-2</v>
      </c>
      <c r="M166" s="3">
        <f t="shared" si="15"/>
        <v>1.0301300646142764E-2</v>
      </c>
    </row>
    <row r="167" spans="1:13" x14ac:dyDescent="0.35">
      <c r="A167" s="3" t="s">
        <v>546</v>
      </c>
      <c r="B167" s="5">
        <v>43902</v>
      </c>
      <c r="C167" s="6">
        <v>0.51639999999999997</v>
      </c>
      <c r="D167" s="6">
        <v>0.3604</v>
      </c>
      <c r="E167" s="6">
        <v>0.24890000000000001</v>
      </c>
      <c r="F167" s="6">
        <v>0.17330000000000001</v>
      </c>
      <c r="G167" s="6">
        <v>0.1265</v>
      </c>
      <c r="H167" s="6">
        <v>0.1026</v>
      </c>
      <c r="I167" s="6">
        <v>9.6299999999999997E-2</v>
      </c>
      <c r="J167" s="6">
        <v>0.1036</v>
      </c>
      <c r="K167" s="6">
        <v>0.1208</v>
      </c>
      <c r="L167" s="3">
        <f t="shared" si="14"/>
        <v>0.27559999999999996</v>
      </c>
      <c r="M167" s="3">
        <f t="shared" si="15"/>
        <v>-5.1067093520440476E-2</v>
      </c>
    </row>
    <row r="168" spans="1:13" x14ac:dyDescent="0.35">
      <c r="A168" s="3" t="s">
        <v>547</v>
      </c>
      <c r="B168" s="5">
        <v>43903</v>
      </c>
      <c r="C168" s="6">
        <v>0.67800000000000005</v>
      </c>
      <c r="D168" s="6">
        <v>0.51739999999999997</v>
      </c>
      <c r="E168" s="6">
        <v>0.39750000000000002</v>
      </c>
      <c r="F168" s="6">
        <v>0.3115</v>
      </c>
      <c r="G168" s="6">
        <v>0.25330000000000003</v>
      </c>
      <c r="H168" s="6">
        <v>0.21759999999999999</v>
      </c>
      <c r="I168" s="6">
        <v>0.20019999999999999</v>
      </c>
      <c r="J168" s="6">
        <v>0.1971</v>
      </c>
      <c r="K168" s="6">
        <v>0.2051</v>
      </c>
      <c r="L168" s="3">
        <f t="shared" si="14"/>
        <v>0.27710000000000012</v>
      </c>
      <c r="M168" s="3">
        <f t="shared" si="15"/>
        <v>0.12512873493402132</v>
      </c>
    </row>
    <row r="169" spans="1:13" x14ac:dyDescent="0.35">
      <c r="A169" s="3" t="s">
        <v>548</v>
      </c>
      <c r="B169" s="5">
        <v>43906</v>
      </c>
      <c r="C169" s="6">
        <v>0.77480000000000004</v>
      </c>
      <c r="D169" s="6">
        <v>0.49469999999999997</v>
      </c>
      <c r="E169" s="6">
        <v>0.37209999999999999</v>
      </c>
      <c r="F169" s="6">
        <v>0.30859999999999999</v>
      </c>
      <c r="G169" s="6">
        <v>0.27400000000000002</v>
      </c>
      <c r="H169" s="6">
        <v>0.25540000000000002</v>
      </c>
      <c r="I169" s="6">
        <v>0.2465</v>
      </c>
      <c r="J169" s="6">
        <v>0.24360000000000001</v>
      </c>
      <c r="K169" s="6">
        <v>0.24479999999999999</v>
      </c>
      <c r="L169" s="3">
        <f t="shared" si="14"/>
        <v>0.25559999999999983</v>
      </c>
      <c r="M169" s="3">
        <f t="shared" si="15"/>
        <v>0.23280064639699116</v>
      </c>
    </row>
    <row r="170" spans="1:13" x14ac:dyDescent="0.35">
      <c r="A170" s="3" t="s">
        <v>549</v>
      </c>
      <c r="B170" s="5">
        <v>43907</v>
      </c>
      <c r="C170" s="6">
        <v>1.0222</v>
      </c>
      <c r="D170" s="6">
        <v>0.8427</v>
      </c>
      <c r="E170" s="6">
        <v>0.75119999999999998</v>
      </c>
      <c r="F170" s="6">
        <v>0.68559999999999999</v>
      </c>
      <c r="G170" s="6">
        <v>0.63819999999999999</v>
      </c>
      <c r="H170" s="6">
        <v>0.60499999999999998</v>
      </c>
      <c r="I170" s="6">
        <v>0.58309999999999995</v>
      </c>
      <c r="J170" s="6">
        <v>0.57010000000000005</v>
      </c>
      <c r="K170" s="6">
        <v>0.56420000000000003</v>
      </c>
      <c r="L170" s="3">
        <f t="shared" si="14"/>
        <v>0.51109999999999989</v>
      </c>
      <c r="M170" s="3">
        <f t="shared" si="15"/>
        <v>0.62321557905398173</v>
      </c>
    </row>
    <row r="171" spans="1:13" x14ac:dyDescent="0.35">
      <c r="A171" s="3" t="s">
        <v>550</v>
      </c>
      <c r="B171" s="5">
        <v>43908</v>
      </c>
      <c r="C171" s="6">
        <v>1.2237</v>
      </c>
      <c r="D171" s="6">
        <v>1.0142</v>
      </c>
      <c r="E171" s="6">
        <v>0.91669999999999996</v>
      </c>
      <c r="F171" s="6">
        <v>0.85209999999999997</v>
      </c>
      <c r="G171" s="6">
        <v>0.80689999999999995</v>
      </c>
      <c r="H171" s="6">
        <v>0.77510000000000001</v>
      </c>
      <c r="I171" s="6">
        <v>0.75309999999999999</v>
      </c>
      <c r="J171" s="6">
        <v>0.73860000000000003</v>
      </c>
      <c r="K171" s="6">
        <v>0.72989999999999999</v>
      </c>
      <c r="L171" s="3">
        <f t="shared" si="14"/>
        <v>0.65159999999999929</v>
      </c>
      <c r="M171" s="3">
        <f t="shared" si="15"/>
        <v>0.8169338214829347</v>
      </c>
    </row>
    <row r="172" spans="1:13" x14ac:dyDescent="0.35">
      <c r="A172" s="3" t="s">
        <v>551</v>
      </c>
      <c r="B172" s="5">
        <v>43909</v>
      </c>
      <c r="C172" s="6">
        <v>1.2335</v>
      </c>
      <c r="D172" s="6">
        <v>0.95199999999999996</v>
      </c>
      <c r="E172" s="6">
        <v>0.84250000000000003</v>
      </c>
      <c r="F172" s="6">
        <v>0.79630000000000001</v>
      </c>
      <c r="G172" s="6">
        <v>0.77910000000000001</v>
      </c>
      <c r="H172" s="6">
        <v>0.77539999999999998</v>
      </c>
      <c r="I172" s="6">
        <v>0.77800000000000002</v>
      </c>
      <c r="J172" s="6">
        <v>0.78320000000000001</v>
      </c>
      <c r="K172" s="6">
        <v>0.78939999999999999</v>
      </c>
      <c r="L172" s="3">
        <f t="shared" si="14"/>
        <v>0.84520000000000017</v>
      </c>
      <c r="M172" s="3">
        <f t="shared" si="15"/>
        <v>0.72741715970405796</v>
      </c>
    </row>
    <row r="173" spans="1:13" x14ac:dyDescent="0.35">
      <c r="A173" s="3" t="s">
        <v>552</v>
      </c>
      <c r="B173" s="5">
        <v>43910</v>
      </c>
      <c r="C173" s="6">
        <v>1.0810999999999999</v>
      </c>
      <c r="D173" s="6">
        <v>0.71950000000000003</v>
      </c>
      <c r="E173" s="6">
        <v>0.54910000000000003</v>
      </c>
      <c r="F173" s="6">
        <v>0.45340000000000003</v>
      </c>
      <c r="G173" s="6">
        <v>0.39729999999999999</v>
      </c>
      <c r="H173" s="6">
        <v>0.36449999999999999</v>
      </c>
      <c r="I173" s="6">
        <v>0.34610000000000002</v>
      </c>
      <c r="J173" s="6">
        <v>0.33679999999999999</v>
      </c>
      <c r="K173" s="6">
        <v>0.3332</v>
      </c>
      <c r="L173" s="3">
        <f t="shared" si="14"/>
        <v>0.30079999999999973</v>
      </c>
      <c r="M173" s="3">
        <f t="shared" si="15"/>
        <v>0.36920581318877765</v>
      </c>
    </row>
    <row r="174" spans="1:13" x14ac:dyDescent="0.35">
      <c r="A174" s="3" t="s">
        <v>553</v>
      </c>
      <c r="B174" s="5">
        <v>43913</v>
      </c>
      <c r="C174" s="6">
        <v>0.90820000000000001</v>
      </c>
      <c r="D174" s="6">
        <v>0.50800000000000001</v>
      </c>
      <c r="E174" s="6">
        <v>0.32979999999999998</v>
      </c>
      <c r="F174" s="6">
        <v>0.23300000000000001</v>
      </c>
      <c r="G174" s="6">
        <v>0.17530000000000001</v>
      </c>
      <c r="H174" s="6">
        <v>0.13900000000000001</v>
      </c>
      <c r="I174" s="6">
        <v>0.11509999999999999</v>
      </c>
      <c r="J174" s="6">
        <v>9.9000000000000005E-2</v>
      </c>
      <c r="K174" s="6">
        <v>8.7599999999999997E-2</v>
      </c>
      <c r="L174" s="3">
        <f t="shared" si="14"/>
        <v>-1.5000000000000013E-2</v>
      </c>
      <c r="M174" s="3">
        <f t="shared" si="15"/>
        <v>0.20165844856552262</v>
      </c>
    </row>
    <row r="175" spans="1:13" x14ac:dyDescent="0.35">
      <c r="A175" s="3" t="s">
        <v>554</v>
      </c>
      <c r="B175" s="5">
        <v>43914</v>
      </c>
      <c r="C175" s="6">
        <v>0.90910000000000002</v>
      </c>
      <c r="D175" s="6">
        <v>0.49640000000000001</v>
      </c>
      <c r="E175" s="6">
        <v>0.29099999999999998</v>
      </c>
      <c r="F175" s="6">
        <v>0.1701</v>
      </c>
      <c r="G175" s="6">
        <v>9.3600000000000003E-2</v>
      </c>
      <c r="H175" s="6">
        <v>4.3499999999999997E-2</v>
      </c>
      <c r="I175" s="6">
        <v>9.9000000000000008E-3</v>
      </c>
      <c r="J175" s="6">
        <v>-1.26E-2</v>
      </c>
      <c r="K175" s="6">
        <v>-2.7799999999999998E-2</v>
      </c>
      <c r="L175" s="3">
        <f t="shared" si="14"/>
        <v>-0.16459999999999997</v>
      </c>
      <c r="M175" s="3">
        <f t="shared" si="15"/>
        <v>0.12430403908754162</v>
      </c>
    </row>
    <row r="176" spans="1:13" x14ac:dyDescent="0.35">
      <c r="A176" s="3" t="s">
        <v>555</v>
      </c>
      <c r="B176" s="5">
        <v>43915</v>
      </c>
      <c r="C176" s="6">
        <v>0.76290000000000002</v>
      </c>
      <c r="D176" s="6">
        <v>0.37580000000000002</v>
      </c>
      <c r="E176" s="6">
        <v>0.18229999999999999</v>
      </c>
      <c r="F176" s="6">
        <v>7.22E-2</v>
      </c>
      <c r="G176" s="6">
        <v>7.4000000000000003E-3</v>
      </c>
      <c r="H176" s="6">
        <v>-3.04E-2</v>
      </c>
      <c r="I176" s="6">
        <v>-5.1499999999999997E-2</v>
      </c>
      <c r="J176" s="6">
        <v>-6.1899999999999997E-2</v>
      </c>
      <c r="K176" s="6">
        <v>-6.54E-2</v>
      </c>
      <c r="L176" s="3">
        <f t="shared" si="14"/>
        <v>-9.6900000000000097E-2</v>
      </c>
      <c r="M176" s="3">
        <f t="shared" si="15"/>
        <v>-3.039448337723849E-2</v>
      </c>
    </row>
    <row r="177" spans="1:13" x14ac:dyDescent="0.35">
      <c r="A177" s="3" t="s">
        <v>556</v>
      </c>
      <c r="B177" s="5">
        <v>43916</v>
      </c>
      <c r="C177" s="6">
        <v>0.63329999999999997</v>
      </c>
      <c r="D177" s="6">
        <v>0.26650000000000001</v>
      </c>
      <c r="E177" s="6">
        <v>8.8300000000000003E-2</v>
      </c>
      <c r="F177" s="6">
        <v>-9.7999999999999997E-3</v>
      </c>
      <c r="G177" s="6">
        <v>-6.5299999999999997E-2</v>
      </c>
      <c r="H177" s="6">
        <v>-9.5899999999999999E-2</v>
      </c>
      <c r="I177" s="6">
        <v>-0.1115</v>
      </c>
      <c r="J177" s="6">
        <v>-0.1179</v>
      </c>
      <c r="K177" s="6">
        <v>-0.1186</v>
      </c>
      <c r="L177" s="3">
        <f t="shared" si="14"/>
        <v>-0.12489999999999979</v>
      </c>
      <c r="M177" s="3">
        <f t="shared" si="15"/>
        <v>-0.11159977923411724</v>
      </c>
    </row>
    <row r="178" spans="1:13" x14ac:dyDescent="0.35">
      <c r="A178" s="3" t="s">
        <v>557</v>
      </c>
      <c r="B178" s="5">
        <v>43917</v>
      </c>
      <c r="C178" s="6">
        <v>0.72850000000000004</v>
      </c>
      <c r="D178" s="6">
        <v>0.36030000000000001</v>
      </c>
      <c r="E178" s="6">
        <v>0.17150000000000001</v>
      </c>
      <c r="F178" s="6">
        <v>6.0199999999999997E-2</v>
      </c>
      <c r="G178" s="6">
        <v>-8.3000000000000001E-3</v>
      </c>
      <c r="H178" s="6">
        <v>-5.04E-2</v>
      </c>
      <c r="I178" s="6">
        <v>-7.5499999999999998E-2</v>
      </c>
      <c r="J178" s="6">
        <v>-8.9300000000000004E-2</v>
      </c>
      <c r="K178" s="6">
        <v>-9.5399999999999999E-2</v>
      </c>
      <c r="L178" s="3">
        <f t="shared" si="14"/>
        <v>-0.15029999999999988</v>
      </c>
      <c r="M178" s="3">
        <f t="shared" si="15"/>
        <v>-3.4383236781299065E-2</v>
      </c>
    </row>
    <row r="179" spans="1:13" x14ac:dyDescent="0.35">
      <c r="A179" s="3" t="s">
        <v>558</v>
      </c>
      <c r="B179" s="5">
        <v>43920</v>
      </c>
      <c r="C179" s="6">
        <v>0.71440000000000003</v>
      </c>
      <c r="D179" s="6">
        <v>0.31109999999999999</v>
      </c>
      <c r="E179" s="6">
        <v>0.1061</v>
      </c>
      <c r="F179" s="6">
        <v>-9.4000000000000004E-3</v>
      </c>
      <c r="G179" s="6">
        <v>-7.4399999999999994E-2</v>
      </c>
      <c r="H179" s="6">
        <v>-0.10879999999999999</v>
      </c>
      <c r="I179" s="6">
        <v>-0.1237</v>
      </c>
      <c r="J179" s="6">
        <v>-0.12620000000000001</v>
      </c>
      <c r="K179" s="6">
        <v>-0.12089999999999999</v>
      </c>
      <c r="L179" s="3">
        <f t="shared" si="14"/>
        <v>-7.319999999999971E-2</v>
      </c>
      <c r="M179" s="3">
        <f t="shared" si="15"/>
        <v>-0.17388734598977607</v>
      </c>
    </row>
    <row r="180" spans="1:13" x14ac:dyDescent="0.35">
      <c r="A180" s="3" t="s">
        <v>559</v>
      </c>
      <c r="B180" s="5">
        <v>43921</v>
      </c>
      <c r="C180" s="6">
        <v>0.80740000000000001</v>
      </c>
      <c r="D180" s="6">
        <v>0.3921</v>
      </c>
      <c r="E180" s="6">
        <v>0.18</v>
      </c>
      <c r="F180" s="6">
        <v>6.2700000000000006E-2</v>
      </c>
      <c r="G180" s="6">
        <v>-1.1999999999999999E-3</v>
      </c>
      <c r="H180" s="6">
        <v>-3.2800000000000003E-2</v>
      </c>
      <c r="I180" s="6">
        <v>-4.41E-2</v>
      </c>
      <c r="J180" s="6">
        <v>-4.2700000000000002E-2</v>
      </c>
      <c r="K180" s="6">
        <v>-3.3500000000000002E-2</v>
      </c>
      <c r="L180" s="3">
        <f t="shared" si="14"/>
        <v>4.930000000000001E-2</v>
      </c>
      <c r="M180" s="3">
        <f t="shared" si="15"/>
        <v>-0.12546190858521156</v>
      </c>
    </row>
    <row r="181" spans="1:13" x14ac:dyDescent="0.35">
      <c r="A181" s="3" t="s">
        <v>560</v>
      </c>
      <c r="B181" s="5">
        <v>43922</v>
      </c>
      <c r="C181" s="6">
        <v>0.81399999999999995</v>
      </c>
      <c r="D181" s="6">
        <v>0.32700000000000001</v>
      </c>
      <c r="E181" s="6">
        <v>8.5000000000000006E-2</v>
      </c>
      <c r="F181" s="6">
        <v>-4.0300000000000002E-2</v>
      </c>
      <c r="G181" s="6">
        <v>-0.10489999999999999</v>
      </c>
      <c r="H181" s="6">
        <v>-0.13550000000000001</v>
      </c>
      <c r="I181" s="6">
        <v>-0.1462</v>
      </c>
      <c r="J181" s="6">
        <v>-0.14480000000000001</v>
      </c>
      <c r="K181" s="6">
        <v>-0.1358</v>
      </c>
      <c r="L181" s="3">
        <f t="shared" si="14"/>
        <v>-5.479999999999996E-2</v>
      </c>
      <c r="M181" s="3">
        <f t="shared" si="15"/>
        <v>-0.22576350920404664</v>
      </c>
    </row>
    <row r="182" spans="1:13" x14ac:dyDescent="0.35">
      <c r="A182" s="3" t="s">
        <v>561</v>
      </c>
      <c r="B182" s="5">
        <v>43923</v>
      </c>
      <c r="C182" s="6">
        <v>0.56059999999999999</v>
      </c>
      <c r="D182" s="6">
        <v>0.1216</v>
      </c>
      <c r="E182" s="6">
        <v>-8.5300000000000001E-2</v>
      </c>
      <c r="F182" s="6">
        <v>-0.18690000000000001</v>
      </c>
      <c r="G182" s="6">
        <v>-0.23549999999999999</v>
      </c>
      <c r="H182" s="6">
        <v>-0.25519999999999998</v>
      </c>
      <c r="I182" s="6">
        <v>-0.2581</v>
      </c>
      <c r="J182" s="6">
        <v>-0.251</v>
      </c>
      <c r="K182" s="6">
        <v>-0.2379</v>
      </c>
      <c r="L182" s="3">
        <f t="shared" si="14"/>
        <v>-0.12000000000000011</v>
      </c>
      <c r="M182" s="3">
        <f t="shared" si="15"/>
        <v>-0.36882261844446429</v>
      </c>
    </row>
    <row r="183" spans="1:13" x14ac:dyDescent="0.35">
      <c r="A183" s="3" t="s">
        <v>562</v>
      </c>
      <c r="B183" s="5">
        <v>43924</v>
      </c>
      <c r="C183" s="6">
        <v>0.47889999999999999</v>
      </c>
      <c r="D183" s="6">
        <v>5.0900000000000001E-2</v>
      </c>
      <c r="E183" s="6">
        <v>-0.1545</v>
      </c>
      <c r="F183" s="6">
        <v>-0.25569999999999998</v>
      </c>
      <c r="G183" s="6">
        <v>-0.30380000000000001</v>
      </c>
      <c r="H183" s="6">
        <v>-0.3226</v>
      </c>
      <c r="I183" s="6">
        <v>-0.32440000000000002</v>
      </c>
      <c r="J183" s="6">
        <v>-0.31609999999999999</v>
      </c>
      <c r="K183" s="6">
        <v>-0.30180000000000001</v>
      </c>
      <c r="L183" s="3">
        <f t="shared" si="14"/>
        <v>-0.17310000000000025</v>
      </c>
      <c r="M183" s="3">
        <f t="shared" si="15"/>
        <v>-0.4447077362358276</v>
      </c>
    </row>
    <row r="184" spans="1:13" x14ac:dyDescent="0.35">
      <c r="A184" s="3" t="s">
        <v>563</v>
      </c>
      <c r="B184" s="5">
        <v>43927</v>
      </c>
      <c r="C184" s="6">
        <v>0.44729999999999998</v>
      </c>
      <c r="D184" s="6">
        <v>2.5899999999999999E-2</v>
      </c>
      <c r="E184" s="6">
        <v>-0.1769</v>
      </c>
      <c r="F184" s="6">
        <v>-0.27689999999999998</v>
      </c>
      <c r="G184" s="6">
        <v>-0.32419999999999999</v>
      </c>
      <c r="H184" s="6">
        <v>-0.34250000000000003</v>
      </c>
      <c r="I184" s="6">
        <v>-0.34389999999999998</v>
      </c>
      <c r="J184" s="6">
        <v>-0.33539999999999998</v>
      </c>
      <c r="K184" s="6">
        <v>-0.32079999999999997</v>
      </c>
      <c r="L184" s="3">
        <f t="shared" si="14"/>
        <v>-0.18940000000000001</v>
      </c>
      <c r="M184" s="3">
        <f t="shared" si="15"/>
        <v>-0.46670380686860691</v>
      </c>
    </row>
    <row r="185" spans="1:13" x14ac:dyDescent="0.35">
      <c r="A185" s="3" t="s">
        <v>564</v>
      </c>
      <c r="B185" s="5">
        <v>43928</v>
      </c>
      <c r="C185" s="6">
        <v>0.43319999999999997</v>
      </c>
      <c r="D185" s="6">
        <v>3.9800000000000002E-2</v>
      </c>
      <c r="E185" s="6">
        <v>-0.14810000000000001</v>
      </c>
      <c r="F185" s="6">
        <v>-0.24010000000000001</v>
      </c>
      <c r="G185" s="6">
        <v>-0.28289999999999998</v>
      </c>
      <c r="H185" s="6">
        <v>-0.29880000000000001</v>
      </c>
      <c r="I185" s="6">
        <v>-0.29909999999999998</v>
      </c>
      <c r="J185" s="6">
        <v>-0.2903</v>
      </c>
      <c r="K185" s="6">
        <v>-0.27600000000000002</v>
      </c>
      <c r="L185" s="3">
        <f t="shared" si="14"/>
        <v>-0.14729999999999999</v>
      </c>
      <c r="M185" s="3">
        <f t="shared" si="15"/>
        <v>-0.41890776009666508</v>
      </c>
    </row>
    <row r="186" spans="1:13" x14ac:dyDescent="0.35">
      <c r="A186" s="3" t="s">
        <v>565</v>
      </c>
      <c r="B186" s="5">
        <v>43929</v>
      </c>
      <c r="C186" s="6">
        <v>0.34179999999999999</v>
      </c>
      <c r="D186" s="6">
        <v>1.1299999999999999E-2</v>
      </c>
      <c r="E186" s="6">
        <v>-0.15759999999999999</v>
      </c>
      <c r="F186" s="6">
        <v>-0.2482</v>
      </c>
      <c r="G186" s="6">
        <v>-0.29339999999999999</v>
      </c>
      <c r="H186" s="6">
        <v>-0.31090000000000001</v>
      </c>
      <c r="I186" s="6">
        <v>-0.31109999999999999</v>
      </c>
      <c r="J186" s="6">
        <v>-0.30049999999999999</v>
      </c>
      <c r="K186" s="6">
        <v>-0.28370000000000001</v>
      </c>
      <c r="L186" s="3">
        <f t="shared" si="14"/>
        <v>-0.13250000000000028</v>
      </c>
      <c r="M186" s="3">
        <f t="shared" si="15"/>
        <v>-0.45157268786020222</v>
      </c>
    </row>
    <row r="187" spans="1:13" x14ac:dyDescent="0.35">
      <c r="A187" s="3" t="s">
        <v>566</v>
      </c>
      <c r="B187" s="5">
        <v>43930</v>
      </c>
      <c r="C187" s="6">
        <v>0.28610000000000002</v>
      </c>
      <c r="D187" s="6">
        <v>-0.10199999999999999</v>
      </c>
      <c r="E187" s="6">
        <v>-0.27</v>
      </c>
      <c r="F187" s="6">
        <v>-0.34639999999999999</v>
      </c>
      <c r="G187" s="6">
        <v>-0.3785</v>
      </c>
      <c r="H187" s="6">
        <v>-0.38679999999999998</v>
      </c>
      <c r="I187" s="6">
        <v>-0.38169999999999998</v>
      </c>
      <c r="J187" s="6">
        <v>-0.36870000000000003</v>
      </c>
      <c r="K187" s="6">
        <v>-0.35120000000000001</v>
      </c>
      <c r="L187" s="3">
        <f t="shared" si="14"/>
        <v>-0.19369999999999976</v>
      </c>
      <c r="M187" s="3">
        <f t="shared" si="15"/>
        <v>-0.52606176654345083</v>
      </c>
    </row>
    <row r="188" spans="1:13" x14ac:dyDescent="0.35">
      <c r="A188" s="3" t="s">
        <v>567</v>
      </c>
      <c r="B188" s="5">
        <v>43931</v>
      </c>
      <c r="C188" s="6" t="e">
        <v>#N/A</v>
      </c>
      <c r="D188" s="6" t="e">
        <v>#N/A</v>
      </c>
      <c r="E188" s="6" t="e">
        <v>#N/A</v>
      </c>
      <c r="F188" s="6" t="e">
        <v>#N/A</v>
      </c>
      <c r="G188" s="6" t="e">
        <v>#N/A</v>
      </c>
      <c r="H188" s="6" t="e">
        <v>#N/A</v>
      </c>
      <c r="I188" s="6" t="e">
        <v>#N/A</v>
      </c>
      <c r="J188" s="6" t="e">
        <v>#N/A</v>
      </c>
      <c r="K188" s="6" t="e">
        <v>#N/A</v>
      </c>
      <c r="L188" s="3" t="e">
        <f t="shared" si="14"/>
        <v>#N/A</v>
      </c>
      <c r="M188" s="3" t="e">
        <f t="shared" si="15"/>
        <v>#N/A</v>
      </c>
    </row>
    <row r="189" spans="1:13" x14ac:dyDescent="0.35">
      <c r="A189" s="3" t="s">
        <v>568</v>
      </c>
      <c r="B189" s="5">
        <v>43934</v>
      </c>
      <c r="C189" s="6">
        <v>0.2198</v>
      </c>
      <c r="D189" s="6">
        <v>-0.1055</v>
      </c>
      <c r="E189" s="6">
        <v>-0.26960000000000001</v>
      </c>
      <c r="F189" s="6">
        <v>-0.3553</v>
      </c>
      <c r="G189" s="6">
        <v>-0.39610000000000001</v>
      </c>
      <c r="H189" s="6">
        <v>-0.40960000000000002</v>
      </c>
      <c r="I189" s="6">
        <v>-0.40639999999999998</v>
      </c>
      <c r="J189" s="6">
        <v>-0.39329999999999998</v>
      </c>
      <c r="K189" s="6">
        <v>-0.37430000000000002</v>
      </c>
      <c r="L189" s="3">
        <f t="shared" si="14"/>
        <v>-0.20330000000000048</v>
      </c>
      <c r="M189" s="3">
        <f t="shared" si="15"/>
        <v>-0.56413702256504772</v>
      </c>
    </row>
    <row r="190" spans="1:13" x14ac:dyDescent="0.35">
      <c r="A190" s="3" t="s">
        <v>569</v>
      </c>
      <c r="B190" s="5">
        <v>43935</v>
      </c>
      <c r="C190" s="6">
        <v>0.24460000000000001</v>
      </c>
      <c r="D190" s="6">
        <v>-0.1434</v>
      </c>
      <c r="E190" s="6">
        <v>-0.31490000000000001</v>
      </c>
      <c r="F190" s="6">
        <v>-0.39240000000000003</v>
      </c>
      <c r="G190" s="6">
        <v>-0.42380000000000001</v>
      </c>
      <c r="H190" s="6">
        <v>-0.43049999999999999</v>
      </c>
      <c r="I190" s="6">
        <v>-0.42330000000000001</v>
      </c>
      <c r="J190" s="6">
        <v>-0.40810000000000002</v>
      </c>
      <c r="K190" s="6">
        <v>-0.38840000000000002</v>
      </c>
      <c r="L190" s="3">
        <f t="shared" si="14"/>
        <v>-0.21110000000000007</v>
      </c>
      <c r="M190" s="3">
        <f t="shared" si="15"/>
        <v>-0.58522477098085224</v>
      </c>
    </row>
    <row r="191" spans="1:13" x14ac:dyDescent="0.35">
      <c r="A191" s="3" t="s">
        <v>570</v>
      </c>
      <c r="B191" s="5">
        <v>43936</v>
      </c>
      <c r="C191" s="6">
        <v>0.25600000000000001</v>
      </c>
      <c r="D191" s="6">
        <v>-7.9600000000000004E-2</v>
      </c>
      <c r="E191" s="6">
        <v>-0.28239999999999998</v>
      </c>
      <c r="F191" s="6">
        <v>-0.39879999999999999</v>
      </c>
      <c r="G191" s="6">
        <v>-0.45879999999999999</v>
      </c>
      <c r="H191" s="6">
        <v>-0.4824</v>
      </c>
      <c r="I191" s="6">
        <v>-0.48259999999999997</v>
      </c>
      <c r="J191" s="6">
        <v>-0.46810000000000002</v>
      </c>
      <c r="K191" s="6">
        <v>-0.44479999999999997</v>
      </c>
      <c r="L191" s="3">
        <f t="shared" si="14"/>
        <v>-0.2350999999999992</v>
      </c>
      <c r="M191" s="3">
        <f t="shared" si="15"/>
        <v>-0.67755476108516399</v>
      </c>
    </row>
    <row r="192" spans="1:13" x14ac:dyDescent="0.35">
      <c r="A192" s="3" t="s">
        <v>571</v>
      </c>
      <c r="B192" s="5">
        <v>43937</v>
      </c>
      <c r="C192" s="6">
        <v>0.40739999999999998</v>
      </c>
      <c r="D192" s="6">
        <v>9.8000000000000004E-2</v>
      </c>
      <c r="E192" s="6">
        <v>-0.1003</v>
      </c>
      <c r="F192" s="6">
        <v>-0.2223</v>
      </c>
      <c r="G192" s="6">
        <v>-0.29189999999999999</v>
      </c>
      <c r="H192" s="6">
        <v>-0.32569999999999999</v>
      </c>
      <c r="I192" s="6">
        <v>-0.33550000000000002</v>
      </c>
      <c r="J192" s="6">
        <v>-0.32950000000000002</v>
      </c>
      <c r="K192" s="6">
        <v>-0.31330000000000002</v>
      </c>
      <c r="L192" s="3">
        <f t="shared" si="14"/>
        <v>-0.16749999999999998</v>
      </c>
      <c r="M192" s="3">
        <f t="shared" si="15"/>
        <v>-0.47518158216104389</v>
      </c>
    </row>
    <row r="193" spans="1:13" x14ac:dyDescent="0.35">
      <c r="A193" s="3" t="s">
        <v>572</v>
      </c>
      <c r="B193" s="5">
        <v>43938</v>
      </c>
      <c r="C193" s="6">
        <v>0.43309999999999998</v>
      </c>
      <c r="D193" s="6">
        <v>0.13270000000000001</v>
      </c>
      <c r="E193" s="6">
        <v>-6.1800000000000001E-2</v>
      </c>
      <c r="F193" s="6">
        <v>-0.182</v>
      </c>
      <c r="G193" s="6">
        <v>-0.2505</v>
      </c>
      <c r="H193" s="6">
        <v>-0.28320000000000001</v>
      </c>
      <c r="I193" s="6">
        <v>-0.29139999999999999</v>
      </c>
      <c r="J193" s="6">
        <v>-0.28339999999999999</v>
      </c>
      <c r="K193" s="6">
        <v>-0.26500000000000001</v>
      </c>
      <c r="L193" s="3">
        <f t="shared" si="14"/>
        <v>-9.9400000000000599E-2</v>
      </c>
      <c r="M193" s="3">
        <f t="shared" si="15"/>
        <v>-0.44884731832197655</v>
      </c>
    </row>
    <row r="194" spans="1:13" x14ac:dyDescent="0.35">
      <c r="A194" s="3" t="s">
        <v>573</v>
      </c>
      <c r="B194" s="5">
        <v>43941</v>
      </c>
      <c r="C194" s="6">
        <v>0.54620000000000002</v>
      </c>
      <c r="D194" s="6">
        <v>0.25080000000000002</v>
      </c>
      <c r="E194" s="6">
        <v>4.9599999999999998E-2</v>
      </c>
      <c r="F194" s="6">
        <v>-8.2500000000000004E-2</v>
      </c>
      <c r="G194" s="6">
        <v>-0.16420000000000001</v>
      </c>
      <c r="H194" s="6">
        <v>-0.2097</v>
      </c>
      <c r="I194" s="6">
        <v>-0.22939999999999999</v>
      </c>
      <c r="J194" s="6">
        <v>-0.23119999999999999</v>
      </c>
      <c r="K194" s="6">
        <v>-0.22109999999999999</v>
      </c>
      <c r="L194" s="3">
        <f t="shared" si="14"/>
        <v>-0.13019999999999987</v>
      </c>
      <c r="M194" s="3">
        <f t="shared" si="15"/>
        <v>-0.32205400619652602</v>
      </c>
    </row>
    <row r="195" spans="1:13" x14ac:dyDescent="0.35">
      <c r="A195" s="3" t="s">
        <v>574</v>
      </c>
      <c r="B195" s="5">
        <v>43942</v>
      </c>
      <c r="C195" s="6">
        <v>0.60109999999999997</v>
      </c>
      <c r="D195" s="6">
        <v>0.2666</v>
      </c>
      <c r="E195" s="6">
        <v>3.8199999999999998E-2</v>
      </c>
      <c r="F195" s="6">
        <v>-0.113</v>
      </c>
      <c r="G195" s="6">
        <v>-0.20849999999999999</v>
      </c>
      <c r="H195" s="6">
        <v>-0.2641</v>
      </c>
      <c r="I195" s="6">
        <v>-0.29149999999999998</v>
      </c>
      <c r="J195" s="6">
        <v>-0.29949999999999999</v>
      </c>
      <c r="K195" s="6">
        <v>-0.29430000000000001</v>
      </c>
      <c r="L195" s="3">
        <f t="shared" si="14"/>
        <v>-0.24750000000000005</v>
      </c>
      <c r="M195" s="3">
        <f t="shared" si="15"/>
        <v>-0.34628779778093088</v>
      </c>
    </row>
    <row r="196" spans="1:13" x14ac:dyDescent="0.35">
      <c r="A196" s="3" t="s">
        <v>575</v>
      </c>
      <c r="B196" s="5">
        <v>43943</v>
      </c>
      <c r="C196" s="6">
        <v>0.48209999999999997</v>
      </c>
      <c r="D196" s="6">
        <v>0.17150000000000001</v>
      </c>
      <c r="E196" s="6">
        <v>-4.1099999999999998E-2</v>
      </c>
      <c r="F196" s="6">
        <v>-0.18140000000000001</v>
      </c>
      <c r="G196" s="6">
        <v>-0.26910000000000001</v>
      </c>
      <c r="H196" s="6">
        <v>-0.31869999999999998</v>
      </c>
      <c r="I196" s="6">
        <v>-0.34139999999999998</v>
      </c>
      <c r="J196" s="6">
        <v>-0.34549999999999997</v>
      </c>
      <c r="K196" s="6">
        <v>-0.33710000000000001</v>
      </c>
      <c r="L196" s="3">
        <f t="shared" si="14"/>
        <v>-0.26150000000000029</v>
      </c>
      <c r="M196" s="3">
        <f t="shared" si="15"/>
        <v>-0.42106814776149415</v>
      </c>
    </row>
    <row r="197" spans="1:13" x14ac:dyDescent="0.35">
      <c r="A197" s="3" t="s">
        <v>576</v>
      </c>
      <c r="B197" s="5">
        <v>43944</v>
      </c>
      <c r="C197" s="6">
        <v>0.52059999999999995</v>
      </c>
      <c r="D197" s="6">
        <v>0.16689999999999999</v>
      </c>
      <c r="E197" s="6">
        <v>-6.3299999999999995E-2</v>
      </c>
      <c r="F197" s="6">
        <v>-0.2082</v>
      </c>
      <c r="G197" s="6">
        <v>-0.29459999999999997</v>
      </c>
      <c r="H197" s="6">
        <v>-0.3412</v>
      </c>
      <c r="I197" s="6">
        <v>-0.36080000000000001</v>
      </c>
      <c r="J197" s="6">
        <v>-0.36270000000000002</v>
      </c>
      <c r="K197" s="6">
        <v>-0.35310000000000002</v>
      </c>
      <c r="L197" s="3">
        <f t="shared" si="14"/>
        <v>-0.26669999999999972</v>
      </c>
      <c r="M197" s="3">
        <f t="shared" si="15"/>
        <v>-0.44905839173394746</v>
      </c>
    </row>
    <row r="198" spans="1:13" x14ac:dyDescent="0.35">
      <c r="A198" s="3" t="s">
        <v>577</v>
      </c>
      <c r="B198" s="5">
        <v>43945</v>
      </c>
      <c r="C198" s="6">
        <v>0.45610000000000001</v>
      </c>
      <c r="D198" s="6">
        <v>9.6000000000000002E-2</v>
      </c>
      <c r="E198" s="6">
        <v>-0.13650000000000001</v>
      </c>
      <c r="F198" s="6">
        <v>-0.28160000000000002</v>
      </c>
      <c r="G198" s="6">
        <v>-0.36699999999999999</v>
      </c>
      <c r="H198" s="6">
        <v>-0.41220000000000001</v>
      </c>
      <c r="I198" s="6">
        <v>-0.43020000000000003</v>
      </c>
      <c r="J198" s="6">
        <v>-0.43059999999999998</v>
      </c>
      <c r="K198" s="6">
        <v>-0.41959999999999997</v>
      </c>
      <c r="L198" s="3">
        <f t="shared" si="14"/>
        <v>-0.32059999999999977</v>
      </c>
      <c r="M198" s="3">
        <f t="shared" si="15"/>
        <v>-0.5295453366689018</v>
      </c>
    </row>
    <row r="199" spans="1:13" x14ac:dyDescent="0.35">
      <c r="A199" s="3" t="s">
        <v>578</v>
      </c>
      <c r="B199" s="5">
        <v>43948</v>
      </c>
      <c r="C199" s="6">
        <v>0.4385</v>
      </c>
      <c r="D199" s="6">
        <v>8.14E-2</v>
      </c>
      <c r="E199" s="6">
        <v>-0.14599999999999999</v>
      </c>
      <c r="F199" s="6">
        <v>-0.28520000000000001</v>
      </c>
      <c r="G199" s="6">
        <v>-0.3649</v>
      </c>
      <c r="H199" s="6">
        <v>-0.4047</v>
      </c>
      <c r="I199" s="6">
        <v>-0.41830000000000001</v>
      </c>
      <c r="J199" s="6">
        <v>-0.41489999999999999</v>
      </c>
      <c r="K199" s="6">
        <v>-0.4012</v>
      </c>
      <c r="L199" s="3">
        <f t="shared" si="14"/>
        <v>-0.2779000000000007</v>
      </c>
      <c r="M199" s="3">
        <f t="shared" si="15"/>
        <v>-0.53811523037730069</v>
      </c>
    </row>
    <row r="200" spans="1:13" x14ac:dyDescent="0.35">
      <c r="A200" s="3" t="s">
        <v>579</v>
      </c>
      <c r="B200" s="5">
        <v>43949</v>
      </c>
      <c r="C200" s="6">
        <v>0.38890000000000002</v>
      </c>
      <c r="D200" s="6">
        <v>3.3300000000000003E-2</v>
      </c>
      <c r="E200" s="6">
        <v>-0.18990000000000001</v>
      </c>
      <c r="F200" s="6">
        <v>-0.32429999999999998</v>
      </c>
      <c r="G200" s="6">
        <v>-0.3997</v>
      </c>
      <c r="H200" s="6">
        <v>-0.436</v>
      </c>
      <c r="I200" s="6">
        <v>-0.44690000000000002</v>
      </c>
      <c r="J200" s="6">
        <v>-0.4415</v>
      </c>
      <c r="K200" s="6">
        <v>-0.42630000000000001</v>
      </c>
      <c r="L200" s="3">
        <f t="shared" ref="L200:L263" si="16">K200*10-J200*9</f>
        <v>-0.28949999999999987</v>
      </c>
      <c r="M200" s="3">
        <f t="shared" ref="M200:M263" si="17">((1+J200/100)^10/(1+K200/100)^9-1)*100</f>
        <v>-0.5781956293788193</v>
      </c>
    </row>
    <row r="201" spans="1:13" x14ac:dyDescent="0.35">
      <c r="A201" s="3" t="s">
        <v>580</v>
      </c>
      <c r="B201" s="5">
        <v>43950</v>
      </c>
      <c r="C201" s="6">
        <v>0.3584</v>
      </c>
      <c r="D201" s="6">
        <v>6.9999999999999999E-4</v>
      </c>
      <c r="E201" s="6">
        <v>-0.2177</v>
      </c>
      <c r="F201" s="6">
        <v>-0.34439999999999998</v>
      </c>
      <c r="G201" s="6">
        <v>-0.41099999999999998</v>
      </c>
      <c r="H201" s="6">
        <v>-0.43869999999999998</v>
      </c>
      <c r="I201" s="6">
        <v>-0.44159999999999999</v>
      </c>
      <c r="J201" s="6">
        <v>-0.42930000000000001</v>
      </c>
      <c r="K201" s="6">
        <v>-0.40799999999999997</v>
      </c>
      <c r="L201" s="3">
        <f t="shared" si="16"/>
        <v>-0.21629999999999994</v>
      </c>
      <c r="M201" s="3">
        <f t="shared" si="17"/>
        <v>-0.62079511998420767</v>
      </c>
    </row>
    <row r="202" spans="1:13" x14ac:dyDescent="0.35">
      <c r="A202" s="3" t="s">
        <v>581</v>
      </c>
      <c r="B202" s="5">
        <v>43951</v>
      </c>
      <c r="C202" s="6">
        <v>0.40739999999999998</v>
      </c>
      <c r="D202" s="6">
        <v>4.8500000000000001E-2</v>
      </c>
      <c r="E202" s="6">
        <v>-0.1686</v>
      </c>
      <c r="F202" s="6">
        <v>-0.29220000000000002</v>
      </c>
      <c r="G202" s="6">
        <v>-0.35470000000000002</v>
      </c>
      <c r="H202" s="6">
        <v>-0.37769999999999998</v>
      </c>
      <c r="I202" s="6">
        <v>-0.37569999999999998</v>
      </c>
      <c r="J202" s="6">
        <v>-0.35870000000000002</v>
      </c>
      <c r="K202" s="6">
        <v>-0.33289999999999997</v>
      </c>
      <c r="L202" s="3">
        <f t="shared" si="16"/>
        <v>-0.10069999999999979</v>
      </c>
      <c r="M202" s="3">
        <f t="shared" si="17"/>
        <v>-0.59059966887449189</v>
      </c>
    </row>
    <row r="203" spans="1:13" x14ac:dyDescent="0.35">
      <c r="A203" s="3" t="s">
        <v>582</v>
      </c>
      <c r="B203" s="5">
        <v>43952</v>
      </c>
      <c r="C203" s="6">
        <v>0.43359999999999999</v>
      </c>
      <c r="D203" s="6">
        <v>8.8400000000000006E-2</v>
      </c>
      <c r="E203" s="6">
        <v>-0.1295</v>
      </c>
      <c r="F203" s="6">
        <v>-0.25950000000000001</v>
      </c>
      <c r="G203" s="6">
        <v>-0.32969999999999999</v>
      </c>
      <c r="H203" s="6">
        <v>-0.35970000000000002</v>
      </c>
      <c r="I203" s="6">
        <v>-0.36330000000000001</v>
      </c>
      <c r="J203" s="6">
        <v>-0.3503</v>
      </c>
      <c r="K203" s="6">
        <v>-0.32729999999999998</v>
      </c>
      <c r="L203" s="3">
        <f t="shared" si="16"/>
        <v>-0.12029999999999985</v>
      </c>
      <c r="M203" s="3">
        <f t="shared" si="17"/>
        <v>-0.55706131520901758</v>
      </c>
    </row>
    <row r="204" spans="1:13" x14ac:dyDescent="0.35">
      <c r="A204" s="3" t="s">
        <v>583</v>
      </c>
      <c r="B204" s="5">
        <v>43955</v>
      </c>
      <c r="C204" s="6">
        <v>0.38300000000000001</v>
      </c>
      <c r="D204" s="6">
        <v>5.5E-2</v>
      </c>
      <c r="E204" s="6">
        <v>-0.15340000000000001</v>
      </c>
      <c r="F204" s="6">
        <v>-0.2787</v>
      </c>
      <c r="G204" s="6">
        <v>-0.3468</v>
      </c>
      <c r="H204" s="6">
        <v>-0.37609999999999999</v>
      </c>
      <c r="I204" s="6">
        <v>-0.37969999999999998</v>
      </c>
      <c r="J204" s="6">
        <v>-0.36659999999999998</v>
      </c>
      <c r="K204" s="6">
        <v>-0.34350000000000003</v>
      </c>
      <c r="L204" s="3">
        <f t="shared" si="16"/>
        <v>-0.13560000000000061</v>
      </c>
      <c r="M204" s="3">
        <f t="shared" si="17"/>
        <v>-0.57425919670703873</v>
      </c>
    </row>
    <row r="205" spans="1:13" x14ac:dyDescent="0.35">
      <c r="A205" s="3" t="s">
        <v>584</v>
      </c>
      <c r="B205" s="5">
        <v>43956</v>
      </c>
      <c r="C205" s="6">
        <v>0.35199999999999998</v>
      </c>
      <c r="D205" s="6">
        <v>2.9499999999999998E-2</v>
      </c>
      <c r="E205" s="6">
        <v>-0.1741</v>
      </c>
      <c r="F205" s="6">
        <v>-0.29530000000000001</v>
      </c>
      <c r="G205" s="6">
        <v>-0.36009999999999998</v>
      </c>
      <c r="H205" s="6">
        <v>-0.38669999999999999</v>
      </c>
      <c r="I205" s="6">
        <v>-0.38819999999999999</v>
      </c>
      <c r="J205" s="6">
        <v>-0.37380000000000002</v>
      </c>
      <c r="K205" s="6">
        <v>-0.3498</v>
      </c>
      <c r="L205" s="3">
        <f t="shared" si="16"/>
        <v>-0.13379999999999992</v>
      </c>
      <c r="M205" s="3">
        <f t="shared" si="17"/>
        <v>-0.58954005711998603</v>
      </c>
    </row>
    <row r="206" spans="1:13" x14ac:dyDescent="0.35">
      <c r="A206" s="3" t="s">
        <v>585</v>
      </c>
      <c r="B206" s="5">
        <v>43957</v>
      </c>
      <c r="C206" s="6">
        <v>0.35749999999999998</v>
      </c>
      <c r="D206" s="6">
        <v>2.9899999999999999E-2</v>
      </c>
      <c r="E206" s="6">
        <v>-0.16850000000000001</v>
      </c>
      <c r="F206" s="6">
        <v>-0.28010000000000002</v>
      </c>
      <c r="G206" s="6">
        <v>-0.33410000000000001</v>
      </c>
      <c r="H206" s="6">
        <v>-0.35049999999999998</v>
      </c>
      <c r="I206" s="6">
        <v>-0.34310000000000002</v>
      </c>
      <c r="J206" s="6">
        <v>-0.32129999999999997</v>
      </c>
      <c r="K206" s="6">
        <v>-0.2913</v>
      </c>
      <c r="L206" s="3">
        <f t="shared" si="16"/>
        <v>-2.1300000000000541E-2</v>
      </c>
      <c r="M206" s="3">
        <f t="shared" si="17"/>
        <v>-0.5908941425126768</v>
      </c>
    </row>
    <row r="207" spans="1:13" x14ac:dyDescent="0.35">
      <c r="A207" s="3" t="s">
        <v>586</v>
      </c>
      <c r="B207" s="5">
        <v>43958</v>
      </c>
      <c r="C207" s="6">
        <v>0.2772</v>
      </c>
      <c r="D207" s="6">
        <v>-4.7800000000000002E-2</v>
      </c>
      <c r="E207" s="6">
        <v>-0.24149999999999999</v>
      </c>
      <c r="F207" s="6">
        <v>-0.34849999999999998</v>
      </c>
      <c r="G207" s="6">
        <v>-0.39889999999999998</v>
      </c>
      <c r="H207" s="6">
        <v>-0.41299999999999998</v>
      </c>
      <c r="I207" s="6">
        <v>-0.40450000000000003</v>
      </c>
      <c r="J207" s="6">
        <v>-0.3826</v>
      </c>
      <c r="K207" s="6">
        <v>-0.35339999999999999</v>
      </c>
      <c r="L207" s="3">
        <f t="shared" si="16"/>
        <v>-9.0599999999999792E-2</v>
      </c>
      <c r="M207" s="3">
        <f t="shared" si="17"/>
        <v>-0.64501525197139253</v>
      </c>
    </row>
    <row r="208" spans="1:13" x14ac:dyDescent="0.35">
      <c r="A208" s="3" t="s">
        <v>587</v>
      </c>
      <c r="B208" s="5">
        <v>43959</v>
      </c>
      <c r="C208" s="6">
        <v>0.23480000000000001</v>
      </c>
      <c r="D208" s="6">
        <v>-7.2999999999999995E-2</v>
      </c>
      <c r="E208" s="6">
        <v>-0.25409999999999999</v>
      </c>
      <c r="F208" s="6">
        <v>-0.35160000000000002</v>
      </c>
      <c r="G208" s="6">
        <v>-0.39460000000000001</v>
      </c>
      <c r="H208" s="6">
        <v>-0.4027</v>
      </c>
      <c r="I208" s="6">
        <v>-0.38940000000000002</v>
      </c>
      <c r="J208" s="6">
        <v>-0.36349999999999999</v>
      </c>
      <c r="K208" s="6">
        <v>-0.33090000000000003</v>
      </c>
      <c r="L208" s="3">
        <f t="shared" si="16"/>
        <v>-3.7500000000000089E-2</v>
      </c>
      <c r="M208" s="3">
        <f t="shared" si="17"/>
        <v>-0.65642058852080076</v>
      </c>
    </row>
    <row r="209" spans="1:13" x14ac:dyDescent="0.35">
      <c r="A209" s="3" t="s">
        <v>588</v>
      </c>
      <c r="B209" s="5">
        <v>43962</v>
      </c>
      <c r="C209" s="6">
        <v>0.2442</v>
      </c>
      <c r="D209" s="6">
        <v>-6.1499999999999999E-2</v>
      </c>
      <c r="E209" s="6">
        <v>-0.2409</v>
      </c>
      <c r="F209" s="6">
        <v>-0.33689999999999998</v>
      </c>
      <c r="G209" s="6">
        <v>-0.37869999999999998</v>
      </c>
      <c r="H209" s="6">
        <v>-0.38579999999999998</v>
      </c>
      <c r="I209" s="6">
        <v>-0.37159999999999999</v>
      </c>
      <c r="J209" s="6">
        <v>-0.34489999999999998</v>
      </c>
      <c r="K209" s="6">
        <v>-0.31159999999999999</v>
      </c>
      <c r="L209" s="3">
        <f t="shared" si="16"/>
        <v>-1.18999999999998E-2</v>
      </c>
      <c r="M209" s="3">
        <f t="shared" si="17"/>
        <v>-0.64409988538063345</v>
      </c>
    </row>
    <row r="210" spans="1:13" x14ac:dyDescent="0.35">
      <c r="A210" s="3" t="s">
        <v>589</v>
      </c>
      <c r="B210" s="5">
        <v>43963</v>
      </c>
      <c r="C210" s="6">
        <v>0.246</v>
      </c>
      <c r="D210" s="6">
        <v>-5.62E-2</v>
      </c>
      <c r="E210" s="6">
        <v>-0.23530000000000001</v>
      </c>
      <c r="F210" s="6">
        <v>-0.33250000000000002</v>
      </c>
      <c r="G210" s="6">
        <v>-0.37580000000000002</v>
      </c>
      <c r="H210" s="6">
        <v>-0.38450000000000001</v>
      </c>
      <c r="I210" s="6">
        <v>-0.37159999999999999</v>
      </c>
      <c r="J210" s="6">
        <v>-0.34589999999999999</v>
      </c>
      <c r="K210" s="6">
        <v>-0.31340000000000001</v>
      </c>
      <c r="L210" s="3">
        <f t="shared" si="16"/>
        <v>-2.0900000000000585E-2</v>
      </c>
      <c r="M210" s="3">
        <f t="shared" si="17"/>
        <v>-0.6379236074827821</v>
      </c>
    </row>
    <row r="211" spans="1:13" x14ac:dyDescent="0.35">
      <c r="A211" s="3" t="s">
        <v>590</v>
      </c>
      <c r="B211" s="5">
        <v>43964</v>
      </c>
      <c r="C211" s="6">
        <v>0.24970000000000001</v>
      </c>
      <c r="D211" s="6">
        <v>-6.1100000000000002E-2</v>
      </c>
      <c r="E211" s="6">
        <v>-0.2472</v>
      </c>
      <c r="F211" s="6">
        <v>-0.35010000000000002</v>
      </c>
      <c r="G211" s="6">
        <v>-0.3982</v>
      </c>
      <c r="H211" s="6">
        <v>-0.4108</v>
      </c>
      <c r="I211" s="6">
        <v>-0.40089999999999998</v>
      </c>
      <c r="J211" s="6">
        <v>-0.37740000000000001</v>
      </c>
      <c r="K211" s="6">
        <v>-0.34639999999999999</v>
      </c>
      <c r="L211" s="3">
        <f t="shared" si="16"/>
        <v>-6.7399999999999682E-2</v>
      </c>
      <c r="M211" s="3">
        <f t="shared" si="17"/>
        <v>-0.65596640657185068</v>
      </c>
    </row>
    <row r="212" spans="1:13" x14ac:dyDescent="0.35">
      <c r="A212" s="3" t="s">
        <v>591</v>
      </c>
      <c r="B212" s="5">
        <v>43965</v>
      </c>
      <c r="C212" s="6">
        <v>0.23699999999999999</v>
      </c>
      <c r="D212" s="6">
        <v>-6.9500000000000006E-2</v>
      </c>
      <c r="E212" s="6">
        <v>-0.25240000000000001</v>
      </c>
      <c r="F212" s="6">
        <v>-0.35310000000000002</v>
      </c>
      <c r="G212" s="6">
        <v>-0.39989999999999998</v>
      </c>
      <c r="H212" s="6">
        <v>-0.41199999999999998</v>
      </c>
      <c r="I212" s="6">
        <v>-0.40210000000000001</v>
      </c>
      <c r="J212" s="6">
        <v>-0.37919999999999998</v>
      </c>
      <c r="K212" s="6">
        <v>-0.34910000000000002</v>
      </c>
      <c r="L212" s="3">
        <f t="shared" si="16"/>
        <v>-7.8200000000000269E-2</v>
      </c>
      <c r="M212" s="3">
        <f t="shared" si="17"/>
        <v>-0.64969119659101793</v>
      </c>
    </row>
    <row r="213" spans="1:13" x14ac:dyDescent="0.35">
      <c r="A213" s="3" t="s">
        <v>592</v>
      </c>
      <c r="B213" s="5">
        <v>43966</v>
      </c>
      <c r="C213" s="6">
        <v>0.18870000000000001</v>
      </c>
      <c r="D213" s="6">
        <v>-0.1134</v>
      </c>
      <c r="E213" s="6">
        <v>-0.29089999999999999</v>
      </c>
      <c r="F213" s="6">
        <v>-0.38669999999999999</v>
      </c>
      <c r="G213" s="6">
        <v>-0.4294</v>
      </c>
      <c r="H213" s="6">
        <v>-0.43809999999999999</v>
      </c>
      <c r="I213" s="6">
        <v>-0.4259</v>
      </c>
      <c r="J213" s="6">
        <v>-0.40110000000000001</v>
      </c>
      <c r="K213" s="6">
        <v>-0.36969999999999997</v>
      </c>
      <c r="L213" s="3">
        <f t="shared" si="16"/>
        <v>-8.7099999999999511E-2</v>
      </c>
      <c r="M213" s="3">
        <f t="shared" si="17"/>
        <v>-0.68325504568667039</v>
      </c>
    </row>
    <row r="214" spans="1:13" x14ac:dyDescent="0.35">
      <c r="A214" s="3" t="s">
        <v>593</v>
      </c>
      <c r="B214" s="5">
        <v>43969</v>
      </c>
      <c r="C214" s="6">
        <v>8.8700000000000001E-2</v>
      </c>
      <c r="D214" s="6">
        <v>-0.17430000000000001</v>
      </c>
      <c r="E214" s="6">
        <v>-0.32800000000000001</v>
      </c>
      <c r="F214" s="6">
        <v>-0.40849999999999997</v>
      </c>
      <c r="G214" s="6">
        <v>-0.44069999999999998</v>
      </c>
      <c r="H214" s="6">
        <v>-0.44159999999999999</v>
      </c>
      <c r="I214" s="6">
        <v>-0.42299999999999999</v>
      </c>
      <c r="J214" s="6">
        <v>-0.39290000000000003</v>
      </c>
      <c r="K214" s="6">
        <v>-0.35659999999999997</v>
      </c>
      <c r="L214" s="3">
        <f t="shared" si="16"/>
        <v>-2.9899999999999594E-2</v>
      </c>
      <c r="M214" s="3">
        <f t="shared" si="17"/>
        <v>-0.7190054951685787</v>
      </c>
    </row>
    <row r="215" spans="1:13" x14ac:dyDescent="0.35">
      <c r="A215" s="3" t="s">
        <v>594</v>
      </c>
      <c r="B215" s="5">
        <v>43970</v>
      </c>
      <c r="C215" s="6">
        <v>4.0800000000000003E-2</v>
      </c>
      <c r="D215" s="6">
        <v>-0.20910000000000001</v>
      </c>
      <c r="E215" s="6">
        <v>-0.35470000000000002</v>
      </c>
      <c r="F215" s="6">
        <v>-0.4304</v>
      </c>
      <c r="G215" s="6">
        <v>-0.45979999999999999</v>
      </c>
      <c r="H215" s="6">
        <v>-0.45889999999999997</v>
      </c>
      <c r="I215" s="6">
        <v>-0.439</v>
      </c>
      <c r="J215" s="6">
        <v>-0.40760000000000002</v>
      </c>
      <c r="K215" s="6">
        <v>-0.36990000000000001</v>
      </c>
      <c r="L215" s="3">
        <f t="shared" si="16"/>
        <v>-3.0599999999999739E-2</v>
      </c>
      <c r="M215" s="3">
        <f t="shared" si="17"/>
        <v>-0.74625869225427577</v>
      </c>
    </row>
    <row r="216" spans="1:13" x14ac:dyDescent="0.35">
      <c r="A216" s="3" t="s">
        <v>595</v>
      </c>
      <c r="B216" s="5">
        <v>43971</v>
      </c>
      <c r="C216" s="6">
        <v>7.6E-3</v>
      </c>
      <c r="D216" s="6">
        <v>-0.23749999999999999</v>
      </c>
      <c r="E216" s="6">
        <v>-0.3836</v>
      </c>
      <c r="F216" s="6">
        <v>-0.46200000000000002</v>
      </c>
      <c r="G216" s="6">
        <v>-0.49469999999999997</v>
      </c>
      <c r="H216" s="6">
        <v>-0.49709999999999999</v>
      </c>
      <c r="I216" s="6">
        <v>-0.4798</v>
      </c>
      <c r="J216" s="6">
        <v>-0.45040000000000002</v>
      </c>
      <c r="K216" s="6">
        <v>-0.41410000000000002</v>
      </c>
      <c r="L216" s="3">
        <f t="shared" si="16"/>
        <v>-8.73999999999997E-2</v>
      </c>
      <c r="M216" s="3">
        <f t="shared" si="17"/>
        <v>-0.77650515224042538</v>
      </c>
    </row>
    <row r="217" spans="1:13" x14ac:dyDescent="0.35">
      <c r="A217" s="3" t="s">
        <v>596</v>
      </c>
      <c r="B217" s="5">
        <v>43972</v>
      </c>
      <c r="C217" s="6">
        <v>-4.0000000000000001E-3</v>
      </c>
      <c r="D217" s="6">
        <v>-0.22570000000000001</v>
      </c>
      <c r="E217" s="6">
        <v>-0.36070000000000002</v>
      </c>
      <c r="F217" s="6">
        <v>-0.435</v>
      </c>
      <c r="G217" s="6">
        <v>-0.46710000000000002</v>
      </c>
      <c r="H217" s="6">
        <v>-0.47060000000000002</v>
      </c>
      <c r="I217" s="6">
        <v>-0.45500000000000002</v>
      </c>
      <c r="J217" s="6">
        <v>-0.42720000000000002</v>
      </c>
      <c r="K217" s="6">
        <v>-0.39229999999999998</v>
      </c>
      <c r="L217" s="3">
        <f t="shared" si="16"/>
        <v>-7.8199999999999825E-2</v>
      </c>
      <c r="M217" s="3">
        <f t="shared" si="17"/>
        <v>-0.74075025063098376</v>
      </c>
    </row>
    <row r="218" spans="1:13" x14ac:dyDescent="0.35">
      <c r="A218" s="3" t="s">
        <v>597</v>
      </c>
      <c r="B218" s="5">
        <v>43973</v>
      </c>
      <c r="C218" s="6">
        <v>-5.0000000000000001E-3</v>
      </c>
      <c r="D218" s="6">
        <v>-0.22459999999999999</v>
      </c>
      <c r="E218" s="6">
        <v>-0.35809999999999997</v>
      </c>
      <c r="F218" s="6">
        <v>-0.43149999999999999</v>
      </c>
      <c r="G218" s="6">
        <v>-0.46339999999999998</v>
      </c>
      <c r="H218" s="6">
        <v>-0.46710000000000002</v>
      </c>
      <c r="I218" s="6">
        <v>-0.4521</v>
      </c>
      <c r="J218" s="6">
        <v>-0.42509999999999998</v>
      </c>
      <c r="K218" s="6">
        <v>-0.39100000000000001</v>
      </c>
      <c r="L218" s="3">
        <f t="shared" si="16"/>
        <v>-8.4100000000000286E-2</v>
      </c>
      <c r="M218" s="3">
        <f t="shared" si="17"/>
        <v>-0.73147516078221342</v>
      </c>
    </row>
    <row r="219" spans="1:13" x14ac:dyDescent="0.35">
      <c r="A219" s="3" t="s">
        <v>598</v>
      </c>
      <c r="B219" s="5">
        <v>43976</v>
      </c>
      <c r="C219" s="6" t="e">
        <v>#N/A</v>
      </c>
      <c r="D219" s="6" t="e">
        <v>#N/A</v>
      </c>
      <c r="E219" s="6" t="e">
        <v>#N/A</v>
      </c>
      <c r="F219" s="6" t="e">
        <v>#N/A</v>
      </c>
      <c r="G219" s="6" t="e">
        <v>#N/A</v>
      </c>
      <c r="H219" s="6" t="e">
        <v>#N/A</v>
      </c>
      <c r="I219" s="6" t="e">
        <v>#N/A</v>
      </c>
      <c r="J219" s="6" t="e">
        <v>#N/A</v>
      </c>
      <c r="K219" s="6" t="e">
        <v>#N/A</v>
      </c>
      <c r="L219" s="3" t="e">
        <f t="shared" si="16"/>
        <v>#N/A</v>
      </c>
      <c r="M219" s="3" t="e">
        <f t="shared" si="17"/>
        <v>#N/A</v>
      </c>
    </row>
    <row r="220" spans="1:13" x14ac:dyDescent="0.35">
      <c r="A220" s="3" t="s">
        <v>599</v>
      </c>
      <c r="B220" s="5">
        <v>43977</v>
      </c>
      <c r="C220" s="6">
        <v>-6.2899999999999998E-2</v>
      </c>
      <c r="D220" s="6">
        <v>-0.2581</v>
      </c>
      <c r="E220" s="6">
        <v>-0.37669999999999998</v>
      </c>
      <c r="F220" s="6">
        <v>-0.44059999999999999</v>
      </c>
      <c r="G220" s="6">
        <v>-0.46589999999999998</v>
      </c>
      <c r="H220" s="6">
        <v>-0.46429999999999999</v>
      </c>
      <c r="I220" s="6">
        <v>-0.44469999999999998</v>
      </c>
      <c r="J220" s="6">
        <v>-0.41349999999999998</v>
      </c>
      <c r="K220" s="6">
        <v>-0.37519999999999998</v>
      </c>
      <c r="L220" s="3">
        <f t="shared" si="16"/>
        <v>-3.0499999999999972E-2</v>
      </c>
      <c r="M220" s="3">
        <f t="shared" si="17"/>
        <v>-0.75753809228891189</v>
      </c>
    </row>
    <row r="221" spans="1:13" x14ac:dyDescent="0.35">
      <c r="A221" s="3" t="s">
        <v>600</v>
      </c>
      <c r="B221" s="5">
        <v>43978</v>
      </c>
      <c r="C221" s="6">
        <v>-7.4099999999999999E-2</v>
      </c>
      <c r="D221" s="6">
        <v>-0.2697</v>
      </c>
      <c r="E221" s="6">
        <v>-0.38990000000000002</v>
      </c>
      <c r="F221" s="6">
        <v>-0.45590000000000003</v>
      </c>
      <c r="G221" s="6">
        <v>-0.48299999999999998</v>
      </c>
      <c r="H221" s="6">
        <v>-0.4829</v>
      </c>
      <c r="I221" s="6">
        <v>-0.4642</v>
      </c>
      <c r="J221" s="6">
        <v>-0.43330000000000002</v>
      </c>
      <c r="K221" s="6">
        <v>-0.39489999999999997</v>
      </c>
      <c r="L221" s="3">
        <f t="shared" si="16"/>
        <v>-4.9299999999999677E-2</v>
      </c>
      <c r="M221" s="3">
        <f t="shared" si="17"/>
        <v>-0.77823450165818153</v>
      </c>
    </row>
    <row r="222" spans="1:13" x14ac:dyDescent="0.35">
      <c r="A222" s="3" t="s">
        <v>601</v>
      </c>
      <c r="B222" s="5">
        <v>43979</v>
      </c>
      <c r="C222" s="6">
        <v>-0.13789999999999999</v>
      </c>
      <c r="D222" s="6">
        <v>-0.32640000000000002</v>
      </c>
      <c r="E222" s="6">
        <v>-0.4395</v>
      </c>
      <c r="F222" s="6">
        <v>-0.49890000000000001</v>
      </c>
      <c r="G222" s="6">
        <v>-0.52029999999999998</v>
      </c>
      <c r="H222" s="6">
        <v>-0.51529999999999998</v>
      </c>
      <c r="I222" s="6">
        <v>-0.49259999999999998</v>
      </c>
      <c r="J222" s="6">
        <v>-0.45839999999999997</v>
      </c>
      <c r="K222" s="6">
        <v>-0.41739999999999999</v>
      </c>
      <c r="L222" s="3">
        <f t="shared" si="16"/>
        <v>-4.8399999999999999E-2</v>
      </c>
      <c r="M222" s="3">
        <f t="shared" si="17"/>
        <v>-0.82664121274247382</v>
      </c>
    </row>
    <row r="223" spans="1:13" x14ac:dyDescent="0.35">
      <c r="A223" s="3" t="s">
        <v>602</v>
      </c>
      <c r="B223" s="5">
        <v>43980</v>
      </c>
      <c r="C223" s="6">
        <v>-0.17580000000000001</v>
      </c>
      <c r="D223" s="6">
        <v>-0.3503</v>
      </c>
      <c r="E223" s="6">
        <v>-0.45669999999999999</v>
      </c>
      <c r="F223" s="6">
        <v>-0.51359999999999995</v>
      </c>
      <c r="G223" s="6">
        <v>-0.53480000000000005</v>
      </c>
      <c r="H223" s="6">
        <v>-0.53110000000000002</v>
      </c>
      <c r="I223" s="6">
        <v>-0.5101</v>
      </c>
      <c r="J223" s="6">
        <v>-0.47770000000000001</v>
      </c>
      <c r="K223" s="6">
        <v>-0.4385</v>
      </c>
      <c r="L223" s="3">
        <f t="shared" si="16"/>
        <v>-8.5699999999999221E-2</v>
      </c>
      <c r="M223" s="3">
        <f t="shared" si="17"/>
        <v>-0.82980619518500109</v>
      </c>
    </row>
    <row r="224" spans="1:13" x14ac:dyDescent="0.35">
      <c r="A224" s="3" t="s">
        <v>603</v>
      </c>
      <c r="B224" s="5">
        <v>43983</v>
      </c>
      <c r="C224" s="6">
        <v>-0.1915</v>
      </c>
      <c r="D224" s="6">
        <v>-0.36380000000000001</v>
      </c>
      <c r="E224" s="6">
        <v>-0.47139999999999999</v>
      </c>
      <c r="F224" s="6">
        <v>-0.53080000000000005</v>
      </c>
      <c r="G224" s="6">
        <v>-0.55459999999999998</v>
      </c>
      <c r="H224" s="6">
        <v>-0.55249999999999999</v>
      </c>
      <c r="I224" s="6">
        <v>-0.5323</v>
      </c>
      <c r="J224" s="6">
        <v>-0.49959999999999999</v>
      </c>
      <c r="K224" s="6">
        <v>-0.45900000000000002</v>
      </c>
      <c r="L224" s="3">
        <f t="shared" si="16"/>
        <v>-9.360000000000035E-2</v>
      </c>
      <c r="M224" s="3">
        <f t="shared" si="17"/>
        <v>-0.86425562753894569</v>
      </c>
    </row>
    <row r="225" spans="1:13" x14ac:dyDescent="0.35">
      <c r="A225" s="3" t="s">
        <v>604</v>
      </c>
      <c r="B225" s="5">
        <v>43984</v>
      </c>
      <c r="C225" s="6">
        <v>-0.22770000000000001</v>
      </c>
      <c r="D225" s="6">
        <v>-0.3755</v>
      </c>
      <c r="E225" s="6">
        <v>-0.46750000000000003</v>
      </c>
      <c r="F225" s="6">
        <v>-0.5171</v>
      </c>
      <c r="G225" s="6">
        <v>-0.53500000000000003</v>
      </c>
      <c r="H225" s="6">
        <v>-0.52969999999999995</v>
      </c>
      <c r="I225" s="6">
        <v>-0.50760000000000005</v>
      </c>
      <c r="J225" s="6">
        <v>-0.47410000000000002</v>
      </c>
      <c r="K225" s="6">
        <v>-0.43309999999999998</v>
      </c>
      <c r="L225" s="3">
        <f t="shared" si="16"/>
        <v>-6.4099999999998936E-2</v>
      </c>
      <c r="M225" s="3">
        <f t="shared" si="17"/>
        <v>-0.84234109322604001</v>
      </c>
    </row>
    <row r="226" spans="1:13" x14ac:dyDescent="0.35">
      <c r="A226" s="3" t="s">
        <v>605</v>
      </c>
      <c r="B226" s="5">
        <v>43985</v>
      </c>
      <c r="C226" s="6">
        <v>-0.2477</v>
      </c>
      <c r="D226" s="6">
        <v>-0.37819999999999998</v>
      </c>
      <c r="E226" s="6">
        <v>-0.45540000000000003</v>
      </c>
      <c r="F226" s="6">
        <v>-0.49299999999999999</v>
      </c>
      <c r="G226" s="6">
        <v>-0.50129999999999997</v>
      </c>
      <c r="H226" s="6">
        <v>-0.48859999999999998</v>
      </c>
      <c r="I226" s="6">
        <v>-0.46110000000000001</v>
      </c>
      <c r="J226" s="6">
        <v>-0.42380000000000001</v>
      </c>
      <c r="K226" s="6">
        <v>-0.38040000000000002</v>
      </c>
      <c r="L226" s="3">
        <f t="shared" si="16"/>
        <v>1.0199999999999765E-2</v>
      </c>
      <c r="M226" s="3">
        <f t="shared" si="17"/>
        <v>-0.8135501491207342</v>
      </c>
    </row>
    <row r="227" spans="1:13" x14ac:dyDescent="0.35">
      <c r="A227" s="3" t="s">
        <v>606</v>
      </c>
      <c r="B227" s="5">
        <v>43986</v>
      </c>
      <c r="C227" s="6">
        <v>-0.28649999999999998</v>
      </c>
      <c r="D227" s="6">
        <v>-0.3911</v>
      </c>
      <c r="E227" s="6">
        <v>-0.45019999999999999</v>
      </c>
      <c r="F227" s="6">
        <v>-0.47499999999999998</v>
      </c>
      <c r="G227" s="6">
        <v>-0.47460000000000002</v>
      </c>
      <c r="H227" s="6">
        <v>-0.45590000000000003</v>
      </c>
      <c r="I227" s="6">
        <v>-0.42449999999999999</v>
      </c>
      <c r="J227" s="6">
        <v>-0.38450000000000001</v>
      </c>
      <c r="K227" s="6">
        <v>-0.33929999999999999</v>
      </c>
      <c r="L227" s="3">
        <f t="shared" si="16"/>
        <v>6.7500000000000338E-2</v>
      </c>
      <c r="M227" s="3">
        <f t="shared" si="17"/>
        <v>-0.79037861678235011</v>
      </c>
    </row>
    <row r="228" spans="1:13" x14ac:dyDescent="0.35">
      <c r="A228" s="3" t="s">
        <v>607</v>
      </c>
      <c r="B228" s="5">
        <v>43987</v>
      </c>
      <c r="C228" s="6">
        <v>-0.41970000000000002</v>
      </c>
      <c r="D228" s="6">
        <v>-0.47349999999999998</v>
      </c>
      <c r="E228" s="6">
        <v>-0.49540000000000001</v>
      </c>
      <c r="F228" s="6">
        <v>-0.49340000000000001</v>
      </c>
      <c r="G228" s="6">
        <v>-0.4738</v>
      </c>
      <c r="H228" s="6">
        <v>-0.4415</v>
      </c>
      <c r="I228" s="6">
        <v>-0.40060000000000001</v>
      </c>
      <c r="J228" s="6">
        <v>-0.35420000000000001</v>
      </c>
      <c r="K228" s="6">
        <v>-0.30480000000000002</v>
      </c>
      <c r="L228" s="3">
        <f t="shared" si="16"/>
        <v>0.13980000000000015</v>
      </c>
      <c r="M228" s="3">
        <f t="shared" si="17"/>
        <v>-0.79769993481203505</v>
      </c>
    </row>
    <row r="229" spans="1:13" x14ac:dyDescent="0.35">
      <c r="A229" s="3" t="s">
        <v>608</v>
      </c>
      <c r="B229" s="5">
        <v>43990</v>
      </c>
      <c r="C229" s="6">
        <v>-0.46700000000000003</v>
      </c>
      <c r="D229" s="6">
        <v>-0.52149999999999996</v>
      </c>
      <c r="E229" s="6">
        <v>-0.54339999999999999</v>
      </c>
      <c r="F229" s="6">
        <v>-0.54059999999999997</v>
      </c>
      <c r="G229" s="6">
        <v>-0.51980000000000004</v>
      </c>
      <c r="H229" s="6">
        <v>-0.4859</v>
      </c>
      <c r="I229" s="6">
        <v>-0.44330000000000003</v>
      </c>
      <c r="J229" s="6">
        <v>-0.39500000000000002</v>
      </c>
      <c r="K229" s="6">
        <v>-0.34370000000000001</v>
      </c>
      <c r="L229" s="3">
        <f t="shared" si="16"/>
        <v>0.11799999999999988</v>
      </c>
      <c r="M229" s="3">
        <f t="shared" si="17"/>
        <v>-0.85551328495255818</v>
      </c>
    </row>
    <row r="230" spans="1:13" x14ac:dyDescent="0.35">
      <c r="A230" s="3" t="s">
        <v>609</v>
      </c>
      <c r="B230" s="5">
        <v>43991</v>
      </c>
      <c r="C230" s="6">
        <v>-0.56440000000000001</v>
      </c>
      <c r="D230" s="6">
        <v>-0.60040000000000004</v>
      </c>
      <c r="E230" s="6">
        <v>-0.60660000000000003</v>
      </c>
      <c r="F230" s="6">
        <v>-0.59099999999999997</v>
      </c>
      <c r="G230" s="6">
        <v>-0.55979999999999996</v>
      </c>
      <c r="H230" s="6">
        <v>-0.5181</v>
      </c>
      <c r="I230" s="6">
        <v>-0.46960000000000002</v>
      </c>
      <c r="J230" s="6">
        <v>-0.4173</v>
      </c>
      <c r="K230" s="6">
        <v>-0.3634</v>
      </c>
      <c r="L230" s="3">
        <f t="shared" si="16"/>
        <v>0.12170000000000014</v>
      </c>
      <c r="M230" s="3">
        <f t="shared" si="17"/>
        <v>-0.90108977831343529</v>
      </c>
    </row>
    <row r="231" spans="1:13" x14ac:dyDescent="0.35">
      <c r="A231" s="3" t="s">
        <v>610</v>
      </c>
      <c r="B231" s="5">
        <v>43992</v>
      </c>
      <c r="C231" s="6">
        <v>-0.66349999999999998</v>
      </c>
      <c r="D231" s="6">
        <v>-0.69369999999999998</v>
      </c>
      <c r="E231" s="6">
        <v>-0.69930000000000003</v>
      </c>
      <c r="F231" s="6">
        <v>-0.68579999999999997</v>
      </c>
      <c r="G231" s="6">
        <v>-0.65790000000000004</v>
      </c>
      <c r="H231" s="6">
        <v>-0.61939999999999995</v>
      </c>
      <c r="I231" s="6">
        <v>-0.5736</v>
      </c>
      <c r="J231" s="6">
        <v>-0.52310000000000001</v>
      </c>
      <c r="K231" s="6">
        <v>-0.46989999999999998</v>
      </c>
      <c r="L231" s="3">
        <f t="shared" si="16"/>
        <v>8.9000000000005741E-3</v>
      </c>
      <c r="M231" s="3">
        <f t="shared" si="17"/>
        <v>-1.0006222012823862</v>
      </c>
    </row>
    <row r="232" spans="1:13" x14ac:dyDescent="0.35">
      <c r="A232" s="3" t="s">
        <v>611</v>
      </c>
      <c r="B232" s="5">
        <v>43993</v>
      </c>
      <c r="C232" s="6">
        <v>-0.56520000000000004</v>
      </c>
      <c r="D232" s="6">
        <v>-0.62390000000000001</v>
      </c>
      <c r="E232" s="6">
        <v>-0.65429999999999999</v>
      </c>
      <c r="F232" s="6">
        <v>-0.66239999999999999</v>
      </c>
      <c r="G232" s="6">
        <v>-0.65310000000000001</v>
      </c>
      <c r="H232" s="6">
        <v>-0.63060000000000005</v>
      </c>
      <c r="I232" s="6">
        <v>-0.59819999999999995</v>
      </c>
      <c r="J232" s="6">
        <v>-0.55889999999999995</v>
      </c>
      <c r="K232" s="6">
        <v>-0.5151</v>
      </c>
      <c r="L232" s="3">
        <f t="shared" si="16"/>
        <v>-0.12090000000000067</v>
      </c>
      <c r="M232" s="3">
        <f t="shared" si="17"/>
        <v>-0.95223325014376359</v>
      </c>
    </row>
    <row r="233" spans="1:13" x14ac:dyDescent="0.35">
      <c r="A233" s="3" t="s">
        <v>612</v>
      </c>
      <c r="B233" s="5">
        <v>43994</v>
      </c>
      <c r="C233" s="6">
        <v>-0.60089999999999999</v>
      </c>
      <c r="D233" s="6">
        <v>-0.63660000000000005</v>
      </c>
      <c r="E233" s="6">
        <v>-0.64890000000000003</v>
      </c>
      <c r="F233" s="6">
        <v>-0.64280000000000004</v>
      </c>
      <c r="G233" s="6">
        <v>-0.62239999999999995</v>
      </c>
      <c r="H233" s="6">
        <v>-0.59130000000000005</v>
      </c>
      <c r="I233" s="6">
        <v>-0.5524</v>
      </c>
      <c r="J233" s="6">
        <v>-0.5081</v>
      </c>
      <c r="K233" s="6">
        <v>-0.46060000000000001</v>
      </c>
      <c r="L233" s="3">
        <f t="shared" si="16"/>
        <v>-3.3100000000000129E-2</v>
      </c>
      <c r="M233" s="3">
        <f t="shared" si="17"/>
        <v>-0.93458128623958858</v>
      </c>
    </row>
    <row r="234" spans="1:13" x14ac:dyDescent="0.35">
      <c r="A234" s="3" t="s">
        <v>613</v>
      </c>
      <c r="B234" s="5">
        <v>43997</v>
      </c>
      <c r="C234" s="6">
        <v>-0.63319999999999999</v>
      </c>
      <c r="D234" s="6">
        <v>-0.66390000000000005</v>
      </c>
      <c r="E234" s="6">
        <v>-0.67259999999999998</v>
      </c>
      <c r="F234" s="6">
        <v>-0.66400000000000003</v>
      </c>
      <c r="G234" s="6">
        <v>-0.64190000000000003</v>
      </c>
      <c r="H234" s="6">
        <v>-0.60950000000000004</v>
      </c>
      <c r="I234" s="6">
        <v>-0.56969999999999998</v>
      </c>
      <c r="J234" s="6">
        <v>-0.52470000000000006</v>
      </c>
      <c r="K234" s="6">
        <v>-0.47649999999999998</v>
      </c>
      <c r="L234" s="3">
        <f t="shared" si="16"/>
        <v>-4.2699999999999072E-2</v>
      </c>
      <c r="M234" s="3">
        <f t="shared" si="17"/>
        <v>-0.957450892052647</v>
      </c>
    </row>
    <row r="235" spans="1:13" x14ac:dyDescent="0.35">
      <c r="A235" s="3" t="s">
        <v>614</v>
      </c>
      <c r="B235" s="5">
        <v>43998</v>
      </c>
      <c r="C235" s="6">
        <v>-0.6835</v>
      </c>
      <c r="D235" s="6">
        <v>-0.70830000000000004</v>
      </c>
      <c r="E235" s="6">
        <v>-0.71030000000000004</v>
      </c>
      <c r="F235" s="6">
        <v>-0.69450000000000001</v>
      </c>
      <c r="G235" s="6">
        <v>-0.66520000000000001</v>
      </c>
      <c r="H235" s="6">
        <v>-0.62580000000000002</v>
      </c>
      <c r="I235" s="6">
        <v>-0.57930000000000004</v>
      </c>
      <c r="J235" s="6">
        <v>-0.52810000000000001</v>
      </c>
      <c r="K235" s="6">
        <v>-0.47420000000000001</v>
      </c>
      <c r="L235" s="3">
        <f t="shared" si="16"/>
        <v>1.0900000000000354E-2</v>
      </c>
      <c r="M235" s="3">
        <f t="shared" si="17"/>
        <v>-1.0118883217764996</v>
      </c>
    </row>
    <row r="236" spans="1:13" x14ac:dyDescent="0.35">
      <c r="A236" s="3" t="s">
        <v>615</v>
      </c>
      <c r="B236" s="5">
        <v>43999</v>
      </c>
      <c r="C236" s="6">
        <v>-0.66390000000000005</v>
      </c>
      <c r="D236" s="6">
        <v>-0.68320000000000003</v>
      </c>
      <c r="E236" s="6">
        <v>-0.68520000000000003</v>
      </c>
      <c r="F236" s="6">
        <v>-0.67300000000000004</v>
      </c>
      <c r="G236" s="6">
        <v>-0.64929999999999999</v>
      </c>
      <c r="H236" s="6">
        <v>-0.61650000000000005</v>
      </c>
      <c r="I236" s="6">
        <v>-0.57669999999999999</v>
      </c>
      <c r="J236" s="6">
        <v>-0.53180000000000005</v>
      </c>
      <c r="K236" s="6">
        <v>-0.4834</v>
      </c>
      <c r="L236" s="3">
        <f t="shared" si="16"/>
        <v>-4.7799999999998732E-2</v>
      </c>
      <c r="M236" s="3">
        <f t="shared" si="17"/>
        <v>-0.96634210011679045</v>
      </c>
    </row>
    <row r="237" spans="1:13" x14ac:dyDescent="0.35">
      <c r="A237" s="3" t="s">
        <v>616</v>
      </c>
      <c r="B237" s="5">
        <v>44000</v>
      </c>
      <c r="C237" s="6">
        <v>-0.64549999999999996</v>
      </c>
      <c r="D237" s="6">
        <v>-0.71340000000000003</v>
      </c>
      <c r="E237" s="6">
        <v>-0.74880000000000002</v>
      </c>
      <c r="F237" s="6">
        <v>-0.7409</v>
      </c>
      <c r="G237" s="6">
        <v>-0.70730000000000004</v>
      </c>
      <c r="H237" s="6">
        <v>-0.66069999999999995</v>
      </c>
      <c r="I237" s="6">
        <v>-0.60829999999999995</v>
      </c>
      <c r="J237" s="6">
        <v>-0.55410000000000004</v>
      </c>
      <c r="K237" s="6">
        <v>-0.50049999999999994</v>
      </c>
      <c r="L237" s="3">
        <f t="shared" si="16"/>
        <v>-1.8099999999998673E-2</v>
      </c>
      <c r="M237" s="3">
        <f t="shared" si="17"/>
        <v>-1.0352025295939815</v>
      </c>
    </row>
    <row r="238" spans="1:13" x14ac:dyDescent="0.35">
      <c r="A238" s="3" t="s">
        <v>617</v>
      </c>
      <c r="B238" s="5">
        <v>44001</v>
      </c>
      <c r="C238" s="6">
        <v>-0.68169999999999997</v>
      </c>
      <c r="D238" s="6">
        <v>-0.76349999999999996</v>
      </c>
      <c r="E238" s="6">
        <v>-0.79120000000000001</v>
      </c>
      <c r="F238" s="6">
        <v>-0.77449999999999997</v>
      </c>
      <c r="G238" s="6">
        <v>-0.73560000000000003</v>
      </c>
      <c r="H238" s="6">
        <v>-0.6865</v>
      </c>
      <c r="I238" s="6">
        <v>-0.63329999999999997</v>
      </c>
      <c r="J238" s="6">
        <v>-0.57920000000000005</v>
      </c>
      <c r="K238" s="6">
        <v>-0.52610000000000001</v>
      </c>
      <c r="L238" s="3">
        <f t="shared" si="16"/>
        <v>-4.8199999999999577E-2</v>
      </c>
      <c r="M238" s="3">
        <f t="shared" si="17"/>
        <v>-1.0558262789250428</v>
      </c>
    </row>
    <row r="239" spans="1:13" x14ac:dyDescent="0.35">
      <c r="A239" s="3" t="s">
        <v>618</v>
      </c>
      <c r="B239" s="5">
        <v>44004</v>
      </c>
      <c r="C239" s="6">
        <v>-0.72640000000000005</v>
      </c>
      <c r="D239" s="6">
        <v>-0.80479999999999996</v>
      </c>
      <c r="E239" s="6">
        <v>-0.82740000000000002</v>
      </c>
      <c r="F239" s="6">
        <v>-0.8075</v>
      </c>
      <c r="G239" s="6">
        <v>-0.76670000000000005</v>
      </c>
      <c r="H239" s="6">
        <v>-0.71660000000000001</v>
      </c>
      <c r="I239" s="6">
        <v>-0.66290000000000004</v>
      </c>
      <c r="J239" s="6">
        <v>-0.60880000000000001</v>
      </c>
      <c r="K239" s="6">
        <v>-0.55579999999999996</v>
      </c>
      <c r="L239" s="3">
        <f t="shared" si="16"/>
        <v>-7.8799999999999315E-2</v>
      </c>
      <c r="M239" s="3">
        <f t="shared" si="17"/>
        <v>-1.0845306900095775</v>
      </c>
    </row>
    <row r="240" spans="1:13" x14ac:dyDescent="0.35">
      <c r="A240" s="3" t="s">
        <v>619</v>
      </c>
      <c r="B240" s="5">
        <v>44005</v>
      </c>
      <c r="C240" s="6">
        <v>-0.79339999999999999</v>
      </c>
      <c r="D240" s="6">
        <v>-0.83420000000000005</v>
      </c>
      <c r="E240" s="6">
        <v>-0.85950000000000004</v>
      </c>
      <c r="F240" s="6">
        <v>-0.8468</v>
      </c>
      <c r="G240" s="6">
        <v>-0.80940000000000001</v>
      </c>
      <c r="H240" s="6">
        <v>-0.75890000000000002</v>
      </c>
      <c r="I240" s="6">
        <v>-0.7026</v>
      </c>
      <c r="J240" s="6">
        <v>-0.64459999999999995</v>
      </c>
      <c r="K240" s="6">
        <v>-0.58730000000000004</v>
      </c>
      <c r="L240" s="3">
        <f t="shared" si="16"/>
        <v>-7.1600000000000996E-2</v>
      </c>
      <c r="M240" s="3">
        <f t="shared" si="17"/>
        <v>-1.1588160730351627</v>
      </c>
    </row>
    <row r="241" spans="1:13" x14ac:dyDescent="0.35">
      <c r="A241" s="3" t="s">
        <v>620</v>
      </c>
      <c r="B241" s="5">
        <v>44006</v>
      </c>
      <c r="C241" s="6">
        <v>-0.73460000000000003</v>
      </c>
      <c r="D241" s="6">
        <v>-0.78549999999999998</v>
      </c>
      <c r="E241" s="6">
        <v>-0.81799999999999995</v>
      </c>
      <c r="F241" s="6">
        <v>-0.81069999999999998</v>
      </c>
      <c r="G241" s="6">
        <v>-0.77810000000000001</v>
      </c>
      <c r="H241" s="6">
        <v>-0.73209999999999997</v>
      </c>
      <c r="I241" s="6">
        <v>-0.67989999999999995</v>
      </c>
      <c r="J241" s="6">
        <v>-0.62570000000000003</v>
      </c>
      <c r="K241" s="6">
        <v>-0.57189999999999996</v>
      </c>
      <c r="L241" s="3">
        <f t="shared" si="16"/>
        <v>-8.7699999999999001E-2</v>
      </c>
      <c r="M241" s="3">
        <f t="shared" si="17"/>
        <v>-1.1085918985882182</v>
      </c>
    </row>
    <row r="242" spans="1:13" x14ac:dyDescent="0.35">
      <c r="A242" s="3" t="s">
        <v>621</v>
      </c>
      <c r="B242" s="5">
        <v>44007</v>
      </c>
      <c r="C242" s="6">
        <v>-0.73340000000000005</v>
      </c>
      <c r="D242" s="6">
        <v>-0.79559999999999997</v>
      </c>
      <c r="E242" s="6">
        <v>-0.83240000000000003</v>
      </c>
      <c r="F242" s="6">
        <v>-0.82679999999999998</v>
      </c>
      <c r="G242" s="6">
        <v>-0.79449999999999998</v>
      </c>
      <c r="H242" s="6">
        <v>-0.74839999999999995</v>
      </c>
      <c r="I242" s="6">
        <v>-0.69599999999999995</v>
      </c>
      <c r="J242" s="6">
        <v>-0.64139999999999997</v>
      </c>
      <c r="K242" s="6">
        <v>-0.58730000000000004</v>
      </c>
      <c r="L242" s="3">
        <f t="shared" si="16"/>
        <v>-0.10040000000000049</v>
      </c>
      <c r="M242" s="3">
        <f t="shared" si="17"/>
        <v>-1.1269770754552821</v>
      </c>
    </row>
    <row r="243" spans="1:13" x14ac:dyDescent="0.35">
      <c r="A243" s="3" t="s">
        <v>622</v>
      </c>
      <c r="B243" s="5">
        <v>44008</v>
      </c>
      <c r="C243" s="6">
        <v>-0.75029999999999997</v>
      </c>
      <c r="D243" s="6">
        <v>-0.80379999999999996</v>
      </c>
      <c r="E243" s="6">
        <v>-0.84560000000000002</v>
      </c>
      <c r="F243" s="6">
        <v>-0.84750000000000003</v>
      </c>
      <c r="G243" s="6">
        <v>-0.82079999999999997</v>
      </c>
      <c r="H243" s="6">
        <v>-0.77769999999999995</v>
      </c>
      <c r="I243" s="6">
        <v>-0.72660000000000002</v>
      </c>
      <c r="J243" s="6">
        <v>-0.67230000000000001</v>
      </c>
      <c r="K243" s="6">
        <v>-0.61770000000000003</v>
      </c>
      <c r="L243" s="3">
        <f t="shared" si="16"/>
        <v>-0.12630000000000052</v>
      </c>
      <c r="M243" s="3">
        <f t="shared" si="17"/>
        <v>-1.1623521156261973</v>
      </c>
    </row>
    <row r="244" spans="1:13" x14ac:dyDescent="0.35">
      <c r="A244" s="3" t="s">
        <v>623</v>
      </c>
      <c r="B244" s="5">
        <v>44011</v>
      </c>
      <c r="C244" s="6">
        <v>-0.79810000000000003</v>
      </c>
      <c r="D244" s="6">
        <v>-0.8629</v>
      </c>
      <c r="E244" s="6">
        <v>-0.90090000000000003</v>
      </c>
      <c r="F244" s="6">
        <v>-0.89339999999999997</v>
      </c>
      <c r="G244" s="6">
        <v>-0.85729999999999995</v>
      </c>
      <c r="H244" s="6">
        <v>-0.80630000000000002</v>
      </c>
      <c r="I244" s="6">
        <v>-0.74870000000000003</v>
      </c>
      <c r="J244" s="6">
        <v>-0.68889999999999996</v>
      </c>
      <c r="K244" s="6">
        <v>-0.62980000000000003</v>
      </c>
      <c r="L244" s="3">
        <f t="shared" si="16"/>
        <v>-9.7900000000000098E-2</v>
      </c>
      <c r="M244" s="3">
        <f t="shared" si="17"/>
        <v>-1.219220779778929</v>
      </c>
    </row>
    <row r="245" spans="1:13" x14ac:dyDescent="0.35">
      <c r="A245" s="3" t="s">
        <v>624</v>
      </c>
      <c r="B245" s="5">
        <v>44012</v>
      </c>
      <c r="C245" s="6">
        <v>-0.79459999999999997</v>
      </c>
      <c r="D245" s="6">
        <v>-0.87170000000000003</v>
      </c>
      <c r="E245" s="6">
        <v>-0.90669999999999995</v>
      </c>
      <c r="F245" s="6">
        <v>-0.89259999999999995</v>
      </c>
      <c r="G245" s="6">
        <v>-0.85070000000000001</v>
      </c>
      <c r="H245" s="6">
        <v>-0.7954</v>
      </c>
      <c r="I245" s="6">
        <v>-0.73460000000000003</v>
      </c>
      <c r="J245" s="6">
        <v>-0.67259999999999998</v>
      </c>
      <c r="K245" s="6">
        <v>-0.61170000000000002</v>
      </c>
      <c r="L245" s="3">
        <f t="shared" si="16"/>
        <v>-6.3600000000000101E-2</v>
      </c>
      <c r="M245" s="3">
        <f t="shared" si="17"/>
        <v>-1.2190235045349995</v>
      </c>
    </row>
    <row r="246" spans="1:13" x14ac:dyDescent="0.35">
      <c r="A246" s="3" t="s">
        <v>625</v>
      </c>
      <c r="B246" s="5">
        <v>44013</v>
      </c>
      <c r="C246" s="6">
        <v>-0.78669999999999995</v>
      </c>
      <c r="D246" s="6">
        <v>-0.86180000000000001</v>
      </c>
      <c r="E246" s="6">
        <v>-0.89910000000000001</v>
      </c>
      <c r="F246" s="6">
        <v>-0.88780000000000003</v>
      </c>
      <c r="G246" s="6">
        <v>-0.84799999999999998</v>
      </c>
      <c r="H246" s="6">
        <v>-0.79410000000000003</v>
      </c>
      <c r="I246" s="6">
        <v>-0.73419999999999996</v>
      </c>
      <c r="J246" s="6">
        <v>-0.67269999999999996</v>
      </c>
      <c r="K246" s="6">
        <v>-0.61219999999999997</v>
      </c>
      <c r="L246" s="3">
        <f t="shared" si="16"/>
        <v>-6.7700000000000315E-2</v>
      </c>
      <c r="M246" s="3">
        <f t="shared" si="17"/>
        <v>-1.2155454290806889</v>
      </c>
    </row>
    <row r="247" spans="1:13" x14ac:dyDescent="0.35">
      <c r="A247" s="3" t="s">
        <v>626</v>
      </c>
      <c r="B247" s="5">
        <v>44014</v>
      </c>
      <c r="C247" s="6">
        <v>-0.84770000000000001</v>
      </c>
      <c r="D247" s="6">
        <v>-0.92620000000000002</v>
      </c>
      <c r="E247" s="6">
        <v>-0.9607</v>
      </c>
      <c r="F247" s="6">
        <v>-0.94550000000000001</v>
      </c>
      <c r="G247" s="6">
        <v>-0.90239999999999998</v>
      </c>
      <c r="H247" s="6">
        <v>-0.84560000000000002</v>
      </c>
      <c r="I247" s="6">
        <v>-0.78320000000000001</v>
      </c>
      <c r="J247" s="6">
        <v>-0.71960000000000002</v>
      </c>
      <c r="K247" s="6">
        <v>-0.65720000000000001</v>
      </c>
      <c r="L247" s="3">
        <f t="shared" si="16"/>
        <v>-9.5600000000000129E-2</v>
      </c>
      <c r="M247" s="3">
        <f t="shared" si="17"/>
        <v>-1.2794391675210792</v>
      </c>
    </row>
    <row r="248" spans="1:13" x14ac:dyDescent="0.35">
      <c r="A248" s="3" t="s">
        <v>627</v>
      </c>
      <c r="B248" s="5">
        <v>44015</v>
      </c>
      <c r="C248" s="6" t="e">
        <v>#N/A</v>
      </c>
      <c r="D248" s="6" t="e">
        <v>#N/A</v>
      </c>
      <c r="E248" s="6" t="e">
        <v>#N/A</v>
      </c>
      <c r="F248" s="6" t="e">
        <v>#N/A</v>
      </c>
      <c r="G248" s="6" t="e">
        <v>#N/A</v>
      </c>
      <c r="H248" s="6" t="e">
        <v>#N/A</v>
      </c>
      <c r="I248" s="6" t="e">
        <v>#N/A</v>
      </c>
      <c r="J248" s="6" t="e">
        <v>#N/A</v>
      </c>
      <c r="K248" s="6" t="e">
        <v>#N/A</v>
      </c>
      <c r="L248" s="3" t="e">
        <f t="shared" si="16"/>
        <v>#N/A</v>
      </c>
      <c r="M248" s="3" t="e">
        <f t="shared" si="17"/>
        <v>#N/A</v>
      </c>
    </row>
    <row r="249" spans="1:13" x14ac:dyDescent="0.35">
      <c r="A249" s="3" t="s">
        <v>628</v>
      </c>
      <c r="B249" s="5">
        <v>44018</v>
      </c>
      <c r="C249" s="6">
        <v>-0.89510000000000001</v>
      </c>
      <c r="D249" s="6">
        <v>-0.96970000000000001</v>
      </c>
      <c r="E249" s="6">
        <v>-1.0044999999999999</v>
      </c>
      <c r="F249" s="6">
        <v>-0.98939999999999995</v>
      </c>
      <c r="G249" s="6">
        <v>-0.94499999999999995</v>
      </c>
      <c r="H249" s="6">
        <v>-0.8861</v>
      </c>
      <c r="I249" s="6">
        <v>-0.82099999999999995</v>
      </c>
      <c r="J249" s="6">
        <v>-0.75449999999999995</v>
      </c>
      <c r="K249" s="6">
        <v>-0.68920000000000003</v>
      </c>
      <c r="L249" s="3">
        <f t="shared" si="16"/>
        <v>-0.10150000000000059</v>
      </c>
      <c r="M249" s="3">
        <f t="shared" si="17"/>
        <v>-1.3402712270576878</v>
      </c>
    </row>
    <row r="250" spans="1:13" x14ac:dyDescent="0.35">
      <c r="A250" s="3" t="s">
        <v>629</v>
      </c>
      <c r="B250" s="5">
        <v>44019</v>
      </c>
      <c r="C250" s="6">
        <v>-0.88849999999999996</v>
      </c>
      <c r="D250" s="6">
        <v>-0.95489999999999997</v>
      </c>
      <c r="E250" s="6">
        <v>-0.99750000000000005</v>
      </c>
      <c r="F250" s="6">
        <v>-0.99239999999999995</v>
      </c>
      <c r="G250" s="6">
        <v>-0.95589999999999997</v>
      </c>
      <c r="H250" s="6">
        <v>-0.9022</v>
      </c>
      <c r="I250" s="6">
        <v>-0.84050000000000002</v>
      </c>
      <c r="J250" s="6">
        <v>-0.77610000000000001</v>
      </c>
      <c r="K250" s="6">
        <v>-0.71220000000000006</v>
      </c>
      <c r="L250" s="3">
        <f t="shared" si="16"/>
        <v>-0.13710000000000111</v>
      </c>
      <c r="M250" s="3">
        <f t="shared" si="17"/>
        <v>-1.3493525478613821</v>
      </c>
    </row>
    <row r="251" spans="1:13" x14ac:dyDescent="0.35">
      <c r="A251" s="3" t="s">
        <v>630</v>
      </c>
      <c r="B251" s="5">
        <v>44020</v>
      </c>
      <c r="C251" s="6">
        <v>-0.88739999999999997</v>
      </c>
      <c r="D251" s="6">
        <v>-0.94130000000000003</v>
      </c>
      <c r="E251" s="6">
        <v>-0.98009999999999997</v>
      </c>
      <c r="F251" s="6">
        <v>-0.97399999999999998</v>
      </c>
      <c r="G251" s="6">
        <v>-0.93659999999999999</v>
      </c>
      <c r="H251" s="6">
        <v>-0.88180000000000003</v>
      </c>
      <c r="I251" s="6">
        <v>-0.81879999999999997</v>
      </c>
      <c r="J251" s="6">
        <v>-0.75290000000000001</v>
      </c>
      <c r="K251" s="6">
        <v>-0.6875</v>
      </c>
      <c r="L251" s="3">
        <f t="shared" si="16"/>
        <v>-9.8899999999999544E-2</v>
      </c>
      <c r="M251" s="3">
        <f t="shared" si="17"/>
        <v>-1.3395653533646912</v>
      </c>
    </row>
    <row r="252" spans="1:13" x14ac:dyDescent="0.35">
      <c r="A252" s="3" t="s">
        <v>631</v>
      </c>
      <c r="B252" s="5">
        <v>44021</v>
      </c>
      <c r="C252" s="6">
        <v>-0.86750000000000005</v>
      </c>
      <c r="D252" s="6">
        <v>-0.91979999999999995</v>
      </c>
      <c r="E252" s="6">
        <v>-0.96479999999999999</v>
      </c>
      <c r="F252" s="6">
        <v>-0.96830000000000005</v>
      </c>
      <c r="G252" s="6">
        <v>-0.94</v>
      </c>
      <c r="H252" s="6">
        <v>-0.89280000000000004</v>
      </c>
      <c r="I252" s="6">
        <v>-0.83579999999999999</v>
      </c>
      <c r="J252" s="6">
        <v>-0.77470000000000006</v>
      </c>
      <c r="K252" s="6">
        <v>-0.71319999999999995</v>
      </c>
      <c r="L252" s="3">
        <f t="shared" si="16"/>
        <v>-0.15969999999999906</v>
      </c>
      <c r="M252" s="3">
        <f t="shared" si="17"/>
        <v>-1.326488590029884</v>
      </c>
    </row>
    <row r="253" spans="1:13" x14ac:dyDescent="0.35">
      <c r="A253" s="3" t="s">
        <v>632</v>
      </c>
      <c r="B253" s="5">
        <v>44022</v>
      </c>
      <c r="C253" s="6">
        <v>-0.88329999999999997</v>
      </c>
      <c r="D253" s="6">
        <v>-0.93559999999999999</v>
      </c>
      <c r="E253" s="6">
        <v>-0.97350000000000003</v>
      </c>
      <c r="F253" s="6">
        <v>-0.96989999999999998</v>
      </c>
      <c r="G253" s="6">
        <v>-0.93610000000000004</v>
      </c>
      <c r="H253" s="6">
        <v>-0.88470000000000004</v>
      </c>
      <c r="I253" s="6">
        <v>-0.82469999999999999</v>
      </c>
      <c r="J253" s="6">
        <v>-0.76139999999999997</v>
      </c>
      <c r="K253" s="6">
        <v>-0.69830000000000003</v>
      </c>
      <c r="L253" s="3">
        <f t="shared" si="16"/>
        <v>-0.13040000000000074</v>
      </c>
      <c r="M253" s="3">
        <f t="shared" si="17"/>
        <v>-1.3274987299335739</v>
      </c>
    </row>
    <row r="254" spans="1:13" x14ac:dyDescent="0.35">
      <c r="A254" s="3" t="s">
        <v>633</v>
      </c>
      <c r="B254" s="5">
        <v>44025</v>
      </c>
      <c r="C254" s="6">
        <v>-0.88700000000000001</v>
      </c>
      <c r="D254" s="6">
        <v>-0.96240000000000003</v>
      </c>
      <c r="E254" s="6">
        <v>-1.0065999999999999</v>
      </c>
      <c r="F254" s="6">
        <v>-0.99909999999999999</v>
      </c>
      <c r="G254" s="6">
        <v>-0.96050000000000002</v>
      </c>
      <c r="H254" s="6">
        <v>-0.90620000000000001</v>
      </c>
      <c r="I254" s="6">
        <v>-0.84499999999999997</v>
      </c>
      <c r="J254" s="6">
        <v>-0.78180000000000005</v>
      </c>
      <c r="K254" s="6">
        <v>-0.71940000000000004</v>
      </c>
      <c r="L254" s="3">
        <f t="shared" si="16"/>
        <v>-0.15779999999999994</v>
      </c>
      <c r="M254" s="3">
        <f t="shared" si="17"/>
        <v>-1.3416380661950389</v>
      </c>
    </row>
    <row r="255" spans="1:13" x14ac:dyDescent="0.35">
      <c r="A255" s="3" t="s">
        <v>634</v>
      </c>
      <c r="B255" s="5">
        <v>44026</v>
      </c>
      <c r="C255" s="6">
        <v>-0.92090000000000005</v>
      </c>
      <c r="D255" s="6">
        <v>-0.97519999999999996</v>
      </c>
      <c r="E255" s="6">
        <v>-1.0105</v>
      </c>
      <c r="F255" s="6">
        <v>-1.0037</v>
      </c>
      <c r="G255" s="6">
        <v>-0.96699999999999997</v>
      </c>
      <c r="H255" s="6">
        <v>-0.91349999999999998</v>
      </c>
      <c r="I255" s="6">
        <v>-0.85189999999999999</v>
      </c>
      <c r="J255" s="6">
        <v>-0.78759999999999997</v>
      </c>
      <c r="K255" s="6">
        <v>-0.7238</v>
      </c>
      <c r="L255" s="3">
        <f t="shared" si="16"/>
        <v>-0.14959999999999951</v>
      </c>
      <c r="M255" s="3">
        <f t="shared" si="17"/>
        <v>-1.3599581058921895</v>
      </c>
    </row>
    <row r="256" spans="1:13" x14ac:dyDescent="0.35">
      <c r="A256" s="3" t="s">
        <v>635</v>
      </c>
      <c r="B256" s="5">
        <v>44027</v>
      </c>
      <c r="C256" s="6">
        <v>-0.95099999999999996</v>
      </c>
      <c r="D256" s="6">
        <v>-1.0051000000000001</v>
      </c>
      <c r="E256" s="6">
        <v>-1.0179</v>
      </c>
      <c r="F256" s="6">
        <v>-1.0014000000000001</v>
      </c>
      <c r="G256" s="6">
        <v>-0.96489999999999998</v>
      </c>
      <c r="H256" s="6">
        <v>-0.91520000000000001</v>
      </c>
      <c r="I256" s="6">
        <v>-0.85729999999999995</v>
      </c>
      <c r="J256" s="6">
        <v>-0.79510000000000003</v>
      </c>
      <c r="K256" s="6">
        <v>-0.73150000000000004</v>
      </c>
      <c r="L256" s="3">
        <f t="shared" si="16"/>
        <v>-0.15910000000000046</v>
      </c>
      <c r="M256" s="3">
        <f t="shared" si="17"/>
        <v>-1.3656694841546968</v>
      </c>
    </row>
    <row r="257" spans="1:13" x14ac:dyDescent="0.35">
      <c r="A257" s="3" t="s">
        <v>636</v>
      </c>
      <c r="B257" s="5">
        <v>44028</v>
      </c>
      <c r="C257" s="6">
        <v>-0.94689999999999996</v>
      </c>
      <c r="D257" s="6">
        <v>-1.0183</v>
      </c>
      <c r="E257" s="6">
        <v>-1.0376000000000001</v>
      </c>
      <c r="F257" s="6">
        <v>-1.0221</v>
      </c>
      <c r="G257" s="6">
        <v>-0.98399999999999999</v>
      </c>
      <c r="H257" s="6">
        <v>-0.93200000000000005</v>
      </c>
      <c r="I257" s="6">
        <v>-0.87209999999999999</v>
      </c>
      <c r="J257" s="6">
        <v>-0.80859999999999999</v>
      </c>
      <c r="K257" s="6">
        <v>-0.74439999999999995</v>
      </c>
      <c r="L257" s="3">
        <f t="shared" si="16"/>
        <v>-0.16659999999999897</v>
      </c>
      <c r="M257" s="3">
        <f t="shared" si="17"/>
        <v>-1.3845345712558133</v>
      </c>
    </row>
    <row r="258" spans="1:13" x14ac:dyDescent="0.35">
      <c r="A258" s="3" t="s">
        <v>637</v>
      </c>
      <c r="B258" s="5">
        <v>44029</v>
      </c>
      <c r="C258" s="6">
        <v>-0.98419999999999996</v>
      </c>
      <c r="D258" s="6">
        <v>-1.0581</v>
      </c>
      <c r="E258" s="6">
        <v>-1.077</v>
      </c>
      <c r="F258" s="6">
        <v>-1.0596000000000001</v>
      </c>
      <c r="G258" s="6">
        <v>-1.0187999999999999</v>
      </c>
      <c r="H258" s="6">
        <v>-0.96389999999999998</v>
      </c>
      <c r="I258" s="6">
        <v>-0.9012</v>
      </c>
      <c r="J258" s="6">
        <v>-0.83499999999999996</v>
      </c>
      <c r="K258" s="6">
        <v>-0.76839999999999997</v>
      </c>
      <c r="L258" s="3">
        <f t="shared" si="16"/>
        <v>-0.16899999999999959</v>
      </c>
      <c r="M258" s="3">
        <f t="shared" si="17"/>
        <v>-1.4323921377433657</v>
      </c>
    </row>
    <row r="259" spans="1:13" x14ac:dyDescent="0.35">
      <c r="A259" s="3" t="s">
        <v>638</v>
      </c>
      <c r="B259" s="5">
        <v>44032</v>
      </c>
      <c r="C259" s="6">
        <v>-1.0048999999999999</v>
      </c>
      <c r="D259" s="6">
        <v>-1.0811999999999999</v>
      </c>
      <c r="E259" s="6">
        <v>-1.1003000000000001</v>
      </c>
      <c r="F259" s="6">
        <v>-1.0821000000000001</v>
      </c>
      <c r="G259" s="6">
        <v>-1.0402</v>
      </c>
      <c r="H259" s="6">
        <v>-0.98419999999999996</v>
      </c>
      <c r="I259" s="6">
        <v>-0.92049999999999998</v>
      </c>
      <c r="J259" s="6">
        <v>-0.85350000000000004</v>
      </c>
      <c r="K259" s="6">
        <v>-0.7863</v>
      </c>
      <c r="L259" s="3">
        <f t="shared" si="16"/>
        <v>-0.18149999999999888</v>
      </c>
      <c r="M259" s="3">
        <f t="shared" si="17"/>
        <v>-1.4562554618836709</v>
      </c>
    </row>
    <row r="260" spans="1:13" x14ac:dyDescent="0.35">
      <c r="A260" s="3" t="s">
        <v>639</v>
      </c>
      <c r="B260" s="5">
        <v>44033</v>
      </c>
      <c r="C260" s="6">
        <v>-1.0617000000000001</v>
      </c>
      <c r="D260" s="6">
        <v>-1.1329</v>
      </c>
      <c r="E260" s="6">
        <v>-1.1480999999999999</v>
      </c>
      <c r="F260" s="6">
        <v>-1.1267</v>
      </c>
      <c r="G260" s="6">
        <v>-1.0822000000000001</v>
      </c>
      <c r="H260" s="6">
        <v>-1.0238</v>
      </c>
      <c r="I260" s="6">
        <v>-0.95799999999999996</v>
      </c>
      <c r="J260" s="6">
        <v>-0.8891</v>
      </c>
      <c r="K260" s="6">
        <v>-0.82010000000000005</v>
      </c>
      <c r="L260" s="3">
        <f t="shared" si="16"/>
        <v>-0.19910000000000139</v>
      </c>
      <c r="M260" s="3">
        <f t="shared" si="17"/>
        <v>-1.5079438371781162</v>
      </c>
    </row>
    <row r="261" spans="1:13" x14ac:dyDescent="0.35">
      <c r="A261" s="3" t="s">
        <v>640</v>
      </c>
      <c r="B261" s="5">
        <v>44034</v>
      </c>
      <c r="C261" s="6">
        <v>-1.0839000000000001</v>
      </c>
      <c r="D261" s="6">
        <v>-1.1447000000000001</v>
      </c>
      <c r="E261" s="6">
        <v>-1.1555</v>
      </c>
      <c r="F261" s="6">
        <v>-1.1328</v>
      </c>
      <c r="G261" s="6">
        <v>-1.0885</v>
      </c>
      <c r="H261" s="6">
        <v>-1.0307999999999999</v>
      </c>
      <c r="I261" s="6">
        <v>-0.9657</v>
      </c>
      <c r="J261" s="6">
        <v>-0.89739999999999998</v>
      </c>
      <c r="K261" s="6">
        <v>-0.82879999999999998</v>
      </c>
      <c r="L261" s="3">
        <f t="shared" si="16"/>
        <v>-0.21140000000000114</v>
      </c>
      <c r="M261" s="3">
        <f t="shared" si="17"/>
        <v>-1.5126685541740681</v>
      </c>
    </row>
    <row r="262" spans="1:13" x14ac:dyDescent="0.35">
      <c r="A262" s="3" t="s">
        <v>641</v>
      </c>
      <c r="B262" s="5">
        <v>44035</v>
      </c>
      <c r="C262" s="6">
        <v>-1.0609999999999999</v>
      </c>
      <c r="D262" s="6">
        <v>-1.1093</v>
      </c>
      <c r="E262" s="6">
        <v>-1.1174999999999999</v>
      </c>
      <c r="F262" s="6">
        <v>-1.0978000000000001</v>
      </c>
      <c r="G262" s="6">
        <v>-1.0589999999999999</v>
      </c>
      <c r="H262" s="6">
        <v>-1.0079</v>
      </c>
      <c r="I262" s="6">
        <v>-0.94950000000000001</v>
      </c>
      <c r="J262" s="6">
        <v>-0.88729999999999998</v>
      </c>
      <c r="K262" s="6">
        <v>-0.82410000000000005</v>
      </c>
      <c r="L262" s="3">
        <f t="shared" si="16"/>
        <v>-0.25530000000000008</v>
      </c>
      <c r="M262" s="3">
        <f t="shared" si="17"/>
        <v>-1.4542907328285781</v>
      </c>
    </row>
    <row r="263" spans="1:13" x14ac:dyDescent="0.35">
      <c r="A263" s="3" t="s">
        <v>642</v>
      </c>
      <c r="B263" s="5">
        <v>44036</v>
      </c>
      <c r="C263" s="6">
        <v>-1.054</v>
      </c>
      <c r="D263" s="6">
        <v>-1.0931999999999999</v>
      </c>
      <c r="E263" s="6">
        <v>-1.0987</v>
      </c>
      <c r="F263" s="6">
        <v>-1.0801000000000001</v>
      </c>
      <c r="G263" s="6">
        <v>-1.0446</v>
      </c>
      <c r="H263" s="6">
        <v>-0.99790000000000001</v>
      </c>
      <c r="I263" s="6">
        <v>-0.94430000000000003</v>
      </c>
      <c r="J263" s="6">
        <v>-0.88690000000000002</v>
      </c>
      <c r="K263" s="6">
        <v>-0.82830000000000004</v>
      </c>
      <c r="L263" s="3">
        <f t="shared" si="16"/>
        <v>-0.30090000000000128</v>
      </c>
      <c r="M263" s="3">
        <f t="shared" si="17"/>
        <v>-1.4127442642538846</v>
      </c>
    </row>
    <row r="264" spans="1:13" x14ac:dyDescent="0.35">
      <c r="A264" s="3" t="s">
        <v>643</v>
      </c>
      <c r="B264" s="5">
        <v>44039</v>
      </c>
      <c r="C264" s="6">
        <v>-1.0470999999999999</v>
      </c>
      <c r="D264" s="6">
        <v>-1.0901000000000001</v>
      </c>
      <c r="E264" s="6">
        <v>-1.0951</v>
      </c>
      <c r="F264" s="6">
        <v>-1.0739000000000001</v>
      </c>
      <c r="G264" s="6">
        <v>-1.0354000000000001</v>
      </c>
      <c r="H264" s="6">
        <v>-0.98570000000000002</v>
      </c>
      <c r="I264" s="6">
        <v>-0.92969999999999997</v>
      </c>
      <c r="J264" s="6">
        <v>-0.87070000000000003</v>
      </c>
      <c r="K264" s="6">
        <v>-0.81120000000000003</v>
      </c>
      <c r="L264" s="3">
        <f t="shared" ref="L264:L327" si="18">K264*10-J264*9</f>
        <v>-0.27569999999999961</v>
      </c>
      <c r="M264" s="3">
        <f t="shared" ref="M264:M327" si="19">((1+J264/100)^10/(1+K264/100)^9-1)*100</f>
        <v>-1.4045964250378185</v>
      </c>
    </row>
    <row r="265" spans="1:13" x14ac:dyDescent="0.35">
      <c r="A265" s="3" t="s">
        <v>644</v>
      </c>
      <c r="B265" s="5">
        <v>44040</v>
      </c>
      <c r="C265" s="6">
        <v>-1.0615000000000001</v>
      </c>
      <c r="D265" s="6">
        <v>-1.1094999999999999</v>
      </c>
      <c r="E265" s="6">
        <v>-1.1172</v>
      </c>
      <c r="F265" s="6">
        <v>-1.0973999999999999</v>
      </c>
      <c r="G265" s="6">
        <v>-1.0595000000000001</v>
      </c>
      <c r="H265" s="6">
        <v>-1.0102</v>
      </c>
      <c r="I265" s="6">
        <v>-0.95440000000000003</v>
      </c>
      <c r="J265" s="6">
        <v>-0.89570000000000005</v>
      </c>
      <c r="K265" s="6">
        <v>-0.83640000000000003</v>
      </c>
      <c r="L265" s="3">
        <f t="shared" si="18"/>
        <v>-0.30269999999999975</v>
      </c>
      <c r="M265" s="3">
        <f t="shared" si="19"/>
        <v>-1.4278067745638556</v>
      </c>
    </row>
    <row r="266" spans="1:13" x14ac:dyDescent="0.35">
      <c r="A266" s="3" t="s">
        <v>645</v>
      </c>
      <c r="B266" s="5">
        <v>44041</v>
      </c>
      <c r="C266" s="6">
        <v>-1.0774999999999999</v>
      </c>
      <c r="D266" s="6">
        <v>-1.1337999999999999</v>
      </c>
      <c r="E266" s="6">
        <v>-1.1467000000000001</v>
      </c>
      <c r="F266" s="6">
        <v>-1.1298999999999999</v>
      </c>
      <c r="G266" s="6">
        <v>-1.0931999999999999</v>
      </c>
      <c r="H266" s="6">
        <v>-1.0439000000000001</v>
      </c>
      <c r="I266" s="6">
        <v>-0.98709999999999998</v>
      </c>
      <c r="J266" s="6">
        <v>-0.92669999999999997</v>
      </c>
      <c r="K266" s="6">
        <v>-0.86529999999999996</v>
      </c>
      <c r="L266" s="3">
        <f t="shared" si="18"/>
        <v>-0.31269999999999953</v>
      </c>
      <c r="M266" s="3">
        <f t="shared" si="19"/>
        <v>-1.4775915335569656</v>
      </c>
    </row>
    <row r="267" spans="1:13" x14ac:dyDescent="0.35">
      <c r="A267" s="3" t="s">
        <v>646</v>
      </c>
      <c r="B267" s="5">
        <v>44042</v>
      </c>
      <c r="C267" s="6">
        <v>-1.0786</v>
      </c>
      <c r="D267" s="6">
        <v>-1.1467000000000001</v>
      </c>
      <c r="E267" s="6">
        <v>-1.1655</v>
      </c>
      <c r="F267" s="6">
        <v>-1.1513</v>
      </c>
      <c r="G267" s="6">
        <v>-1.1154999999999999</v>
      </c>
      <c r="H267" s="6">
        <v>-1.0663</v>
      </c>
      <c r="I267" s="6">
        <v>-1.0095000000000001</v>
      </c>
      <c r="J267" s="6">
        <v>-0.94910000000000005</v>
      </c>
      <c r="K267" s="6">
        <v>-0.88780000000000003</v>
      </c>
      <c r="L267" s="3">
        <f t="shared" si="18"/>
        <v>-0.33610000000000007</v>
      </c>
      <c r="M267" s="3">
        <f t="shared" si="19"/>
        <v>-1.4990967035343195</v>
      </c>
    </row>
    <row r="268" spans="1:13" x14ac:dyDescent="0.35">
      <c r="A268" s="3" t="s">
        <v>647</v>
      </c>
      <c r="B268" s="5">
        <v>44043</v>
      </c>
      <c r="C268" s="6">
        <v>-1.1132</v>
      </c>
      <c r="D268" s="6">
        <v>-1.1946000000000001</v>
      </c>
      <c r="E268" s="6">
        <v>-1.216</v>
      </c>
      <c r="F268" s="6">
        <v>-1.1998</v>
      </c>
      <c r="G268" s="6">
        <v>-1.1605000000000001</v>
      </c>
      <c r="H268" s="6">
        <v>-1.1076999999999999</v>
      </c>
      <c r="I268" s="6">
        <v>-1.048</v>
      </c>
      <c r="J268" s="6">
        <v>-0.98540000000000005</v>
      </c>
      <c r="K268" s="6">
        <v>-0.92279999999999995</v>
      </c>
      <c r="L268" s="3">
        <f t="shared" si="18"/>
        <v>-0.35939999999999905</v>
      </c>
      <c r="M268" s="3">
        <f t="shared" si="19"/>
        <v>-1.5470231289417713</v>
      </c>
    </row>
    <row r="269" spans="1:13" x14ac:dyDescent="0.35">
      <c r="A269" s="3" t="s">
        <v>648</v>
      </c>
      <c r="B269" s="5">
        <v>44046</v>
      </c>
      <c r="C269" s="6">
        <v>-1.1692</v>
      </c>
      <c r="D269" s="6">
        <v>-1.2498</v>
      </c>
      <c r="E269" s="6">
        <v>-1.2668999999999999</v>
      </c>
      <c r="F269" s="6">
        <v>-1.2447999999999999</v>
      </c>
      <c r="G269" s="6">
        <v>-1.1994</v>
      </c>
      <c r="H269" s="6">
        <v>-1.1407</v>
      </c>
      <c r="I269" s="6">
        <v>-1.0754999999999999</v>
      </c>
      <c r="J269" s="6">
        <v>-1.0079</v>
      </c>
      <c r="K269" s="6">
        <v>-0.94089999999999996</v>
      </c>
      <c r="L269" s="3">
        <f t="shared" si="18"/>
        <v>-0.33789999999999942</v>
      </c>
      <c r="M269" s="3">
        <f t="shared" si="19"/>
        <v>-1.6088644365111815</v>
      </c>
    </row>
    <row r="270" spans="1:13" x14ac:dyDescent="0.35">
      <c r="A270" s="3" t="s">
        <v>649</v>
      </c>
      <c r="B270" s="5">
        <v>44047</v>
      </c>
      <c r="C270" s="6">
        <v>-1.1912</v>
      </c>
      <c r="D270" s="6">
        <v>-1.2692000000000001</v>
      </c>
      <c r="E270" s="6">
        <v>-1.2864</v>
      </c>
      <c r="F270" s="6">
        <v>-1.2657</v>
      </c>
      <c r="G270" s="6">
        <v>-1.2217</v>
      </c>
      <c r="H270" s="6">
        <v>-1.1644000000000001</v>
      </c>
      <c r="I270" s="6">
        <v>-1.1002000000000001</v>
      </c>
      <c r="J270" s="6">
        <v>-1.0333000000000001</v>
      </c>
      <c r="K270" s="6">
        <v>-0.96660000000000001</v>
      </c>
      <c r="L270" s="3">
        <f t="shared" si="18"/>
        <v>-0.36629999999999896</v>
      </c>
      <c r="M270" s="3">
        <f t="shared" si="19"/>
        <v>-1.6315820857534691</v>
      </c>
    </row>
    <row r="271" spans="1:13" x14ac:dyDescent="0.35">
      <c r="A271" s="3" t="s">
        <v>650</v>
      </c>
      <c r="B271" s="5">
        <v>44048</v>
      </c>
      <c r="C271" s="6">
        <v>-1.2464999999999999</v>
      </c>
      <c r="D271" s="6">
        <v>-1.3219000000000001</v>
      </c>
      <c r="E271" s="6">
        <v>-1.3333999999999999</v>
      </c>
      <c r="F271" s="6">
        <v>-1.3061</v>
      </c>
      <c r="G271" s="6">
        <v>-1.2558</v>
      </c>
      <c r="H271" s="6">
        <v>-1.1928000000000001</v>
      </c>
      <c r="I271" s="6">
        <v>-1.1236999999999999</v>
      </c>
      <c r="J271" s="6">
        <v>-1.0528</v>
      </c>
      <c r="K271" s="6">
        <v>-0.98270000000000002</v>
      </c>
      <c r="L271" s="3">
        <f t="shared" si="18"/>
        <v>-0.35180000000000078</v>
      </c>
      <c r="M271" s="3">
        <f t="shared" si="19"/>
        <v>-1.6814709602484657</v>
      </c>
    </row>
    <row r="272" spans="1:13" x14ac:dyDescent="0.35">
      <c r="A272" s="3" t="s">
        <v>651</v>
      </c>
      <c r="B272" s="5">
        <v>44049</v>
      </c>
      <c r="C272" s="6">
        <v>-1.2626999999999999</v>
      </c>
      <c r="D272" s="6">
        <v>-1.335</v>
      </c>
      <c r="E272" s="6">
        <v>-1.3452999999999999</v>
      </c>
      <c r="F272" s="6">
        <v>-1.3179000000000001</v>
      </c>
      <c r="G272" s="6">
        <v>-1.2682</v>
      </c>
      <c r="H272" s="6">
        <v>-1.2060999999999999</v>
      </c>
      <c r="I272" s="6">
        <v>-1.1379999999999999</v>
      </c>
      <c r="J272" s="6">
        <v>-1.0679000000000001</v>
      </c>
      <c r="K272" s="6">
        <v>-0.99860000000000004</v>
      </c>
      <c r="L272" s="3">
        <f t="shared" si="18"/>
        <v>-0.37490000000000023</v>
      </c>
      <c r="M272" s="3">
        <f t="shared" si="19"/>
        <v>-1.6894211506069956</v>
      </c>
    </row>
    <row r="273" spans="1:13" x14ac:dyDescent="0.35">
      <c r="A273" s="3" t="s">
        <v>652</v>
      </c>
      <c r="B273" s="5">
        <v>44050</v>
      </c>
      <c r="C273" s="6">
        <v>-1.2090000000000001</v>
      </c>
      <c r="D273" s="6">
        <v>-1.2824</v>
      </c>
      <c r="E273" s="6">
        <v>-1.2966</v>
      </c>
      <c r="F273" s="6">
        <v>-1.2735000000000001</v>
      </c>
      <c r="G273" s="6">
        <v>-1.2276</v>
      </c>
      <c r="H273" s="6">
        <v>-1.1682999999999999</v>
      </c>
      <c r="I273" s="6">
        <v>-1.1020000000000001</v>
      </c>
      <c r="J273" s="6">
        <v>-1.0329999999999999</v>
      </c>
      <c r="K273" s="6">
        <v>-0.96409999999999996</v>
      </c>
      <c r="L273" s="3">
        <f t="shared" si="18"/>
        <v>-0.34400000000000119</v>
      </c>
      <c r="M273" s="3">
        <f t="shared" si="19"/>
        <v>-1.6509469563878221</v>
      </c>
    </row>
    <row r="274" spans="1:13" x14ac:dyDescent="0.35">
      <c r="A274" s="3" t="s">
        <v>653</v>
      </c>
      <c r="B274" s="5">
        <v>44053</v>
      </c>
      <c r="C274" s="6">
        <v>-1.1918</v>
      </c>
      <c r="D274" s="6">
        <v>-1.2644</v>
      </c>
      <c r="E274" s="6">
        <v>-1.2769999999999999</v>
      </c>
      <c r="F274" s="6">
        <v>-1.2525999999999999</v>
      </c>
      <c r="G274" s="6">
        <v>-1.2059</v>
      </c>
      <c r="H274" s="6">
        <v>-1.1465000000000001</v>
      </c>
      <c r="I274" s="6">
        <v>-1.0807</v>
      </c>
      <c r="J274" s="6">
        <v>-1.0126999999999999</v>
      </c>
      <c r="K274" s="6">
        <v>-0.94510000000000005</v>
      </c>
      <c r="L274" s="3">
        <f t="shared" si="18"/>
        <v>-0.33670000000000044</v>
      </c>
      <c r="M274" s="3">
        <f t="shared" si="19"/>
        <v>-1.6190277611633053</v>
      </c>
    </row>
    <row r="275" spans="1:13" x14ac:dyDescent="0.35">
      <c r="A275" s="3" t="s">
        <v>654</v>
      </c>
      <c r="B275" s="5">
        <v>44054</v>
      </c>
      <c r="C275" s="6">
        <v>-1.1901999999999999</v>
      </c>
      <c r="D275" s="6">
        <v>-1.2555000000000001</v>
      </c>
      <c r="E275" s="6">
        <v>-1.2617</v>
      </c>
      <c r="F275" s="6">
        <v>-1.2318</v>
      </c>
      <c r="G275" s="6">
        <v>-1.1807000000000001</v>
      </c>
      <c r="H275" s="6">
        <v>-1.1178999999999999</v>
      </c>
      <c r="I275" s="6">
        <v>-1.0494000000000001</v>
      </c>
      <c r="J275" s="6">
        <v>-0.97919999999999996</v>
      </c>
      <c r="K275" s="6">
        <v>-0.90990000000000004</v>
      </c>
      <c r="L275" s="3">
        <f t="shared" si="18"/>
        <v>-0.2862000000000009</v>
      </c>
      <c r="M275" s="3">
        <f t="shared" si="19"/>
        <v>-1.6007230973577924</v>
      </c>
    </row>
    <row r="276" spans="1:13" x14ac:dyDescent="0.35">
      <c r="A276" s="3" t="s">
        <v>655</v>
      </c>
      <c r="B276" s="5">
        <v>44055</v>
      </c>
      <c r="C276" s="6">
        <v>-1.2921</v>
      </c>
      <c r="D276" s="6">
        <v>-1.3177000000000001</v>
      </c>
      <c r="E276" s="6">
        <v>-1.3003</v>
      </c>
      <c r="F276" s="6">
        <v>-1.2559</v>
      </c>
      <c r="G276" s="6">
        <v>-1.1953</v>
      </c>
      <c r="H276" s="6">
        <v>-1.1257999999999999</v>
      </c>
      <c r="I276" s="6">
        <v>-1.0523</v>
      </c>
      <c r="J276" s="6">
        <v>-0.97809999999999997</v>
      </c>
      <c r="K276" s="6">
        <v>-0.90549999999999997</v>
      </c>
      <c r="L276" s="3">
        <f t="shared" si="18"/>
        <v>-0.25210000000000043</v>
      </c>
      <c r="M276" s="3">
        <f t="shared" si="19"/>
        <v>-1.6291111549174841</v>
      </c>
    </row>
    <row r="277" spans="1:13" x14ac:dyDescent="0.35">
      <c r="A277" s="3" t="s">
        <v>656</v>
      </c>
      <c r="B277" s="5">
        <v>44056</v>
      </c>
      <c r="C277" s="6">
        <v>-1.2833000000000001</v>
      </c>
      <c r="D277" s="6">
        <v>-1.3062</v>
      </c>
      <c r="E277" s="6">
        <v>-1.2864</v>
      </c>
      <c r="F277" s="6">
        <v>-1.2397</v>
      </c>
      <c r="G277" s="6">
        <v>-1.1766000000000001</v>
      </c>
      <c r="H277" s="6">
        <v>-1.1044</v>
      </c>
      <c r="I277" s="6">
        <v>-1.028</v>
      </c>
      <c r="J277" s="6">
        <v>-0.95099999999999996</v>
      </c>
      <c r="K277" s="6">
        <v>-0.87549999999999994</v>
      </c>
      <c r="L277" s="3">
        <f t="shared" si="18"/>
        <v>-0.19599999999999973</v>
      </c>
      <c r="M277" s="3">
        <f t="shared" si="19"/>
        <v>-1.6279174806452579</v>
      </c>
    </row>
    <row r="278" spans="1:13" x14ac:dyDescent="0.35">
      <c r="A278" s="3" t="s">
        <v>657</v>
      </c>
      <c r="B278" s="5">
        <v>44057</v>
      </c>
      <c r="C278" s="6">
        <v>-1.2665</v>
      </c>
      <c r="D278" s="6">
        <v>-1.2946</v>
      </c>
      <c r="E278" s="6">
        <v>-1.2781</v>
      </c>
      <c r="F278" s="6">
        <v>-1.2327999999999999</v>
      </c>
      <c r="G278" s="6">
        <v>-1.1697</v>
      </c>
      <c r="H278" s="6">
        <v>-1.0963000000000001</v>
      </c>
      <c r="I278" s="6">
        <v>-1.0181</v>
      </c>
      <c r="J278" s="6">
        <v>-0.93859999999999999</v>
      </c>
      <c r="K278" s="6">
        <v>-0.86029999999999995</v>
      </c>
      <c r="L278" s="3">
        <f t="shared" si="18"/>
        <v>-0.15559999999999974</v>
      </c>
      <c r="M278" s="3">
        <f t="shared" si="19"/>
        <v>-1.6405230116181224</v>
      </c>
    </row>
    <row r="279" spans="1:13" x14ac:dyDescent="0.35">
      <c r="A279" s="3" t="s">
        <v>658</v>
      </c>
      <c r="B279" s="5">
        <v>44060</v>
      </c>
      <c r="C279" s="6">
        <v>-1.2770999999999999</v>
      </c>
      <c r="D279" s="6">
        <v>-1.2997000000000001</v>
      </c>
      <c r="E279" s="6">
        <v>-1.2849999999999999</v>
      </c>
      <c r="F279" s="6">
        <v>-1.2444999999999999</v>
      </c>
      <c r="G279" s="6">
        <v>-1.1867000000000001</v>
      </c>
      <c r="H279" s="6">
        <v>-1.1182000000000001</v>
      </c>
      <c r="I279" s="6">
        <v>-1.0437000000000001</v>
      </c>
      <c r="J279" s="6">
        <v>-0.9667</v>
      </c>
      <c r="K279" s="6">
        <v>-0.88970000000000005</v>
      </c>
      <c r="L279" s="3">
        <f t="shared" si="18"/>
        <v>-0.19669999999999987</v>
      </c>
      <c r="M279" s="3">
        <f t="shared" si="19"/>
        <v>-1.6570135688889209</v>
      </c>
    </row>
    <row r="280" spans="1:13" x14ac:dyDescent="0.35">
      <c r="A280" s="3" t="s">
        <v>659</v>
      </c>
      <c r="B280" s="5">
        <v>44061</v>
      </c>
      <c r="C280" s="6">
        <v>-1.3039000000000001</v>
      </c>
      <c r="D280" s="6">
        <v>-1.3285</v>
      </c>
      <c r="E280" s="6">
        <v>-1.3178000000000001</v>
      </c>
      <c r="F280" s="6">
        <v>-1.282</v>
      </c>
      <c r="G280" s="6">
        <v>-1.2293000000000001</v>
      </c>
      <c r="H280" s="6">
        <v>-1.1655</v>
      </c>
      <c r="I280" s="6">
        <v>-1.0952</v>
      </c>
      <c r="J280" s="6">
        <v>-1.0218</v>
      </c>
      <c r="K280" s="6">
        <v>-0.94799999999999995</v>
      </c>
      <c r="L280" s="3">
        <f t="shared" si="18"/>
        <v>-0.28379999999999939</v>
      </c>
      <c r="M280" s="3">
        <f t="shared" si="19"/>
        <v>-1.683530554846735</v>
      </c>
    </row>
    <row r="281" spans="1:13" x14ac:dyDescent="0.35">
      <c r="A281" s="3" t="s">
        <v>660</v>
      </c>
      <c r="B281" s="5">
        <v>44062</v>
      </c>
      <c r="C281" s="6">
        <v>-1.2788999999999999</v>
      </c>
      <c r="D281" s="6">
        <v>-1.3062</v>
      </c>
      <c r="E281" s="6">
        <v>-1.2970999999999999</v>
      </c>
      <c r="F281" s="6">
        <v>-1.2624</v>
      </c>
      <c r="G281" s="6">
        <v>-1.2102999999999999</v>
      </c>
      <c r="H281" s="6">
        <v>-1.1469</v>
      </c>
      <c r="I281" s="6">
        <v>-1.0767</v>
      </c>
      <c r="J281" s="6">
        <v>-1.0034000000000001</v>
      </c>
      <c r="K281" s="6">
        <v>-0.9294</v>
      </c>
      <c r="L281" s="3">
        <f t="shared" si="18"/>
        <v>-0.26340000000000074</v>
      </c>
      <c r="M281" s="3">
        <f t="shared" si="19"/>
        <v>-1.6669176307558264</v>
      </c>
    </row>
    <row r="282" spans="1:13" x14ac:dyDescent="0.35">
      <c r="A282" s="3" t="s">
        <v>661</v>
      </c>
      <c r="B282" s="5">
        <v>44063</v>
      </c>
      <c r="C282" s="6">
        <v>-1.2524999999999999</v>
      </c>
      <c r="D282" s="6">
        <v>-1.2741</v>
      </c>
      <c r="E282" s="6">
        <v>-1.2635000000000001</v>
      </c>
      <c r="F282" s="6">
        <v>-1.2298</v>
      </c>
      <c r="G282" s="6">
        <v>-1.1797</v>
      </c>
      <c r="H282" s="6">
        <v>-1.1186</v>
      </c>
      <c r="I282" s="6">
        <v>-1.0508</v>
      </c>
      <c r="J282" s="6">
        <v>-0.97950000000000004</v>
      </c>
      <c r="K282" s="6">
        <v>-0.90710000000000002</v>
      </c>
      <c r="L282" s="3">
        <f t="shared" si="18"/>
        <v>-0.25549999999999962</v>
      </c>
      <c r="M282" s="3">
        <f t="shared" si="19"/>
        <v>-1.6287242474062102</v>
      </c>
    </row>
    <row r="283" spans="1:13" x14ac:dyDescent="0.35">
      <c r="A283" s="3" t="s">
        <v>662</v>
      </c>
      <c r="B283" s="5">
        <v>44064</v>
      </c>
      <c r="C283" s="6">
        <v>-1.2595000000000001</v>
      </c>
      <c r="D283" s="6">
        <v>-1.2916000000000001</v>
      </c>
      <c r="E283" s="6">
        <v>-1.2865</v>
      </c>
      <c r="F283" s="6">
        <v>-1.2552000000000001</v>
      </c>
      <c r="G283" s="6">
        <v>-1.2060999999999999</v>
      </c>
      <c r="H283" s="6">
        <v>-1.1453</v>
      </c>
      <c r="I283" s="6">
        <v>-1.0775999999999999</v>
      </c>
      <c r="J283" s="6">
        <v>-1.0065999999999999</v>
      </c>
      <c r="K283" s="6">
        <v>-0.93469999999999998</v>
      </c>
      <c r="L283" s="3">
        <f t="shared" si="18"/>
        <v>-0.28759999999999941</v>
      </c>
      <c r="M283" s="3">
        <f t="shared" si="19"/>
        <v>-1.6513562653220126</v>
      </c>
    </row>
    <row r="284" spans="1:13" x14ac:dyDescent="0.35">
      <c r="A284" s="3" t="s">
        <v>663</v>
      </c>
      <c r="B284" s="5">
        <v>44067</v>
      </c>
      <c r="C284" s="6">
        <v>-1.2998000000000001</v>
      </c>
      <c r="D284" s="6">
        <v>-1.3321000000000001</v>
      </c>
      <c r="E284" s="6">
        <v>-1.3247</v>
      </c>
      <c r="F284" s="6">
        <v>-1.2902</v>
      </c>
      <c r="G284" s="6">
        <v>-1.2377</v>
      </c>
      <c r="H284" s="6">
        <v>-1.1738999999999999</v>
      </c>
      <c r="I284" s="6">
        <v>-1.1036999999999999</v>
      </c>
      <c r="J284" s="6">
        <v>-1.0306999999999999</v>
      </c>
      <c r="K284" s="6">
        <v>-0.95740000000000003</v>
      </c>
      <c r="L284" s="3">
        <f t="shared" si="18"/>
        <v>-0.29770000000000074</v>
      </c>
      <c r="M284" s="3">
        <f t="shared" si="19"/>
        <v>-1.6879636392860498</v>
      </c>
    </row>
    <row r="285" spans="1:13" x14ac:dyDescent="0.35">
      <c r="A285" s="3" t="s">
        <v>664</v>
      </c>
      <c r="B285" s="5">
        <v>44068</v>
      </c>
      <c r="C285" s="6">
        <v>-1.3279000000000001</v>
      </c>
      <c r="D285" s="6">
        <v>-1.3551</v>
      </c>
      <c r="E285" s="6">
        <v>-1.3413999999999999</v>
      </c>
      <c r="F285" s="6">
        <v>-1.3004</v>
      </c>
      <c r="G285" s="6">
        <v>-1.242</v>
      </c>
      <c r="H285" s="6">
        <v>-1.1732</v>
      </c>
      <c r="I285" s="6">
        <v>-1.0989</v>
      </c>
      <c r="J285" s="6">
        <v>-1.0226999999999999</v>
      </c>
      <c r="K285" s="6">
        <v>-0.94710000000000005</v>
      </c>
      <c r="L285" s="3">
        <f t="shared" si="18"/>
        <v>-0.26670000000000016</v>
      </c>
      <c r="M285" s="3">
        <f t="shared" si="19"/>
        <v>-1.7005087740650571</v>
      </c>
    </row>
    <row r="286" spans="1:13" x14ac:dyDescent="0.35">
      <c r="A286" s="3" t="s">
        <v>665</v>
      </c>
      <c r="B286" s="5">
        <v>44069</v>
      </c>
      <c r="C286" s="6">
        <v>-1.3596999999999999</v>
      </c>
      <c r="D286" s="6">
        <v>-1.3980999999999999</v>
      </c>
      <c r="E286" s="6">
        <v>-1.3864000000000001</v>
      </c>
      <c r="F286" s="6">
        <v>-1.3429</v>
      </c>
      <c r="G286" s="6">
        <v>-1.2802</v>
      </c>
      <c r="H286" s="6">
        <v>-1.2065999999999999</v>
      </c>
      <c r="I286" s="6">
        <v>-1.1276999999999999</v>
      </c>
      <c r="J286" s="6">
        <v>-1.0476000000000001</v>
      </c>
      <c r="K286" s="6">
        <v>-0.96860000000000002</v>
      </c>
      <c r="L286" s="3">
        <f t="shared" si="18"/>
        <v>-0.25760000000000005</v>
      </c>
      <c r="M286" s="3">
        <f t="shared" si="19"/>
        <v>-1.7557701056464259</v>
      </c>
    </row>
    <row r="287" spans="1:13" x14ac:dyDescent="0.35">
      <c r="A287" s="3" t="s">
        <v>666</v>
      </c>
      <c r="B287" s="5">
        <v>44070</v>
      </c>
      <c r="C287" s="6">
        <v>-1.3320000000000001</v>
      </c>
      <c r="D287" s="6">
        <v>-1.3916999999999999</v>
      </c>
      <c r="E287" s="6">
        <v>-1.3809</v>
      </c>
      <c r="F287" s="6">
        <v>-1.3302</v>
      </c>
      <c r="G287" s="6">
        <v>-1.2579</v>
      </c>
      <c r="H287" s="6">
        <v>-1.1749000000000001</v>
      </c>
      <c r="I287" s="6">
        <v>-1.0879000000000001</v>
      </c>
      <c r="J287" s="6">
        <v>-1.0009999999999999</v>
      </c>
      <c r="K287" s="6">
        <v>-0.91659999999999997</v>
      </c>
      <c r="L287" s="3">
        <f t="shared" si="18"/>
        <v>-0.1570000000000018</v>
      </c>
      <c r="M287" s="3">
        <f t="shared" si="19"/>
        <v>-1.7573721721663826</v>
      </c>
    </row>
    <row r="288" spans="1:13" x14ac:dyDescent="0.35">
      <c r="A288" s="3" t="s">
        <v>667</v>
      </c>
      <c r="B288" s="5">
        <v>44071</v>
      </c>
      <c r="C288" s="6">
        <v>-1.371</v>
      </c>
      <c r="D288" s="6">
        <v>-1.4402999999999999</v>
      </c>
      <c r="E288" s="6">
        <v>-1.4320999999999999</v>
      </c>
      <c r="F288" s="6">
        <v>-1.3807</v>
      </c>
      <c r="G288" s="6">
        <v>-1.3061</v>
      </c>
      <c r="H288" s="6">
        <v>-1.2201</v>
      </c>
      <c r="I288" s="6">
        <v>-1.1299999999999999</v>
      </c>
      <c r="J288" s="6">
        <v>-1.04</v>
      </c>
      <c r="K288" s="6">
        <v>-0.9526</v>
      </c>
      <c r="L288" s="3">
        <f t="shared" si="18"/>
        <v>-0.16600000000000037</v>
      </c>
      <c r="M288" s="3">
        <f t="shared" si="19"/>
        <v>-1.8231376517768294</v>
      </c>
    </row>
    <row r="289" spans="1:13" x14ac:dyDescent="0.35">
      <c r="A289" s="3" t="s">
        <v>668</v>
      </c>
      <c r="B289" s="5">
        <v>44074</v>
      </c>
      <c r="C289" s="6">
        <v>-1.3828</v>
      </c>
      <c r="D289" s="6">
        <v>-1.4548000000000001</v>
      </c>
      <c r="E289" s="6">
        <v>-1.4548000000000001</v>
      </c>
      <c r="F289" s="6">
        <v>-1.4123000000000001</v>
      </c>
      <c r="G289" s="6">
        <v>-1.3455999999999999</v>
      </c>
      <c r="H289" s="6">
        <v>-1.2662</v>
      </c>
      <c r="I289" s="6">
        <v>-1.1812</v>
      </c>
      <c r="J289" s="6">
        <v>-1.0952</v>
      </c>
      <c r="K289" s="6">
        <v>-1.0108999999999999</v>
      </c>
      <c r="L289" s="3">
        <f t="shared" si="18"/>
        <v>-0.25219999999999843</v>
      </c>
      <c r="M289" s="3">
        <f t="shared" si="19"/>
        <v>-1.8506767471651586</v>
      </c>
    </row>
    <row r="290" spans="1:13" x14ac:dyDescent="0.35">
      <c r="A290" s="3" t="s">
        <v>669</v>
      </c>
      <c r="B290" s="5">
        <v>44075</v>
      </c>
      <c r="C290" s="6">
        <v>-1.3575999999999999</v>
      </c>
      <c r="D290" s="6">
        <v>-1.4262999999999999</v>
      </c>
      <c r="E290" s="6">
        <v>-1.4312</v>
      </c>
      <c r="F290" s="6">
        <v>-1.3964000000000001</v>
      </c>
      <c r="G290" s="6">
        <v>-1.3378000000000001</v>
      </c>
      <c r="H290" s="6">
        <v>-1.2658</v>
      </c>
      <c r="I290" s="6">
        <v>-1.1873</v>
      </c>
      <c r="J290" s="6">
        <v>-1.1067</v>
      </c>
      <c r="K290" s="6">
        <v>-1.0267999999999999</v>
      </c>
      <c r="L290" s="3">
        <f t="shared" si="18"/>
        <v>-0.30769999999999875</v>
      </c>
      <c r="M290" s="3">
        <f t="shared" si="19"/>
        <v>-1.8229036313492042</v>
      </c>
    </row>
    <row r="291" spans="1:13" x14ac:dyDescent="0.35">
      <c r="A291" s="3" t="s">
        <v>670</v>
      </c>
      <c r="B291" s="5">
        <v>44076</v>
      </c>
      <c r="C291" s="6">
        <v>-1.3090999999999999</v>
      </c>
      <c r="D291" s="6">
        <v>-1.3831</v>
      </c>
      <c r="E291" s="6">
        <v>-1.3931</v>
      </c>
      <c r="F291" s="6">
        <v>-1.3633999999999999</v>
      </c>
      <c r="G291" s="6">
        <v>-1.3098000000000001</v>
      </c>
      <c r="H291" s="6">
        <v>-1.2425999999999999</v>
      </c>
      <c r="I291" s="6">
        <v>-1.1685000000000001</v>
      </c>
      <c r="J291" s="6">
        <v>-1.0921000000000001</v>
      </c>
      <c r="K291" s="6">
        <v>-1.0161</v>
      </c>
      <c r="L291" s="3">
        <f t="shared" si="18"/>
        <v>-0.33209999999999873</v>
      </c>
      <c r="M291" s="3">
        <f t="shared" si="19"/>
        <v>-1.7734794876162918</v>
      </c>
    </row>
    <row r="292" spans="1:13" x14ac:dyDescent="0.35">
      <c r="A292" s="3" t="s">
        <v>671</v>
      </c>
      <c r="B292" s="5">
        <v>44077</v>
      </c>
      <c r="C292" s="6">
        <v>-1.2453000000000001</v>
      </c>
      <c r="D292" s="6">
        <v>-1.3223</v>
      </c>
      <c r="E292" s="6">
        <v>-1.3345</v>
      </c>
      <c r="F292" s="6">
        <v>-1.3069999999999999</v>
      </c>
      <c r="G292" s="6">
        <v>-1.256</v>
      </c>
      <c r="H292" s="6">
        <v>-1.1917</v>
      </c>
      <c r="I292" s="6">
        <v>-1.1209</v>
      </c>
      <c r="J292" s="6">
        <v>-1.0479000000000001</v>
      </c>
      <c r="K292" s="6">
        <v>-0.97550000000000003</v>
      </c>
      <c r="L292" s="3">
        <f t="shared" si="18"/>
        <v>-0.32390000000000008</v>
      </c>
      <c r="M292" s="3">
        <f t="shared" si="19"/>
        <v>-1.6971226095808367</v>
      </c>
    </row>
    <row r="293" spans="1:13" x14ac:dyDescent="0.35">
      <c r="A293" s="3" t="s">
        <v>672</v>
      </c>
      <c r="B293" s="5">
        <v>44078</v>
      </c>
      <c r="C293" s="6">
        <v>-1.2224999999999999</v>
      </c>
      <c r="D293" s="6">
        <v>-1.304</v>
      </c>
      <c r="E293" s="6">
        <v>-1.3130999999999999</v>
      </c>
      <c r="F293" s="6">
        <v>-1.2799</v>
      </c>
      <c r="G293" s="6">
        <v>-1.2228000000000001</v>
      </c>
      <c r="H293" s="6">
        <v>-1.153</v>
      </c>
      <c r="I293" s="6">
        <v>-1.0774999999999999</v>
      </c>
      <c r="J293" s="6">
        <v>-1.0005999999999999</v>
      </c>
      <c r="K293" s="6">
        <v>-0.92510000000000003</v>
      </c>
      <c r="L293" s="3">
        <f t="shared" si="18"/>
        <v>-0.24560000000000137</v>
      </c>
      <c r="M293" s="3">
        <f t="shared" si="19"/>
        <v>-1.6775161903806679</v>
      </c>
    </row>
    <row r="294" spans="1:13" x14ac:dyDescent="0.35">
      <c r="A294" s="3" t="s">
        <v>673</v>
      </c>
      <c r="B294" s="5">
        <v>44081</v>
      </c>
      <c r="C294" s="6" t="e">
        <v>#N/A</v>
      </c>
      <c r="D294" s="6" t="e">
        <v>#N/A</v>
      </c>
      <c r="E294" s="6" t="e">
        <v>#N/A</v>
      </c>
      <c r="F294" s="6" t="e">
        <v>#N/A</v>
      </c>
      <c r="G294" s="6" t="e">
        <v>#N/A</v>
      </c>
      <c r="H294" s="6" t="e">
        <v>#N/A</v>
      </c>
      <c r="I294" s="6" t="e">
        <v>#N/A</v>
      </c>
      <c r="J294" s="6" t="e">
        <v>#N/A</v>
      </c>
      <c r="K294" s="6" t="e">
        <v>#N/A</v>
      </c>
      <c r="L294" s="3" t="e">
        <f t="shared" si="18"/>
        <v>#N/A</v>
      </c>
      <c r="M294" s="3" t="e">
        <f t="shared" si="19"/>
        <v>#N/A</v>
      </c>
    </row>
    <row r="295" spans="1:13" x14ac:dyDescent="0.35">
      <c r="A295" s="3" t="s">
        <v>674</v>
      </c>
      <c r="B295" s="5">
        <v>44082</v>
      </c>
      <c r="C295" s="6">
        <v>-1.1895</v>
      </c>
      <c r="D295" s="6">
        <v>-1.2937000000000001</v>
      </c>
      <c r="E295" s="6">
        <v>-1.3147</v>
      </c>
      <c r="F295" s="6">
        <v>-1.2878000000000001</v>
      </c>
      <c r="G295" s="6">
        <v>-1.234</v>
      </c>
      <c r="H295" s="6">
        <v>-1.1660999999999999</v>
      </c>
      <c r="I295" s="6">
        <v>-1.0915999999999999</v>
      </c>
      <c r="J295" s="6">
        <v>-1.0153000000000001</v>
      </c>
      <c r="K295" s="6">
        <v>-0.94010000000000005</v>
      </c>
      <c r="L295" s="3">
        <f t="shared" si="18"/>
        <v>-0.2632999999999992</v>
      </c>
      <c r="M295" s="3">
        <f t="shared" si="19"/>
        <v>-1.6895362751225829</v>
      </c>
    </row>
    <row r="296" spans="1:13" x14ac:dyDescent="0.35">
      <c r="A296" s="3" t="s">
        <v>675</v>
      </c>
      <c r="B296" s="5">
        <v>44083</v>
      </c>
      <c r="C296" s="6">
        <v>-1.2113</v>
      </c>
      <c r="D296" s="6">
        <v>-1.3121</v>
      </c>
      <c r="E296" s="6">
        <v>-1.3319000000000001</v>
      </c>
      <c r="F296" s="6">
        <v>-1.3042</v>
      </c>
      <c r="G296" s="6">
        <v>-1.2495000000000001</v>
      </c>
      <c r="H296" s="6">
        <v>-1.1801999999999999</v>
      </c>
      <c r="I296" s="6">
        <v>-1.1040000000000001</v>
      </c>
      <c r="J296" s="6">
        <v>-1.0258</v>
      </c>
      <c r="K296" s="6">
        <v>-0.9486</v>
      </c>
      <c r="L296" s="3">
        <f t="shared" si="18"/>
        <v>-0.25380000000000003</v>
      </c>
      <c r="M296" s="3">
        <f t="shared" si="19"/>
        <v>-1.717898007373786</v>
      </c>
    </row>
    <row r="297" spans="1:13" x14ac:dyDescent="0.35">
      <c r="A297" s="3" t="s">
        <v>676</v>
      </c>
      <c r="B297" s="5">
        <v>44084</v>
      </c>
      <c r="C297" s="6">
        <v>-1.1975</v>
      </c>
      <c r="D297" s="6">
        <v>-1.2979000000000001</v>
      </c>
      <c r="E297" s="6">
        <v>-1.3232999999999999</v>
      </c>
      <c r="F297" s="6">
        <v>-1.3025</v>
      </c>
      <c r="G297" s="6">
        <v>-1.2539</v>
      </c>
      <c r="H297" s="6">
        <v>-1.1894</v>
      </c>
      <c r="I297" s="6">
        <v>-1.1167</v>
      </c>
      <c r="J297" s="6">
        <v>-1.0407999999999999</v>
      </c>
      <c r="K297" s="6">
        <v>-0.96499999999999997</v>
      </c>
      <c r="L297" s="3">
        <f t="shared" si="18"/>
        <v>-0.28279999999999994</v>
      </c>
      <c r="M297" s="3">
        <f t="shared" si="19"/>
        <v>-1.720394589889207</v>
      </c>
    </row>
    <row r="298" spans="1:13" x14ac:dyDescent="0.35">
      <c r="A298" s="3" t="s">
        <v>677</v>
      </c>
      <c r="B298" s="5">
        <v>44085</v>
      </c>
      <c r="C298" s="6">
        <v>-1.1931</v>
      </c>
      <c r="D298" s="6">
        <v>-1.2916000000000001</v>
      </c>
      <c r="E298" s="6">
        <v>-1.3140000000000001</v>
      </c>
      <c r="F298" s="6">
        <v>-1.2902</v>
      </c>
      <c r="G298" s="6">
        <v>-1.2388999999999999</v>
      </c>
      <c r="H298" s="6">
        <v>-1.1721999999999999</v>
      </c>
      <c r="I298" s="6">
        <v>-1.0976999999999999</v>
      </c>
      <c r="J298" s="6">
        <v>-1.0204</v>
      </c>
      <c r="K298" s="6">
        <v>-0.94350000000000001</v>
      </c>
      <c r="L298" s="3">
        <f t="shared" si="18"/>
        <v>-0.25140000000000029</v>
      </c>
      <c r="M298" s="3">
        <f t="shared" si="19"/>
        <v>-1.7098190826243642</v>
      </c>
    </row>
    <row r="299" spans="1:13" x14ac:dyDescent="0.35">
      <c r="A299" s="3" t="s">
        <v>678</v>
      </c>
      <c r="B299" s="5">
        <v>44088</v>
      </c>
      <c r="C299" s="6">
        <v>-1.1848000000000001</v>
      </c>
      <c r="D299" s="6">
        <v>-1.2851999999999999</v>
      </c>
      <c r="E299" s="6">
        <v>-1.3068</v>
      </c>
      <c r="F299" s="6">
        <v>-1.2813000000000001</v>
      </c>
      <c r="G299" s="6">
        <v>-1.2283999999999999</v>
      </c>
      <c r="H299" s="6">
        <v>-1.1605000000000001</v>
      </c>
      <c r="I299" s="6">
        <v>-1.0852999999999999</v>
      </c>
      <c r="J299" s="6">
        <v>-1.0077</v>
      </c>
      <c r="K299" s="6">
        <v>-0.93069999999999997</v>
      </c>
      <c r="L299" s="3">
        <f t="shared" si="18"/>
        <v>-0.23770000000000024</v>
      </c>
      <c r="M299" s="3">
        <f t="shared" si="19"/>
        <v>-1.698012459407694</v>
      </c>
    </row>
    <row r="300" spans="1:13" x14ac:dyDescent="0.35">
      <c r="A300" s="3" t="s">
        <v>679</v>
      </c>
      <c r="B300" s="5">
        <v>44089</v>
      </c>
      <c r="C300" s="6">
        <v>-1.2177</v>
      </c>
      <c r="D300" s="6">
        <v>-1.2989999999999999</v>
      </c>
      <c r="E300" s="6">
        <v>-1.3159000000000001</v>
      </c>
      <c r="F300" s="6">
        <v>-1.2914000000000001</v>
      </c>
      <c r="G300" s="6">
        <v>-1.2413000000000001</v>
      </c>
      <c r="H300" s="6">
        <v>-1.1759999999999999</v>
      </c>
      <c r="I300" s="6">
        <v>-1.1026</v>
      </c>
      <c r="J300" s="6">
        <v>-1.0259</v>
      </c>
      <c r="K300" s="6">
        <v>-0.94910000000000005</v>
      </c>
      <c r="L300" s="3">
        <f t="shared" si="18"/>
        <v>-0.25789999999999935</v>
      </c>
      <c r="M300" s="3">
        <f t="shared" si="19"/>
        <v>-1.7144258925099853</v>
      </c>
    </row>
    <row r="301" spans="1:13" x14ac:dyDescent="0.35">
      <c r="A301" s="3" t="s">
        <v>680</v>
      </c>
      <c r="B301" s="5">
        <v>44090</v>
      </c>
      <c r="C301" s="6">
        <v>-1.2361</v>
      </c>
      <c r="D301" s="6">
        <v>-1.3244</v>
      </c>
      <c r="E301" s="6">
        <v>-1.3381000000000001</v>
      </c>
      <c r="F301" s="6">
        <v>-1.3069</v>
      </c>
      <c r="G301" s="6">
        <v>-1.2497</v>
      </c>
      <c r="H301" s="6">
        <v>-1.1780999999999999</v>
      </c>
      <c r="I301" s="6">
        <v>-1.0995999999999999</v>
      </c>
      <c r="J301" s="6">
        <v>-1.0192000000000001</v>
      </c>
      <c r="K301" s="6">
        <v>-0.93979999999999997</v>
      </c>
      <c r="L301" s="3">
        <f t="shared" si="18"/>
        <v>-0.22519999999999918</v>
      </c>
      <c r="M301" s="3">
        <f t="shared" si="19"/>
        <v>-1.7309422360183069</v>
      </c>
    </row>
    <row r="302" spans="1:13" x14ac:dyDescent="0.35">
      <c r="A302" s="3" t="s">
        <v>681</v>
      </c>
      <c r="B302" s="5">
        <v>44091</v>
      </c>
      <c r="C302" s="6">
        <v>-1.2611000000000001</v>
      </c>
      <c r="D302" s="6">
        <v>-1.3378000000000001</v>
      </c>
      <c r="E302" s="6">
        <v>-1.3434999999999999</v>
      </c>
      <c r="F302" s="6">
        <v>-1.3070999999999999</v>
      </c>
      <c r="G302" s="6">
        <v>-1.2466999999999999</v>
      </c>
      <c r="H302" s="6">
        <v>-1.1733</v>
      </c>
      <c r="I302" s="6">
        <v>-1.0943000000000001</v>
      </c>
      <c r="J302" s="6">
        <v>-1.0138</v>
      </c>
      <c r="K302" s="6">
        <v>-0.93489999999999995</v>
      </c>
      <c r="L302" s="3">
        <f t="shared" si="18"/>
        <v>-0.22480000000000011</v>
      </c>
      <c r="M302" s="3">
        <f t="shared" si="19"/>
        <v>-1.7210782160089422</v>
      </c>
    </row>
    <row r="303" spans="1:13" x14ac:dyDescent="0.35">
      <c r="A303" s="3" t="s">
        <v>682</v>
      </c>
      <c r="B303" s="5">
        <v>44092</v>
      </c>
      <c r="C303" s="6">
        <v>-1.2569999999999999</v>
      </c>
      <c r="D303" s="6">
        <v>-1.3325</v>
      </c>
      <c r="E303" s="6">
        <v>-1.3373999999999999</v>
      </c>
      <c r="F303" s="6">
        <v>-1.3005</v>
      </c>
      <c r="G303" s="6">
        <v>-1.2395</v>
      </c>
      <c r="H303" s="6">
        <v>-1.1657</v>
      </c>
      <c r="I303" s="6">
        <v>-1.0861000000000001</v>
      </c>
      <c r="J303" s="6">
        <v>-1.0051000000000001</v>
      </c>
      <c r="K303" s="6">
        <v>-0.92559999999999998</v>
      </c>
      <c r="L303" s="3">
        <f t="shared" si="18"/>
        <v>-0.21009999999999884</v>
      </c>
      <c r="M303" s="3">
        <f t="shared" si="19"/>
        <v>-1.7177354505415021</v>
      </c>
    </row>
    <row r="304" spans="1:13" x14ac:dyDescent="0.35">
      <c r="A304" s="3" t="s">
        <v>683</v>
      </c>
      <c r="B304" s="5">
        <v>44095</v>
      </c>
      <c r="C304" s="6">
        <v>-1.1821999999999999</v>
      </c>
      <c r="D304" s="6">
        <v>-1.2679</v>
      </c>
      <c r="E304" s="6">
        <v>-1.2809999999999999</v>
      </c>
      <c r="F304" s="6">
        <v>-1.2508999999999999</v>
      </c>
      <c r="G304" s="6">
        <v>-1.1959</v>
      </c>
      <c r="H304" s="6">
        <v>-1.1272</v>
      </c>
      <c r="I304" s="6">
        <v>-1.0521</v>
      </c>
      <c r="J304" s="6">
        <v>-0.97519999999999996</v>
      </c>
      <c r="K304" s="6">
        <v>-0.89929999999999999</v>
      </c>
      <c r="L304" s="3">
        <f t="shared" si="18"/>
        <v>-0.21620000000000061</v>
      </c>
      <c r="M304" s="3">
        <f t="shared" si="19"/>
        <v>-1.6556894462601002</v>
      </c>
    </row>
    <row r="305" spans="1:13" x14ac:dyDescent="0.35">
      <c r="A305" s="3" t="s">
        <v>684</v>
      </c>
      <c r="B305" s="5">
        <v>44096</v>
      </c>
      <c r="C305" s="6">
        <v>-1.1680999999999999</v>
      </c>
      <c r="D305" s="6">
        <v>-1.2576000000000001</v>
      </c>
      <c r="E305" s="6">
        <v>-1.2728999999999999</v>
      </c>
      <c r="F305" s="6">
        <v>-1.2442</v>
      </c>
      <c r="G305" s="6">
        <v>-1.1900999999999999</v>
      </c>
      <c r="H305" s="6">
        <v>-1.1222000000000001</v>
      </c>
      <c r="I305" s="6">
        <v>-1.0479000000000001</v>
      </c>
      <c r="J305" s="6">
        <v>-0.97160000000000002</v>
      </c>
      <c r="K305" s="6">
        <v>-0.89639999999999997</v>
      </c>
      <c r="L305" s="3">
        <f t="shared" si="18"/>
        <v>-0.2195999999999998</v>
      </c>
      <c r="M305" s="3">
        <f t="shared" si="19"/>
        <v>-1.6458374033179179</v>
      </c>
    </row>
    <row r="306" spans="1:13" x14ac:dyDescent="0.35">
      <c r="A306" s="3" t="s">
        <v>685</v>
      </c>
      <c r="B306" s="5">
        <v>44097</v>
      </c>
      <c r="C306" s="6">
        <v>-1.1595</v>
      </c>
      <c r="D306" s="6">
        <v>-1.2411000000000001</v>
      </c>
      <c r="E306" s="6">
        <v>-1.2544</v>
      </c>
      <c r="F306" s="6">
        <v>-1.2262999999999999</v>
      </c>
      <c r="G306" s="6">
        <v>-1.1738999999999999</v>
      </c>
      <c r="H306" s="6">
        <v>-1.1081000000000001</v>
      </c>
      <c r="I306" s="6">
        <v>-1.0359</v>
      </c>
      <c r="J306" s="6">
        <v>-0.96160000000000001</v>
      </c>
      <c r="K306" s="6">
        <v>-0.88800000000000001</v>
      </c>
      <c r="L306" s="3">
        <f t="shared" si="18"/>
        <v>-0.22560000000000002</v>
      </c>
      <c r="M306" s="3">
        <f t="shared" si="19"/>
        <v>-1.6215453919368517</v>
      </c>
    </row>
    <row r="307" spans="1:13" x14ac:dyDescent="0.35">
      <c r="A307" s="3" t="s">
        <v>686</v>
      </c>
      <c r="B307" s="5">
        <v>44098</v>
      </c>
      <c r="C307" s="6">
        <v>-1.1279999999999999</v>
      </c>
      <c r="D307" s="6">
        <v>-1.2153</v>
      </c>
      <c r="E307" s="6">
        <v>-1.2321</v>
      </c>
      <c r="F307" s="6">
        <v>-1.2071000000000001</v>
      </c>
      <c r="G307" s="6">
        <v>-1.1577</v>
      </c>
      <c r="H307" s="6">
        <v>-1.0952</v>
      </c>
      <c r="I307" s="6">
        <v>-1.0263</v>
      </c>
      <c r="J307" s="6">
        <v>-0.95540000000000003</v>
      </c>
      <c r="K307" s="6">
        <v>-0.88529999999999998</v>
      </c>
      <c r="L307" s="3">
        <f t="shared" si="18"/>
        <v>-0.25439999999999863</v>
      </c>
      <c r="M307" s="3">
        <f t="shared" si="19"/>
        <v>-1.5840731465966096</v>
      </c>
    </row>
    <row r="308" spans="1:13" x14ac:dyDescent="0.35">
      <c r="A308" s="3" t="s">
        <v>687</v>
      </c>
      <c r="B308" s="5">
        <v>44099</v>
      </c>
      <c r="C308" s="6">
        <v>-1.1264000000000001</v>
      </c>
      <c r="D308" s="6">
        <v>-1.214</v>
      </c>
      <c r="E308" s="6">
        <v>-1.2330000000000001</v>
      </c>
      <c r="F308" s="6">
        <v>-1.2104999999999999</v>
      </c>
      <c r="G308" s="6">
        <v>-1.1636</v>
      </c>
      <c r="H308" s="6">
        <v>-1.1031</v>
      </c>
      <c r="I308" s="6">
        <v>-1.0358000000000001</v>
      </c>
      <c r="J308" s="6">
        <v>-0.96609999999999996</v>
      </c>
      <c r="K308" s="6">
        <v>-0.89690000000000003</v>
      </c>
      <c r="L308" s="3">
        <f t="shared" si="18"/>
        <v>-0.27410000000000068</v>
      </c>
      <c r="M308" s="3">
        <f t="shared" si="19"/>
        <v>-1.5867296537399378</v>
      </c>
    </row>
    <row r="309" spans="1:13" x14ac:dyDescent="0.35">
      <c r="A309" s="3" t="s">
        <v>688</v>
      </c>
      <c r="B309" s="5">
        <v>44102</v>
      </c>
      <c r="C309" s="6">
        <v>-1.1796</v>
      </c>
      <c r="D309" s="6">
        <v>-1.2664</v>
      </c>
      <c r="E309" s="6">
        <v>-1.2805</v>
      </c>
      <c r="F309" s="6">
        <v>-1.2521</v>
      </c>
      <c r="G309" s="6">
        <v>-1.1994</v>
      </c>
      <c r="H309" s="6">
        <v>-1.1336999999999999</v>
      </c>
      <c r="I309" s="6">
        <v>-1.0620000000000001</v>
      </c>
      <c r="J309" s="6">
        <v>-0.98870000000000002</v>
      </c>
      <c r="K309" s="6">
        <v>-0.91649999999999998</v>
      </c>
      <c r="L309" s="3">
        <f t="shared" si="18"/>
        <v>-0.26669999999999838</v>
      </c>
      <c r="M309" s="3">
        <f t="shared" si="19"/>
        <v>-1.6361371185644513</v>
      </c>
    </row>
    <row r="310" spans="1:13" x14ac:dyDescent="0.35">
      <c r="A310" s="3" t="s">
        <v>689</v>
      </c>
      <c r="B310" s="5">
        <v>44103</v>
      </c>
      <c r="C310" s="6">
        <v>-1.1891</v>
      </c>
      <c r="D310" s="6">
        <v>-1.2868999999999999</v>
      </c>
      <c r="E310" s="6">
        <v>-1.3071999999999999</v>
      </c>
      <c r="F310" s="6">
        <v>-1.2818000000000001</v>
      </c>
      <c r="G310" s="6">
        <v>-1.2302999999999999</v>
      </c>
      <c r="H310" s="6">
        <v>-1.1647000000000001</v>
      </c>
      <c r="I310" s="6">
        <v>-1.0924</v>
      </c>
      <c r="J310" s="6">
        <v>-1.018</v>
      </c>
      <c r="K310" s="6">
        <v>-0.94450000000000001</v>
      </c>
      <c r="L310" s="3">
        <f t="shared" si="18"/>
        <v>-0.28299999999999947</v>
      </c>
      <c r="M310" s="3">
        <f t="shared" si="19"/>
        <v>-1.6770506574358413</v>
      </c>
    </row>
    <row r="311" spans="1:13" x14ac:dyDescent="0.35">
      <c r="A311" s="3" t="s">
        <v>690</v>
      </c>
      <c r="B311" s="5">
        <v>44104</v>
      </c>
      <c r="C311" s="6">
        <v>-1.1694</v>
      </c>
      <c r="D311" s="6">
        <v>-1.2606999999999999</v>
      </c>
      <c r="E311" s="6">
        <v>-1.2777000000000001</v>
      </c>
      <c r="F311" s="6">
        <v>-1.2505999999999999</v>
      </c>
      <c r="G311" s="6">
        <v>-1.1980999999999999</v>
      </c>
      <c r="H311" s="6">
        <v>-1.1318999999999999</v>
      </c>
      <c r="I311" s="6">
        <v>-1.0589999999999999</v>
      </c>
      <c r="J311" s="6">
        <v>-0.98419999999999996</v>
      </c>
      <c r="K311" s="6">
        <v>-0.9103</v>
      </c>
      <c r="L311" s="3">
        <f t="shared" si="18"/>
        <v>-0.24520000000000053</v>
      </c>
      <c r="M311" s="3">
        <f t="shared" si="19"/>
        <v>-1.6468248049179568</v>
      </c>
    </row>
    <row r="312" spans="1:13" x14ac:dyDescent="0.35">
      <c r="A312" s="3" t="s">
        <v>691</v>
      </c>
      <c r="B312" s="5">
        <v>44105</v>
      </c>
      <c r="C312" s="6">
        <v>-1.1637999999999999</v>
      </c>
      <c r="D312" s="6">
        <v>-1.2584</v>
      </c>
      <c r="E312" s="6">
        <v>-1.2767999999999999</v>
      </c>
      <c r="F312" s="6">
        <v>-1.2504999999999999</v>
      </c>
      <c r="G312" s="6">
        <v>-1.1990000000000001</v>
      </c>
      <c r="H312" s="6">
        <v>-1.1338999999999999</v>
      </c>
      <c r="I312" s="6">
        <v>-1.0624</v>
      </c>
      <c r="J312" s="6">
        <v>-0.98899999999999999</v>
      </c>
      <c r="K312" s="6">
        <v>-0.91659999999999997</v>
      </c>
      <c r="L312" s="3">
        <f t="shared" si="18"/>
        <v>-0.26500000000000057</v>
      </c>
      <c r="M312" s="3">
        <f t="shared" si="19"/>
        <v>-1.6382240200653597</v>
      </c>
    </row>
    <row r="313" spans="1:13" x14ac:dyDescent="0.35">
      <c r="A313" s="3" t="s">
        <v>692</v>
      </c>
      <c r="B313" s="5">
        <v>44106</v>
      </c>
      <c r="C313" s="6">
        <v>-1.1383000000000001</v>
      </c>
      <c r="D313" s="6">
        <v>-1.2385999999999999</v>
      </c>
      <c r="E313" s="6">
        <v>-1.2619</v>
      </c>
      <c r="F313" s="6">
        <v>-1.2396</v>
      </c>
      <c r="G313" s="6">
        <v>-1.1909000000000001</v>
      </c>
      <c r="H313" s="6">
        <v>-1.1274999999999999</v>
      </c>
      <c r="I313" s="6">
        <v>-1.0570999999999999</v>
      </c>
      <c r="J313" s="6">
        <v>-0.98419999999999996</v>
      </c>
      <c r="K313" s="6">
        <v>-0.91190000000000004</v>
      </c>
      <c r="L313" s="3">
        <f t="shared" si="18"/>
        <v>-0.26120000000000054</v>
      </c>
      <c r="M313" s="3">
        <f t="shared" si="19"/>
        <v>-1.6325306848095189</v>
      </c>
    </row>
    <row r="314" spans="1:13" x14ac:dyDescent="0.35">
      <c r="A314" s="3" t="s">
        <v>693</v>
      </c>
      <c r="B314" s="5">
        <v>44109</v>
      </c>
      <c r="C314" s="6">
        <v>-1.1565000000000001</v>
      </c>
      <c r="D314" s="6">
        <v>-1.2425999999999999</v>
      </c>
      <c r="E314" s="6">
        <v>-1.2544</v>
      </c>
      <c r="F314" s="6">
        <v>-1.2226999999999999</v>
      </c>
      <c r="G314" s="6">
        <v>-1.1662999999999999</v>
      </c>
      <c r="H314" s="6">
        <v>-1.0966</v>
      </c>
      <c r="I314" s="6">
        <v>-1.0208999999999999</v>
      </c>
      <c r="J314" s="6">
        <v>-0.94369999999999998</v>
      </c>
      <c r="K314" s="6">
        <v>-0.86770000000000003</v>
      </c>
      <c r="L314" s="3">
        <f t="shared" si="18"/>
        <v>-0.18369999999999997</v>
      </c>
      <c r="M314" s="3">
        <f t="shared" si="19"/>
        <v>-1.6250834024806649</v>
      </c>
    </row>
    <row r="315" spans="1:13" x14ac:dyDescent="0.35">
      <c r="A315" s="3" t="s">
        <v>694</v>
      </c>
      <c r="B315" s="5">
        <v>44110</v>
      </c>
      <c r="C315" s="6">
        <v>-1.1709000000000001</v>
      </c>
      <c r="D315" s="6">
        <v>-1.2499</v>
      </c>
      <c r="E315" s="6">
        <v>-1.2588999999999999</v>
      </c>
      <c r="F315" s="6">
        <v>-1.2261</v>
      </c>
      <c r="G315" s="6">
        <v>-1.169</v>
      </c>
      <c r="H315" s="6">
        <v>-1.0988</v>
      </c>
      <c r="I315" s="6">
        <v>-1.0224</v>
      </c>
      <c r="J315" s="6">
        <v>-0.94440000000000002</v>
      </c>
      <c r="K315" s="6">
        <v>-0.86750000000000005</v>
      </c>
      <c r="L315" s="3">
        <f t="shared" si="18"/>
        <v>-0.17539999999999978</v>
      </c>
      <c r="M315" s="3">
        <f t="shared" si="19"/>
        <v>-1.6338211337026509</v>
      </c>
    </row>
    <row r="316" spans="1:13" x14ac:dyDescent="0.35">
      <c r="A316" s="3" t="s">
        <v>695</v>
      </c>
      <c r="B316" s="5">
        <v>44111</v>
      </c>
      <c r="C316" s="6">
        <v>-1.1835</v>
      </c>
      <c r="D316" s="6">
        <v>-1.2615000000000001</v>
      </c>
      <c r="E316" s="6">
        <v>-1.2666999999999999</v>
      </c>
      <c r="F316" s="6">
        <v>-1.2296</v>
      </c>
      <c r="G316" s="6">
        <v>-1.1687000000000001</v>
      </c>
      <c r="H316" s="6">
        <v>-1.0952</v>
      </c>
      <c r="I316" s="6">
        <v>-1.0164</v>
      </c>
      <c r="J316" s="6">
        <v>-0.93640000000000001</v>
      </c>
      <c r="K316" s="6">
        <v>-0.85799999999999998</v>
      </c>
      <c r="L316" s="3">
        <f t="shared" si="18"/>
        <v>-0.15240000000000009</v>
      </c>
      <c r="M316" s="3">
        <f t="shared" si="19"/>
        <v>-1.6392159858227173</v>
      </c>
    </row>
    <row r="317" spans="1:13" x14ac:dyDescent="0.35">
      <c r="A317" s="3" t="s">
        <v>696</v>
      </c>
      <c r="B317" s="5">
        <v>44112</v>
      </c>
      <c r="C317" s="6">
        <v>-1.2390000000000001</v>
      </c>
      <c r="D317" s="6">
        <v>-1.3140000000000001</v>
      </c>
      <c r="E317" s="6">
        <v>-1.3156000000000001</v>
      </c>
      <c r="F317" s="6">
        <v>-1.2755000000000001</v>
      </c>
      <c r="G317" s="6">
        <v>-1.2125999999999999</v>
      </c>
      <c r="H317" s="6">
        <v>-1.1382000000000001</v>
      </c>
      <c r="I317" s="6">
        <v>-1.0589999999999999</v>
      </c>
      <c r="J317" s="6">
        <v>-0.97929999999999995</v>
      </c>
      <c r="K317" s="6">
        <v>-0.90139999999999998</v>
      </c>
      <c r="L317" s="3">
        <f t="shared" si="18"/>
        <v>-0.20030000000000037</v>
      </c>
      <c r="M317" s="3">
        <f t="shared" si="19"/>
        <v>-1.6776501447868797</v>
      </c>
    </row>
    <row r="318" spans="1:13" x14ac:dyDescent="0.35">
      <c r="A318" s="3" t="s">
        <v>697</v>
      </c>
      <c r="B318" s="5">
        <v>44113</v>
      </c>
      <c r="C318" s="6">
        <v>-1.2173</v>
      </c>
      <c r="D318" s="6">
        <v>-1.2934000000000001</v>
      </c>
      <c r="E318" s="6">
        <v>-1.2976000000000001</v>
      </c>
      <c r="F318" s="6">
        <v>-1.2605</v>
      </c>
      <c r="G318" s="6">
        <v>-1.2001999999999999</v>
      </c>
      <c r="H318" s="6">
        <v>-1.1279999999999999</v>
      </c>
      <c r="I318" s="6">
        <v>-1.0505</v>
      </c>
      <c r="J318" s="6">
        <v>-0.97199999999999998</v>
      </c>
      <c r="K318" s="6">
        <v>-0.89510000000000001</v>
      </c>
      <c r="L318" s="3">
        <f t="shared" si="18"/>
        <v>-0.20300000000000118</v>
      </c>
      <c r="M318" s="3">
        <f t="shared" si="19"/>
        <v>-1.6614203892002966</v>
      </c>
    </row>
    <row r="319" spans="1:13" x14ac:dyDescent="0.35">
      <c r="A319" s="3" t="s">
        <v>698</v>
      </c>
      <c r="B319" s="5">
        <v>44116</v>
      </c>
      <c r="C319" s="6" t="e">
        <v>#N/A</v>
      </c>
      <c r="D319" s="6" t="e">
        <v>#N/A</v>
      </c>
      <c r="E319" s="6" t="e">
        <v>#N/A</v>
      </c>
      <c r="F319" s="6" t="e">
        <v>#N/A</v>
      </c>
      <c r="G319" s="6" t="e">
        <v>#N/A</v>
      </c>
      <c r="H319" s="6" t="e">
        <v>#N/A</v>
      </c>
      <c r="I319" s="6" t="e">
        <v>#N/A</v>
      </c>
      <c r="J319" s="6" t="e">
        <v>#N/A</v>
      </c>
      <c r="K319" s="6" t="e">
        <v>#N/A</v>
      </c>
      <c r="L319" s="3" t="e">
        <f t="shared" si="18"/>
        <v>#N/A</v>
      </c>
      <c r="M319" s="3" t="e">
        <f t="shared" si="19"/>
        <v>#N/A</v>
      </c>
    </row>
    <row r="320" spans="1:13" x14ac:dyDescent="0.35">
      <c r="A320" s="3" t="s">
        <v>699</v>
      </c>
      <c r="B320" s="5">
        <v>44117</v>
      </c>
      <c r="C320" s="6">
        <v>-1.1848000000000001</v>
      </c>
      <c r="D320" s="6">
        <v>-1.2705</v>
      </c>
      <c r="E320" s="6">
        <v>-1.2863</v>
      </c>
      <c r="F320" s="6">
        <v>-1.26</v>
      </c>
      <c r="G320" s="6">
        <v>-1.2091000000000001</v>
      </c>
      <c r="H320" s="6">
        <v>-1.1444000000000001</v>
      </c>
      <c r="I320" s="6">
        <v>-1.0730999999999999</v>
      </c>
      <c r="J320" s="6">
        <v>-0.99950000000000006</v>
      </c>
      <c r="K320" s="6">
        <v>-0.92659999999999998</v>
      </c>
      <c r="L320" s="3">
        <f t="shared" si="18"/>
        <v>-0.27050000000000018</v>
      </c>
      <c r="M320" s="3">
        <f t="shared" si="19"/>
        <v>-1.6531908790751393</v>
      </c>
    </row>
    <row r="321" spans="1:13" x14ac:dyDescent="0.35">
      <c r="A321" s="3" t="s">
        <v>700</v>
      </c>
      <c r="B321" s="5">
        <v>44118</v>
      </c>
      <c r="C321" s="6">
        <v>-1.1754</v>
      </c>
      <c r="D321" s="6">
        <v>-1.2675000000000001</v>
      </c>
      <c r="E321" s="6">
        <v>-1.2856000000000001</v>
      </c>
      <c r="F321" s="6">
        <v>-1.2599</v>
      </c>
      <c r="G321" s="6">
        <v>-1.2089000000000001</v>
      </c>
      <c r="H321" s="6">
        <v>-1.1442000000000001</v>
      </c>
      <c r="I321" s="6">
        <v>-1.0728</v>
      </c>
      <c r="J321" s="6">
        <v>-0.99929999999999997</v>
      </c>
      <c r="K321" s="6">
        <v>-0.92649999999999999</v>
      </c>
      <c r="L321" s="3">
        <f t="shared" si="18"/>
        <v>-0.2713000000000001</v>
      </c>
      <c r="M321" s="3">
        <f t="shared" si="19"/>
        <v>-1.6520974798849175</v>
      </c>
    </row>
    <row r="322" spans="1:13" x14ac:dyDescent="0.35">
      <c r="A322" s="3" t="s">
        <v>701</v>
      </c>
      <c r="B322" s="5">
        <v>44119</v>
      </c>
      <c r="C322" s="6">
        <v>-1.1754</v>
      </c>
      <c r="D322" s="6">
        <v>-1.2604</v>
      </c>
      <c r="E322" s="6">
        <v>-1.2749999999999999</v>
      </c>
      <c r="F322" s="6">
        <v>-1.2479</v>
      </c>
      <c r="G322" s="6">
        <v>-1.1964999999999999</v>
      </c>
      <c r="H322" s="6">
        <v>-1.1317999999999999</v>
      </c>
      <c r="I322" s="6">
        <v>-1.0609</v>
      </c>
      <c r="J322" s="6">
        <v>-0.9879</v>
      </c>
      <c r="K322" s="6">
        <v>-0.91569999999999996</v>
      </c>
      <c r="L322" s="3">
        <f t="shared" si="18"/>
        <v>-0.26590000000000025</v>
      </c>
      <c r="M322" s="3">
        <f t="shared" si="19"/>
        <v>-1.6353371376051529</v>
      </c>
    </row>
    <row r="323" spans="1:13" x14ac:dyDescent="0.35">
      <c r="A323" s="3" t="s">
        <v>702</v>
      </c>
      <c r="B323" s="5">
        <v>44120</v>
      </c>
      <c r="C323" s="6">
        <v>-1.1826000000000001</v>
      </c>
      <c r="D323" s="6">
        <v>-1.2690999999999999</v>
      </c>
      <c r="E323" s="6">
        <v>-1.2827999999999999</v>
      </c>
      <c r="F323" s="6">
        <v>-1.2542</v>
      </c>
      <c r="G323" s="6">
        <v>-1.2013</v>
      </c>
      <c r="H323" s="6">
        <v>-1.1355</v>
      </c>
      <c r="I323" s="6">
        <v>-1.0637000000000001</v>
      </c>
      <c r="J323" s="6">
        <v>-0.99019999999999997</v>
      </c>
      <c r="K323" s="6">
        <v>-0.91759999999999997</v>
      </c>
      <c r="L323" s="3">
        <f t="shared" si="18"/>
        <v>-0.26420000000000066</v>
      </c>
      <c r="M323" s="3">
        <f t="shared" si="19"/>
        <v>-1.6412108637600231</v>
      </c>
    </row>
    <row r="324" spans="1:13" x14ac:dyDescent="0.35">
      <c r="A324" s="3" t="s">
        <v>703</v>
      </c>
      <c r="B324" s="5">
        <v>44123</v>
      </c>
      <c r="C324" s="6">
        <v>-1.1598999999999999</v>
      </c>
      <c r="D324" s="6">
        <v>-1.2464999999999999</v>
      </c>
      <c r="E324" s="6">
        <v>-1.2597</v>
      </c>
      <c r="F324" s="6">
        <v>-1.2302999999999999</v>
      </c>
      <c r="G324" s="6">
        <v>-1.1768000000000001</v>
      </c>
      <c r="H324" s="6">
        <v>-1.1104000000000001</v>
      </c>
      <c r="I324" s="6">
        <v>-1.0381</v>
      </c>
      <c r="J324" s="6">
        <v>-0.96419999999999995</v>
      </c>
      <c r="K324" s="6">
        <v>-0.89139999999999997</v>
      </c>
      <c r="L324" s="3">
        <f t="shared" si="18"/>
        <v>-0.23620000000000019</v>
      </c>
      <c r="M324" s="3">
        <f t="shared" si="19"/>
        <v>-1.616998329088426</v>
      </c>
    </row>
    <row r="325" spans="1:13" x14ac:dyDescent="0.35">
      <c r="A325" s="3" t="s">
        <v>704</v>
      </c>
      <c r="B325" s="5">
        <v>44124</v>
      </c>
      <c r="C325" s="6">
        <v>-1.1721999999999999</v>
      </c>
      <c r="D325" s="6">
        <v>-1.2581</v>
      </c>
      <c r="E325" s="6">
        <v>-1.2666999999999999</v>
      </c>
      <c r="F325" s="6">
        <v>-1.2316</v>
      </c>
      <c r="G325" s="6">
        <v>-1.1726000000000001</v>
      </c>
      <c r="H325" s="6">
        <v>-1.1012999999999999</v>
      </c>
      <c r="I325" s="6">
        <v>-1.0247999999999999</v>
      </c>
      <c r="J325" s="6">
        <v>-0.94720000000000004</v>
      </c>
      <c r="K325" s="6">
        <v>-0.87119999999999997</v>
      </c>
      <c r="L325" s="3">
        <f t="shared" si="18"/>
        <v>-0.18719999999999892</v>
      </c>
      <c r="M325" s="3">
        <f t="shared" si="19"/>
        <v>-1.6285833102836045</v>
      </c>
    </row>
    <row r="326" spans="1:13" x14ac:dyDescent="0.35">
      <c r="A326" s="3" t="s">
        <v>705</v>
      </c>
      <c r="B326" s="5">
        <v>44125</v>
      </c>
      <c r="C326" s="6">
        <v>-1.1758999999999999</v>
      </c>
      <c r="D326" s="6">
        <v>-1.2676000000000001</v>
      </c>
      <c r="E326" s="6">
        <v>-1.2758</v>
      </c>
      <c r="F326" s="6">
        <v>-1.2385999999999999</v>
      </c>
      <c r="G326" s="6">
        <v>-1.1772</v>
      </c>
      <c r="H326" s="6">
        <v>-1.1037999999999999</v>
      </c>
      <c r="I326" s="6">
        <v>-1.0255000000000001</v>
      </c>
      <c r="J326" s="6">
        <v>-0.94669999999999999</v>
      </c>
      <c r="K326" s="6">
        <v>-0.86980000000000002</v>
      </c>
      <c r="L326" s="3">
        <f t="shared" si="18"/>
        <v>-0.17769999999999975</v>
      </c>
      <c r="M326" s="3">
        <f t="shared" si="19"/>
        <v>-1.6361210716765551</v>
      </c>
    </row>
    <row r="327" spans="1:13" x14ac:dyDescent="0.35">
      <c r="A327" s="3" t="s">
        <v>706</v>
      </c>
      <c r="B327" s="5">
        <v>44126</v>
      </c>
      <c r="C327" s="6">
        <v>-1.1817</v>
      </c>
      <c r="D327" s="6">
        <v>-1.2718</v>
      </c>
      <c r="E327" s="6">
        <v>-1.2758</v>
      </c>
      <c r="F327" s="6">
        <v>-1.2339</v>
      </c>
      <c r="G327" s="6">
        <v>-1.1682999999999999</v>
      </c>
      <c r="H327" s="6">
        <v>-1.0914999999999999</v>
      </c>
      <c r="I327" s="6">
        <v>-1.0104</v>
      </c>
      <c r="J327" s="6">
        <v>-0.92930000000000001</v>
      </c>
      <c r="K327" s="6">
        <v>-0.85060000000000002</v>
      </c>
      <c r="L327" s="3">
        <f t="shared" si="18"/>
        <v>-0.14230000000000054</v>
      </c>
      <c r="M327" s="3">
        <f t="shared" si="19"/>
        <v>-1.6347948703824833</v>
      </c>
    </row>
    <row r="328" spans="1:13" x14ac:dyDescent="0.35">
      <c r="A328" s="3" t="s">
        <v>707</v>
      </c>
      <c r="B328" s="5">
        <v>44127</v>
      </c>
      <c r="C328" s="6">
        <v>-1.1496</v>
      </c>
      <c r="D328" s="6">
        <v>-1.2486999999999999</v>
      </c>
      <c r="E328" s="6">
        <v>-1.2606999999999999</v>
      </c>
      <c r="F328" s="6">
        <v>-1.2255</v>
      </c>
      <c r="G328" s="6">
        <v>-1.1653</v>
      </c>
      <c r="H328" s="6">
        <v>-1.0929</v>
      </c>
      <c r="I328" s="6">
        <v>-1.0154000000000001</v>
      </c>
      <c r="J328" s="6">
        <v>-0.93720000000000003</v>
      </c>
      <c r="K328" s="6">
        <v>-0.8609</v>
      </c>
      <c r="L328" s="3">
        <f t="shared" ref="L328:L391" si="20">K328*10-J328*9</f>
        <v>-0.17419999999999902</v>
      </c>
      <c r="M328" s="3">
        <f t="shared" ref="M328:M391" si="21">((1+J328/100)^10/(1+K328/100)^9-1)*100</f>
        <v>-1.6212629061510553</v>
      </c>
    </row>
    <row r="329" spans="1:13" x14ac:dyDescent="0.35">
      <c r="A329" s="3" t="s">
        <v>708</v>
      </c>
      <c r="B329" s="5">
        <v>44130</v>
      </c>
      <c r="C329" s="6">
        <v>-1.115</v>
      </c>
      <c r="D329" s="6">
        <v>-1.2285999999999999</v>
      </c>
      <c r="E329" s="6">
        <v>-1.2505999999999999</v>
      </c>
      <c r="F329" s="6">
        <v>-1.2226999999999999</v>
      </c>
      <c r="G329" s="6">
        <v>-1.1681999999999999</v>
      </c>
      <c r="H329" s="6">
        <v>-1.1003000000000001</v>
      </c>
      <c r="I329" s="6">
        <v>-1.0265</v>
      </c>
      <c r="J329" s="6">
        <v>-0.95140000000000002</v>
      </c>
      <c r="K329" s="6">
        <v>-0.87770000000000004</v>
      </c>
      <c r="L329" s="3">
        <f t="shared" si="20"/>
        <v>-0.21440000000000126</v>
      </c>
      <c r="M329" s="3">
        <f t="shared" si="21"/>
        <v>-1.6122389791424774</v>
      </c>
    </row>
    <row r="330" spans="1:13" x14ac:dyDescent="0.35">
      <c r="A330" s="3" t="s">
        <v>709</v>
      </c>
      <c r="B330" s="5">
        <v>44131</v>
      </c>
      <c r="C330" s="6">
        <v>-1.1425000000000001</v>
      </c>
      <c r="D330" s="6">
        <v>-1.2484</v>
      </c>
      <c r="E330" s="6">
        <v>-1.2673000000000001</v>
      </c>
      <c r="F330" s="6">
        <v>-1.2383</v>
      </c>
      <c r="G330" s="6">
        <v>-1.1836</v>
      </c>
      <c r="H330" s="6">
        <v>-1.1156999999999999</v>
      </c>
      <c r="I330" s="6">
        <v>-1.0421</v>
      </c>
      <c r="J330" s="6">
        <v>-0.96730000000000005</v>
      </c>
      <c r="K330" s="6">
        <v>-0.89390000000000003</v>
      </c>
      <c r="L330" s="3">
        <f t="shared" si="20"/>
        <v>-0.23329999999999984</v>
      </c>
      <c r="M330" s="3">
        <f t="shared" si="21"/>
        <v>-1.6254585558950652</v>
      </c>
    </row>
    <row r="331" spans="1:13" x14ac:dyDescent="0.35">
      <c r="A331" s="3" t="s">
        <v>710</v>
      </c>
      <c r="B331" s="5">
        <v>44132</v>
      </c>
      <c r="C331" s="6">
        <v>-1.0921000000000001</v>
      </c>
      <c r="D331" s="6">
        <v>-1.2113</v>
      </c>
      <c r="E331" s="6">
        <v>-1.2370000000000001</v>
      </c>
      <c r="F331" s="6">
        <v>-1.2121999999999999</v>
      </c>
      <c r="G331" s="6">
        <v>-1.1605000000000001</v>
      </c>
      <c r="H331" s="6">
        <v>-1.0951</v>
      </c>
      <c r="I331" s="6">
        <v>-1.0238</v>
      </c>
      <c r="J331" s="6">
        <v>-0.95089999999999997</v>
      </c>
      <c r="K331" s="6">
        <v>-0.87929999999999997</v>
      </c>
      <c r="L331" s="3">
        <f t="shared" si="20"/>
        <v>-0.23489999999999966</v>
      </c>
      <c r="M331" s="3">
        <f t="shared" si="21"/>
        <v>-1.5929770605959792</v>
      </c>
    </row>
    <row r="332" spans="1:13" x14ac:dyDescent="0.35">
      <c r="A332" s="3" t="s">
        <v>711</v>
      </c>
      <c r="B332" s="5">
        <v>44133</v>
      </c>
      <c r="C332" s="6">
        <v>-1.0210999999999999</v>
      </c>
      <c r="D332" s="6">
        <v>-1.1531</v>
      </c>
      <c r="E332" s="6">
        <v>-1.1851</v>
      </c>
      <c r="F332" s="6">
        <v>-1.163</v>
      </c>
      <c r="G332" s="6">
        <v>-1.1124000000000001</v>
      </c>
      <c r="H332" s="6">
        <v>-1.0474000000000001</v>
      </c>
      <c r="I332" s="6">
        <v>-0.97629999999999995</v>
      </c>
      <c r="J332" s="6">
        <v>-0.90369999999999995</v>
      </c>
      <c r="K332" s="6">
        <v>-0.83230000000000004</v>
      </c>
      <c r="L332" s="3">
        <f t="shared" si="20"/>
        <v>-0.1897000000000002</v>
      </c>
      <c r="M332" s="3">
        <f t="shared" si="21"/>
        <v>-1.5439911000725282</v>
      </c>
    </row>
    <row r="333" spans="1:13" x14ac:dyDescent="0.35">
      <c r="A333" s="3" t="s">
        <v>712</v>
      </c>
      <c r="B333" s="5">
        <v>44134</v>
      </c>
      <c r="C333" s="6">
        <v>-1.0014000000000001</v>
      </c>
      <c r="D333" s="6">
        <v>-1.1452</v>
      </c>
      <c r="E333" s="6">
        <v>-1.1766000000000001</v>
      </c>
      <c r="F333" s="6">
        <v>-1.1486000000000001</v>
      </c>
      <c r="G333" s="6">
        <v>-1.0905</v>
      </c>
      <c r="H333" s="6">
        <v>-1.0185999999999999</v>
      </c>
      <c r="I333" s="6">
        <v>-0.94199999999999995</v>
      </c>
      <c r="J333" s="6">
        <v>-0.86550000000000005</v>
      </c>
      <c r="K333" s="6">
        <v>-0.79190000000000005</v>
      </c>
      <c r="L333" s="3">
        <f t="shared" si="20"/>
        <v>-0.12950000000000017</v>
      </c>
      <c r="M333" s="3">
        <f t="shared" si="21"/>
        <v>-1.5254477649433329</v>
      </c>
    </row>
    <row r="334" spans="1:13" x14ac:dyDescent="0.35">
      <c r="A334" s="3" t="s">
        <v>713</v>
      </c>
      <c r="B334" s="5">
        <v>44137</v>
      </c>
      <c r="C334" s="6">
        <v>-1.0188999999999999</v>
      </c>
      <c r="D334" s="6">
        <v>-1.1645000000000001</v>
      </c>
      <c r="E334" s="6">
        <v>-1.1946000000000001</v>
      </c>
      <c r="F334" s="6">
        <v>-1.1651</v>
      </c>
      <c r="G334" s="6">
        <v>-1.1063000000000001</v>
      </c>
      <c r="H334" s="6">
        <v>-1.0345</v>
      </c>
      <c r="I334" s="6">
        <v>-0.95879999999999999</v>
      </c>
      <c r="J334" s="6">
        <v>-0.88370000000000004</v>
      </c>
      <c r="K334" s="6">
        <v>-0.81179999999999997</v>
      </c>
      <c r="L334" s="3">
        <f t="shared" si="20"/>
        <v>-0.16469999999999985</v>
      </c>
      <c r="M334" s="3">
        <f t="shared" si="21"/>
        <v>-1.5284591637366174</v>
      </c>
    </row>
    <row r="335" spans="1:13" x14ac:dyDescent="0.35">
      <c r="A335" s="3" t="s">
        <v>714</v>
      </c>
      <c r="B335" s="5">
        <v>44138</v>
      </c>
      <c r="C335" s="6">
        <v>-1.0203</v>
      </c>
      <c r="D335" s="6">
        <v>-1.1675</v>
      </c>
      <c r="E335" s="6">
        <v>-1.1956</v>
      </c>
      <c r="F335" s="6">
        <v>-1.1617</v>
      </c>
      <c r="G335" s="6">
        <v>-1.0976999999999999</v>
      </c>
      <c r="H335" s="6">
        <v>-1.0213000000000001</v>
      </c>
      <c r="I335" s="6">
        <v>-0.94169999999999998</v>
      </c>
      <c r="J335" s="6">
        <v>-0.8639</v>
      </c>
      <c r="K335" s="6">
        <v>-0.79039999999999999</v>
      </c>
      <c r="L335" s="3">
        <f t="shared" si="20"/>
        <v>-0.12889999999999979</v>
      </c>
      <c r="M335" s="3">
        <f t="shared" si="21"/>
        <v>-1.522954454431924</v>
      </c>
    </row>
    <row r="336" spans="1:13" x14ac:dyDescent="0.35">
      <c r="A336" s="3" t="s">
        <v>715</v>
      </c>
      <c r="B336" s="5">
        <v>44139</v>
      </c>
      <c r="C336" s="6">
        <v>-1.0107999999999999</v>
      </c>
      <c r="D336" s="6">
        <v>-1.1597</v>
      </c>
      <c r="E336" s="6">
        <v>-1.1936</v>
      </c>
      <c r="F336" s="6">
        <v>-1.1682999999999999</v>
      </c>
      <c r="G336" s="6">
        <v>-1.1135999999999999</v>
      </c>
      <c r="H336" s="6">
        <v>-1.0457000000000001</v>
      </c>
      <c r="I336" s="6">
        <v>-0.97319999999999995</v>
      </c>
      <c r="J336" s="6">
        <v>-0.90090000000000003</v>
      </c>
      <c r="K336" s="6">
        <v>-0.83099999999999996</v>
      </c>
      <c r="L336" s="3">
        <f t="shared" si="20"/>
        <v>-0.20189999999999841</v>
      </c>
      <c r="M336" s="3">
        <f t="shared" si="21"/>
        <v>-1.5277870333821775</v>
      </c>
    </row>
    <row r="337" spans="1:13" x14ac:dyDescent="0.35">
      <c r="A337" s="3" t="s">
        <v>716</v>
      </c>
      <c r="B337" s="5">
        <v>44140</v>
      </c>
      <c r="C337" s="6">
        <v>-1.0094000000000001</v>
      </c>
      <c r="D337" s="6">
        <v>-1.1567000000000001</v>
      </c>
      <c r="E337" s="6">
        <v>-1.1914</v>
      </c>
      <c r="F337" s="6">
        <v>-1.1676</v>
      </c>
      <c r="G337" s="6">
        <v>-1.1147</v>
      </c>
      <c r="H337" s="6">
        <v>-1.0487</v>
      </c>
      <c r="I337" s="6">
        <v>-0.97809999999999997</v>
      </c>
      <c r="J337" s="6">
        <v>-0.90749999999999997</v>
      </c>
      <c r="K337" s="6">
        <v>-0.83950000000000002</v>
      </c>
      <c r="L337" s="3">
        <f t="shared" si="20"/>
        <v>-0.22749999999999915</v>
      </c>
      <c r="M337" s="3">
        <f t="shared" si="21"/>
        <v>-1.5174054165370987</v>
      </c>
    </row>
    <row r="338" spans="1:13" x14ac:dyDescent="0.35">
      <c r="A338" s="3" t="s">
        <v>717</v>
      </c>
      <c r="B338" s="5">
        <v>44141</v>
      </c>
      <c r="C338" s="6">
        <v>-0.97170000000000001</v>
      </c>
      <c r="D338" s="6">
        <v>-1.1196999999999999</v>
      </c>
      <c r="E338" s="6">
        <v>-1.1517999999999999</v>
      </c>
      <c r="F338" s="6">
        <v>-1.1256999999999999</v>
      </c>
      <c r="G338" s="6">
        <v>-1.0712999999999999</v>
      </c>
      <c r="H338" s="6">
        <v>-1.0043</v>
      </c>
      <c r="I338" s="6">
        <v>-0.93300000000000005</v>
      </c>
      <c r="J338" s="6">
        <v>-0.86180000000000001</v>
      </c>
      <c r="K338" s="6">
        <v>-0.79300000000000004</v>
      </c>
      <c r="L338" s="3">
        <f t="shared" si="20"/>
        <v>-0.17380000000000084</v>
      </c>
      <c r="M338" s="3">
        <f t="shared" si="21"/>
        <v>-1.4788568915389044</v>
      </c>
    </row>
    <row r="339" spans="1:13" x14ac:dyDescent="0.35">
      <c r="A339" s="8" t="s">
        <v>718</v>
      </c>
      <c r="B339" s="9">
        <v>44144</v>
      </c>
      <c r="C339" s="10">
        <v>-1.0448999999999999</v>
      </c>
      <c r="D339" s="10">
        <v>-1.165</v>
      </c>
      <c r="E339" s="10">
        <v>-1.1754</v>
      </c>
      <c r="F339" s="10">
        <v>-1.1297999999999999</v>
      </c>
      <c r="G339" s="10">
        <v>-1.0579000000000001</v>
      </c>
      <c r="H339" s="10">
        <v>-0.97560000000000002</v>
      </c>
      <c r="I339" s="10">
        <v>-0.89139999999999997</v>
      </c>
      <c r="J339" s="10">
        <v>-0.80959999999999999</v>
      </c>
      <c r="K339" s="10">
        <v>-0.73240000000000005</v>
      </c>
      <c r="L339" s="3">
        <f t="shared" si="20"/>
        <v>-3.7600000000001188E-2</v>
      </c>
      <c r="M339" s="3">
        <f t="shared" si="21"/>
        <v>-1.5017038799858051</v>
      </c>
    </row>
    <row r="340" spans="1:13" x14ac:dyDescent="0.35">
      <c r="A340" s="3" t="s">
        <v>719</v>
      </c>
      <c r="B340" s="5">
        <v>44145</v>
      </c>
      <c r="C340" s="6">
        <v>-1.1004</v>
      </c>
      <c r="D340" s="6">
        <v>-1.2099</v>
      </c>
      <c r="E340" s="6">
        <v>-1.212</v>
      </c>
      <c r="F340" s="6">
        <v>-1.1592</v>
      </c>
      <c r="G340" s="6">
        <v>-1.0809</v>
      </c>
      <c r="H340" s="6">
        <v>-0.99329999999999996</v>
      </c>
      <c r="I340" s="6">
        <v>-0.90490000000000004</v>
      </c>
      <c r="J340" s="6">
        <v>-0.82010000000000005</v>
      </c>
      <c r="K340" s="6">
        <v>-0.74099999999999999</v>
      </c>
      <c r="L340" s="3">
        <f t="shared" si="20"/>
        <v>-2.9099999999999682E-2</v>
      </c>
      <c r="M340" s="3">
        <f t="shared" si="21"/>
        <v>-1.5291694359846786</v>
      </c>
    </row>
    <row r="341" spans="1:13" x14ac:dyDescent="0.35">
      <c r="A341" s="3" t="s">
        <v>720</v>
      </c>
      <c r="B341" s="5">
        <v>44146</v>
      </c>
      <c r="C341" s="6" t="e">
        <v>#N/A</v>
      </c>
      <c r="D341" s="6" t="e">
        <v>#N/A</v>
      </c>
      <c r="E341" s="6" t="e">
        <v>#N/A</v>
      </c>
      <c r="F341" s="6" t="e">
        <v>#N/A</v>
      </c>
      <c r="G341" s="6" t="e">
        <v>#N/A</v>
      </c>
      <c r="H341" s="6" t="e">
        <v>#N/A</v>
      </c>
      <c r="I341" s="6" t="e">
        <v>#N/A</v>
      </c>
      <c r="J341" s="6" t="e">
        <v>#N/A</v>
      </c>
      <c r="K341" s="6" t="e">
        <v>#N/A</v>
      </c>
      <c r="L341" s="3" t="e">
        <f t="shared" si="20"/>
        <v>#N/A</v>
      </c>
      <c r="M341" s="3" t="e">
        <f t="shared" si="21"/>
        <v>#N/A</v>
      </c>
    </row>
    <row r="342" spans="1:13" x14ac:dyDescent="0.35">
      <c r="A342" s="3" t="s">
        <v>721</v>
      </c>
      <c r="B342" s="5">
        <v>44147</v>
      </c>
      <c r="C342" s="6">
        <v>-1.0906</v>
      </c>
      <c r="D342" s="6">
        <v>-1.2039</v>
      </c>
      <c r="E342" s="6">
        <v>-1.2157</v>
      </c>
      <c r="F342" s="6">
        <v>-1.1749000000000001</v>
      </c>
      <c r="G342" s="6">
        <v>-1.1086</v>
      </c>
      <c r="H342" s="6">
        <v>-1.0318000000000001</v>
      </c>
      <c r="I342" s="6">
        <v>-0.95250000000000001</v>
      </c>
      <c r="J342" s="6">
        <v>-0.875</v>
      </c>
      <c r="K342" s="6">
        <v>-0.80149999999999999</v>
      </c>
      <c r="L342" s="3">
        <f t="shared" si="20"/>
        <v>-0.14000000000000057</v>
      </c>
      <c r="M342" s="3">
        <f t="shared" si="21"/>
        <v>-1.534054181323552</v>
      </c>
    </row>
    <row r="343" spans="1:13" x14ac:dyDescent="0.35">
      <c r="A343" s="3" t="s">
        <v>722</v>
      </c>
      <c r="B343" s="5">
        <v>44148</v>
      </c>
      <c r="C343" s="6">
        <v>-1.0710999999999999</v>
      </c>
      <c r="D343" s="6">
        <v>-1.196</v>
      </c>
      <c r="E343" s="6">
        <v>-1.2121</v>
      </c>
      <c r="F343" s="6">
        <v>-1.1722999999999999</v>
      </c>
      <c r="G343" s="6">
        <v>-1.1059000000000001</v>
      </c>
      <c r="H343" s="6">
        <v>-1.0286</v>
      </c>
      <c r="I343" s="6">
        <v>-0.94920000000000004</v>
      </c>
      <c r="J343" s="6">
        <v>-0.87180000000000002</v>
      </c>
      <c r="K343" s="6">
        <v>-0.79869999999999997</v>
      </c>
      <c r="L343" s="3">
        <f t="shared" si="20"/>
        <v>-0.14079999999999959</v>
      </c>
      <c r="M343" s="3">
        <f t="shared" si="21"/>
        <v>-1.5272807721941506</v>
      </c>
    </row>
    <row r="344" spans="1:13" x14ac:dyDescent="0.35">
      <c r="A344" s="3" t="s">
        <v>723</v>
      </c>
      <c r="B344" s="5">
        <v>44151</v>
      </c>
      <c r="C344" s="6">
        <v>-1.0948</v>
      </c>
      <c r="D344" s="6">
        <v>-1.2035</v>
      </c>
      <c r="E344" s="6">
        <v>-1.2105999999999999</v>
      </c>
      <c r="F344" s="6">
        <v>-1.1653</v>
      </c>
      <c r="G344" s="6">
        <v>-1.0949</v>
      </c>
      <c r="H344" s="6">
        <v>-1.0146999999999999</v>
      </c>
      <c r="I344" s="6">
        <v>-0.93289999999999995</v>
      </c>
      <c r="J344" s="6">
        <v>-0.85370000000000001</v>
      </c>
      <c r="K344" s="6">
        <v>-0.77910000000000001</v>
      </c>
      <c r="L344" s="3">
        <f t="shared" si="20"/>
        <v>-0.10770000000000035</v>
      </c>
      <c r="M344" s="3">
        <f t="shared" si="21"/>
        <v>-1.5225810674462159</v>
      </c>
    </row>
    <row r="345" spans="1:13" x14ac:dyDescent="0.35">
      <c r="A345" s="3" t="s">
        <v>724</v>
      </c>
      <c r="B345" s="5">
        <v>44152</v>
      </c>
      <c r="C345" s="6">
        <v>-1.1097999999999999</v>
      </c>
      <c r="D345" s="6">
        <v>-1.2159</v>
      </c>
      <c r="E345" s="6">
        <v>-1.2235</v>
      </c>
      <c r="F345" s="6">
        <v>-1.1800999999999999</v>
      </c>
      <c r="G345" s="6">
        <v>-1.1123000000000001</v>
      </c>
      <c r="H345" s="6">
        <v>-1.0347</v>
      </c>
      <c r="I345" s="6">
        <v>-0.95520000000000005</v>
      </c>
      <c r="J345" s="6">
        <v>-0.87790000000000001</v>
      </c>
      <c r="K345" s="6">
        <v>-0.80500000000000005</v>
      </c>
      <c r="L345" s="3">
        <f t="shared" si="20"/>
        <v>-0.14890000000000025</v>
      </c>
      <c r="M345" s="3">
        <f t="shared" si="21"/>
        <v>-1.5315938265557993</v>
      </c>
    </row>
    <row r="346" spans="1:13" x14ac:dyDescent="0.35">
      <c r="A346" s="3" t="s">
        <v>725</v>
      </c>
      <c r="B346" s="5">
        <v>44153</v>
      </c>
      <c r="C346" s="6">
        <v>-1.1214999999999999</v>
      </c>
      <c r="D346" s="6">
        <v>-1.2174</v>
      </c>
      <c r="E346" s="6">
        <v>-1.2191000000000001</v>
      </c>
      <c r="F346" s="6">
        <v>-1.1725000000000001</v>
      </c>
      <c r="G346" s="6">
        <v>-1.1029</v>
      </c>
      <c r="H346" s="6">
        <v>-1.0245</v>
      </c>
      <c r="I346" s="6">
        <v>-0.94479999999999997</v>
      </c>
      <c r="J346" s="6">
        <v>-0.86770000000000003</v>
      </c>
      <c r="K346" s="6">
        <v>-0.79510000000000003</v>
      </c>
      <c r="L346" s="3">
        <f t="shared" si="20"/>
        <v>-0.14170000000000016</v>
      </c>
      <c r="M346" s="3">
        <f t="shared" si="21"/>
        <v>-1.5187138081547924</v>
      </c>
    </row>
    <row r="347" spans="1:13" x14ac:dyDescent="0.35">
      <c r="A347" s="3" t="s">
        <v>726</v>
      </c>
      <c r="B347" s="5">
        <v>44154</v>
      </c>
      <c r="C347" s="6">
        <v>-1.1327</v>
      </c>
      <c r="D347" s="6">
        <v>-1.2239</v>
      </c>
      <c r="E347" s="6">
        <v>-1.222</v>
      </c>
      <c r="F347" s="6">
        <v>-1.1745000000000001</v>
      </c>
      <c r="G347" s="6">
        <v>-1.1064000000000001</v>
      </c>
      <c r="H347" s="6">
        <v>-1.0309999999999999</v>
      </c>
      <c r="I347" s="6">
        <v>-0.95489999999999997</v>
      </c>
      <c r="J347" s="6">
        <v>-0.88139999999999996</v>
      </c>
      <c r="K347" s="6">
        <v>-0.81220000000000003</v>
      </c>
      <c r="L347" s="3">
        <f t="shared" si="20"/>
        <v>-0.18940000000000001</v>
      </c>
      <c r="M347" s="3">
        <f t="shared" si="21"/>
        <v>-1.5020315036299747</v>
      </c>
    </row>
    <row r="348" spans="1:13" x14ac:dyDescent="0.35">
      <c r="A348" s="3" t="s">
        <v>727</v>
      </c>
      <c r="B348" s="5">
        <v>44155</v>
      </c>
      <c r="C348" s="6">
        <v>-1.1371</v>
      </c>
      <c r="D348" s="6">
        <v>-1.2278</v>
      </c>
      <c r="E348" s="6">
        <v>-1.2262</v>
      </c>
      <c r="F348" s="6">
        <v>-1.1794</v>
      </c>
      <c r="G348" s="6">
        <v>-1.1126</v>
      </c>
      <c r="H348" s="6">
        <v>-1.0388999999999999</v>
      </c>
      <c r="I348" s="6">
        <v>-0.96499999999999997</v>
      </c>
      <c r="J348" s="6">
        <v>-0.89410000000000001</v>
      </c>
      <c r="K348" s="6">
        <v>-0.82769999999999999</v>
      </c>
      <c r="L348" s="3">
        <f t="shared" si="20"/>
        <v>-0.23009999999999842</v>
      </c>
      <c r="M348" s="3">
        <f t="shared" si="21"/>
        <v>-1.4897029768718761</v>
      </c>
    </row>
    <row r="349" spans="1:13" x14ac:dyDescent="0.35">
      <c r="A349" s="3" t="s">
        <v>728</v>
      </c>
      <c r="B349" s="5">
        <v>44158</v>
      </c>
      <c r="C349" s="6">
        <v>-1.1617</v>
      </c>
      <c r="D349" s="6">
        <v>-1.2437</v>
      </c>
      <c r="E349" s="6">
        <v>-1.2350000000000001</v>
      </c>
      <c r="F349" s="6">
        <v>-1.1818</v>
      </c>
      <c r="G349" s="6">
        <v>-1.1091</v>
      </c>
      <c r="H349" s="6">
        <v>-1.0303</v>
      </c>
      <c r="I349" s="6">
        <v>-0.95220000000000005</v>
      </c>
      <c r="J349" s="6">
        <v>-0.87809999999999999</v>
      </c>
      <c r="K349" s="6">
        <v>-0.80940000000000001</v>
      </c>
      <c r="L349" s="3">
        <f t="shared" si="20"/>
        <v>-0.1910999999999996</v>
      </c>
      <c r="M349" s="3">
        <f t="shared" si="21"/>
        <v>-1.4942627585798451</v>
      </c>
    </row>
    <row r="350" spans="1:13" x14ac:dyDescent="0.35">
      <c r="A350" s="3" t="s">
        <v>729</v>
      </c>
      <c r="B350" s="5">
        <v>44159</v>
      </c>
      <c r="C350" s="6">
        <v>-1.2258</v>
      </c>
      <c r="D350" s="6">
        <v>-1.2946</v>
      </c>
      <c r="E350" s="6">
        <v>-1.2730999999999999</v>
      </c>
      <c r="F350" s="6">
        <v>-1.21</v>
      </c>
      <c r="G350" s="6">
        <v>-1.1304000000000001</v>
      </c>
      <c r="H350" s="6">
        <v>-1.0468</v>
      </c>
      <c r="I350" s="6">
        <v>-0.96530000000000005</v>
      </c>
      <c r="J350" s="6">
        <v>-0.88859999999999995</v>
      </c>
      <c r="K350" s="6">
        <v>-0.81769999999999998</v>
      </c>
      <c r="L350" s="3">
        <f t="shared" si="20"/>
        <v>-0.17959999999999976</v>
      </c>
      <c r="M350" s="3">
        <f t="shared" si="21"/>
        <v>-1.5244236282885071</v>
      </c>
    </row>
    <row r="351" spans="1:13" x14ac:dyDescent="0.35">
      <c r="A351" s="3" t="s">
        <v>730</v>
      </c>
      <c r="B351" s="5">
        <v>44160</v>
      </c>
      <c r="C351" s="6">
        <v>-1.2494000000000001</v>
      </c>
      <c r="D351" s="6">
        <v>-1.3156000000000001</v>
      </c>
      <c r="E351" s="6">
        <v>-1.2941</v>
      </c>
      <c r="F351" s="6">
        <v>-1.2314000000000001</v>
      </c>
      <c r="G351" s="6">
        <v>-1.1517999999999999</v>
      </c>
      <c r="H351" s="6">
        <v>-1.0677000000000001</v>
      </c>
      <c r="I351" s="6">
        <v>-0.98519999999999996</v>
      </c>
      <c r="J351" s="6">
        <v>-0.90710000000000002</v>
      </c>
      <c r="K351" s="6">
        <v>-0.83460000000000001</v>
      </c>
      <c r="L351" s="3">
        <f t="shared" si="20"/>
        <v>-0.18210000000000015</v>
      </c>
      <c r="M351" s="3">
        <f t="shared" si="21"/>
        <v>-1.5572194247486792</v>
      </c>
    </row>
    <row r="352" spans="1:13" x14ac:dyDescent="0.35">
      <c r="A352" s="3" t="s">
        <v>731</v>
      </c>
      <c r="B352" s="5">
        <v>44161</v>
      </c>
      <c r="C352" s="6" t="e">
        <v>#N/A</v>
      </c>
      <c r="D352" s="6" t="e">
        <v>#N/A</v>
      </c>
      <c r="E352" s="6" t="e">
        <v>#N/A</v>
      </c>
      <c r="F352" s="6" t="e">
        <v>#N/A</v>
      </c>
      <c r="G352" s="6" t="e">
        <v>#N/A</v>
      </c>
      <c r="H352" s="6" t="e">
        <v>#N/A</v>
      </c>
      <c r="I352" s="6" t="e">
        <v>#N/A</v>
      </c>
      <c r="J352" s="6" t="e">
        <v>#N/A</v>
      </c>
      <c r="K352" s="6" t="e">
        <v>#N/A</v>
      </c>
      <c r="L352" s="3" t="e">
        <f t="shared" si="20"/>
        <v>#N/A</v>
      </c>
      <c r="M352" s="3" t="e">
        <f t="shared" si="21"/>
        <v>#N/A</v>
      </c>
    </row>
    <row r="353" spans="1:13" x14ac:dyDescent="0.35">
      <c r="A353" s="3" t="s">
        <v>732</v>
      </c>
      <c r="B353" s="5">
        <v>44162</v>
      </c>
      <c r="C353" s="6">
        <v>-1.2692000000000001</v>
      </c>
      <c r="D353" s="6">
        <v>-1.3326</v>
      </c>
      <c r="E353" s="6">
        <v>-1.3137000000000001</v>
      </c>
      <c r="F353" s="6">
        <v>-1.2555000000000001</v>
      </c>
      <c r="G353" s="6">
        <v>-1.1806000000000001</v>
      </c>
      <c r="H353" s="6">
        <v>-1.1005</v>
      </c>
      <c r="I353" s="6">
        <v>-1.0213000000000001</v>
      </c>
      <c r="J353" s="6">
        <v>-0.9456</v>
      </c>
      <c r="K353" s="6">
        <v>-0.87470000000000003</v>
      </c>
      <c r="L353" s="3">
        <f t="shared" si="20"/>
        <v>-0.23659999999999926</v>
      </c>
      <c r="M353" s="3">
        <f t="shared" si="21"/>
        <v>-1.5814223218022838</v>
      </c>
    </row>
    <row r="354" spans="1:13" x14ac:dyDescent="0.35">
      <c r="A354" s="3" t="s">
        <v>733</v>
      </c>
      <c r="B354" s="5">
        <v>44165</v>
      </c>
      <c r="C354" s="6">
        <v>-1.2783</v>
      </c>
      <c r="D354" s="6">
        <v>-1.3511</v>
      </c>
      <c r="E354" s="6">
        <v>-1.3346</v>
      </c>
      <c r="F354" s="6">
        <v>-1.2766999999999999</v>
      </c>
      <c r="G354" s="6">
        <v>-1.2016</v>
      </c>
      <c r="H354" s="6">
        <v>-1.1214999999999999</v>
      </c>
      <c r="I354" s="6">
        <v>-1.0422</v>
      </c>
      <c r="J354" s="6">
        <v>-0.96660000000000001</v>
      </c>
      <c r="K354" s="6">
        <v>-0.89590000000000003</v>
      </c>
      <c r="L354" s="3">
        <f t="shared" si="20"/>
        <v>-0.25959999999999894</v>
      </c>
      <c r="M354" s="3">
        <f t="shared" si="21"/>
        <v>-1.6006346580185293</v>
      </c>
    </row>
    <row r="355" spans="1:13" x14ac:dyDescent="0.35">
      <c r="A355" s="3" t="s">
        <v>734</v>
      </c>
      <c r="B355" s="5">
        <v>44166</v>
      </c>
      <c r="C355" s="6">
        <v>-1.2548999999999999</v>
      </c>
      <c r="D355" s="6">
        <v>-1.3304</v>
      </c>
      <c r="E355" s="6">
        <v>-1.3140000000000001</v>
      </c>
      <c r="F355" s="6">
        <v>-1.2537</v>
      </c>
      <c r="G355" s="6">
        <v>-1.1749000000000001</v>
      </c>
      <c r="H355" s="6">
        <v>-1.0906</v>
      </c>
      <c r="I355" s="6">
        <v>-1.0074000000000001</v>
      </c>
      <c r="J355" s="6">
        <v>-0.92830000000000001</v>
      </c>
      <c r="K355" s="6">
        <v>-0.85460000000000003</v>
      </c>
      <c r="L355" s="3">
        <f t="shared" si="20"/>
        <v>-0.19130000000000003</v>
      </c>
      <c r="M355" s="3">
        <f t="shared" si="21"/>
        <v>-1.5891395514025963</v>
      </c>
    </row>
    <row r="356" spans="1:13" x14ac:dyDescent="0.35">
      <c r="A356" s="3" t="s">
        <v>735</v>
      </c>
      <c r="B356" s="5">
        <v>44167</v>
      </c>
      <c r="C356" s="6">
        <v>-1.2996000000000001</v>
      </c>
      <c r="D356" s="6">
        <v>-1.3718999999999999</v>
      </c>
      <c r="E356" s="6">
        <v>-1.3503000000000001</v>
      </c>
      <c r="F356" s="6">
        <v>-1.2839</v>
      </c>
      <c r="G356" s="6">
        <v>-1.1989000000000001</v>
      </c>
      <c r="H356" s="6">
        <v>-1.1089</v>
      </c>
      <c r="I356" s="6">
        <v>-1.0206</v>
      </c>
      <c r="J356" s="6">
        <v>-0.93720000000000003</v>
      </c>
      <c r="K356" s="6">
        <v>-0.86009999999999998</v>
      </c>
      <c r="L356" s="3">
        <f t="shared" si="20"/>
        <v>-0.16619999999999813</v>
      </c>
      <c r="M356" s="3">
        <f t="shared" si="21"/>
        <v>-1.6284073963553358</v>
      </c>
    </row>
    <row r="357" spans="1:13" x14ac:dyDescent="0.35">
      <c r="A357" s="3" t="s">
        <v>736</v>
      </c>
      <c r="B357" s="5">
        <v>44168</v>
      </c>
      <c r="C357" s="6">
        <v>-1.3480000000000001</v>
      </c>
      <c r="D357" s="6">
        <v>-1.4195</v>
      </c>
      <c r="E357" s="6">
        <v>-1.3974</v>
      </c>
      <c r="F357" s="6">
        <v>-1.3303</v>
      </c>
      <c r="G357" s="6">
        <v>-1.2444999999999999</v>
      </c>
      <c r="H357" s="6">
        <v>-1.1534</v>
      </c>
      <c r="I357" s="6">
        <v>-1.0641</v>
      </c>
      <c r="J357" s="6">
        <v>-0.97970000000000002</v>
      </c>
      <c r="K357" s="6">
        <v>-0.90149999999999997</v>
      </c>
      <c r="L357" s="3">
        <f t="shared" si="20"/>
        <v>-0.1977000000000011</v>
      </c>
      <c r="M357" s="3">
        <f t="shared" si="21"/>
        <v>-1.6807289436829964</v>
      </c>
    </row>
    <row r="358" spans="1:13" x14ac:dyDescent="0.35">
      <c r="A358" s="3" t="s">
        <v>737</v>
      </c>
      <c r="B358" s="5">
        <v>44169</v>
      </c>
      <c r="C358" s="6">
        <v>-1.401</v>
      </c>
      <c r="D358" s="6">
        <v>-1.4653</v>
      </c>
      <c r="E358" s="6">
        <v>-1.4332</v>
      </c>
      <c r="F358" s="6">
        <v>-1.3552</v>
      </c>
      <c r="G358" s="6">
        <v>-1.2585999999999999</v>
      </c>
      <c r="H358" s="6">
        <v>-1.1577</v>
      </c>
      <c r="I358" s="6">
        <v>-1.0596000000000001</v>
      </c>
      <c r="J358" s="6">
        <v>-0.96779999999999999</v>
      </c>
      <c r="K358" s="6">
        <v>-0.88339999999999996</v>
      </c>
      <c r="L358" s="3">
        <f t="shared" si="20"/>
        <v>-0.12379999999999924</v>
      </c>
      <c r="M358" s="3">
        <f t="shared" si="21"/>
        <v>-1.7241732509031493</v>
      </c>
    </row>
    <row r="359" spans="1:13" x14ac:dyDescent="0.35">
      <c r="A359" s="3" t="s">
        <v>738</v>
      </c>
      <c r="B359" s="5">
        <v>44172</v>
      </c>
      <c r="C359" s="6">
        <v>-1.4518</v>
      </c>
      <c r="D359" s="6">
        <v>-1.5098</v>
      </c>
      <c r="E359" s="6">
        <v>-1.4739</v>
      </c>
      <c r="F359" s="6">
        <v>-1.3931</v>
      </c>
      <c r="G359" s="6">
        <v>-1.294</v>
      </c>
      <c r="H359" s="6">
        <v>-1.1907000000000001</v>
      </c>
      <c r="I359" s="6">
        <v>-1.0905</v>
      </c>
      <c r="J359" s="6">
        <v>-0.99650000000000005</v>
      </c>
      <c r="K359" s="6">
        <v>-0.91020000000000001</v>
      </c>
      <c r="L359" s="3">
        <f t="shared" si="20"/>
        <v>-0.13349999999999973</v>
      </c>
      <c r="M359" s="3">
        <f t="shared" si="21"/>
        <v>-1.7698255975123978</v>
      </c>
    </row>
    <row r="360" spans="1:13" x14ac:dyDescent="0.35">
      <c r="A360" s="3" t="s">
        <v>739</v>
      </c>
      <c r="B360" s="5">
        <v>44173</v>
      </c>
      <c r="C360" s="6">
        <v>-1.4629000000000001</v>
      </c>
      <c r="D360" s="6">
        <v>-1.5215000000000001</v>
      </c>
      <c r="E360" s="6">
        <v>-1.4877</v>
      </c>
      <c r="F360" s="6">
        <v>-1.4094</v>
      </c>
      <c r="G360" s="6">
        <v>-1.3129</v>
      </c>
      <c r="H360" s="6">
        <v>-1.2118</v>
      </c>
      <c r="I360" s="6">
        <v>-1.1132</v>
      </c>
      <c r="J360" s="6">
        <v>-1.0205</v>
      </c>
      <c r="K360" s="6">
        <v>-0.93500000000000005</v>
      </c>
      <c r="L360" s="3">
        <f t="shared" si="20"/>
        <v>-0.16550000000000153</v>
      </c>
      <c r="M360" s="3">
        <f t="shared" si="21"/>
        <v>-1.7866869703558885</v>
      </c>
    </row>
    <row r="361" spans="1:13" x14ac:dyDescent="0.35">
      <c r="A361" s="3" t="s">
        <v>740</v>
      </c>
      <c r="B361" s="5">
        <v>44174</v>
      </c>
      <c r="C361" s="6">
        <v>-1.4568000000000001</v>
      </c>
      <c r="D361" s="6">
        <v>-1.5121</v>
      </c>
      <c r="E361" s="6">
        <v>-1.4756</v>
      </c>
      <c r="F361" s="6">
        <v>-1.3962000000000001</v>
      </c>
      <c r="G361" s="6">
        <v>-1.2999000000000001</v>
      </c>
      <c r="H361" s="6">
        <v>-1.1999</v>
      </c>
      <c r="I361" s="6">
        <v>-1.1027</v>
      </c>
      <c r="J361" s="6">
        <v>-1.0115000000000001</v>
      </c>
      <c r="K361" s="6">
        <v>-0.92730000000000001</v>
      </c>
      <c r="L361" s="3">
        <f t="shared" si="20"/>
        <v>-0.16949999999999932</v>
      </c>
      <c r="M361" s="3">
        <f t="shared" si="21"/>
        <v>-1.7660870883474122</v>
      </c>
    </row>
    <row r="362" spans="1:13" x14ac:dyDescent="0.35">
      <c r="A362" s="3" t="s">
        <v>741</v>
      </c>
      <c r="B362" s="5">
        <v>44175</v>
      </c>
      <c r="C362" s="6">
        <v>-1.492</v>
      </c>
      <c r="D362" s="6">
        <v>-1.5324</v>
      </c>
      <c r="E362" s="6">
        <v>-1.4876</v>
      </c>
      <c r="F362" s="6">
        <v>-1.4036</v>
      </c>
      <c r="G362" s="6">
        <v>-1.3048999999999999</v>
      </c>
      <c r="H362" s="6">
        <v>-1.2041999999999999</v>
      </c>
      <c r="I362" s="6">
        <v>-1.1073999999999999</v>
      </c>
      <c r="J362" s="6">
        <v>-1.0173000000000001</v>
      </c>
      <c r="K362" s="6">
        <v>-0.93489999999999995</v>
      </c>
      <c r="L362" s="3">
        <f t="shared" si="20"/>
        <v>-0.19329999999999892</v>
      </c>
      <c r="M362" s="3">
        <f t="shared" si="21"/>
        <v>-1.7558226046494374</v>
      </c>
    </row>
    <row r="363" spans="1:13" x14ac:dyDescent="0.35">
      <c r="A363" s="3" t="s">
        <v>742</v>
      </c>
      <c r="B363" s="5">
        <v>44176</v>
      </c>
      <c r="C363" s="6">
        <v>-1.4981</v>
      </c>
      <c r="D363" s="6">
        <v>-1.5416000000000001</v>
      </c>
      <c r="E363" s="6">
        <v>-1.4967999999999999</v>
      </c>
      <c r="F363" s="6">
        <v>-1.4117</v>
      </c>
      <c r="G363" s="6">
        <v>-1.3113999999999999</v>
      </c>
      <c r="H363" s="6">
        <v>-1.2090000000000001</v>
      </c>
      <c r="I363" s="6">
        <v>-1.1108</v>
      </c>
      <c r="J363" s="6">
        <v>-1.0197000000000001</v>
      </c>
      <c r="K363" s="6">
        <v>-0.93630000000000002</v>
      </c>
      <c r="L363" s="3">
        <f t="shared" si="20"/>
        <v>-0.18569999999999887</v>
      </c>
      <c r="M363" s="3">
        <f t="shared" si="21"/>
        <v>-1.7671474976960866</v>
      </c>
    </row>
    <row r="364" spans="1:13" x14ac:dyDescent="0.35">
      <c r="A364" s="3" t="s">
        <v>743</v>
      </c>
      <c r="B364" s="5">
        <v>44179</v>
      </c>
      <c r="C364" s="6">
        <v>-1.5181</v>
      </c>
      <c r="D364" s="6">
        <v>-1.5591999999999999</v>
      </c>
      <c r="E364" s="6">
        <v>-1.5126999999999999</v>
      </c>
      <c r="F364" s="6">
        <v>-1.4261999999999999</v>
      </c>
      <c r="G364" s="6">
        <v>-1.3246</v>
      </c>
      <c r="H364" s="6">
        <v>-1.2210000000000001</v>
      </c>
      <c r="I364" s="6">
        <v>-1.1215999999999999</v>
      </c>
      <c r="J364" s="6">
        <v>-1.0291999999999999</v>
      </c>
      <c r="K364" s="6">
        <v>-0.94479999999999997</v>
      </c>
      <c r="L364" s="3">
        <f t="shared" si="20"/>
        <v>-0.18520000000000181</v>
      </c>
      <c r="M364" s="3">
        <f t="shared" si="21"/>
        <v>-1.7855712553233261</v>
      </c>
    </row>
    <row r="365" spans="1:13" x14ac:dyDescent="0.35">
      <c r="A365" s="3" t="s">
        <v>744</v>
      </c>
      <c r="B365" s="5">
        <v>44180</v>
      </c>
      <c r="C365" s="6">
        <v>-1.5598000000000001</v>
      </c>
      <c r="D365" s="6">
        <v>-1.5992999999999999</v>
      </c>
      <c r="E365" s="6">
        <v>-1.5486</v>
      </c>
      <c r="F365" s="6">
        <v>-1.4570000000000001</v>
      </c>
      <c r="G365" s="6">
        <v>-1.3506</v>
      </c>
      <c r="H365" s="6">
        <v>-1.2424999999999999</v>
      </c>
      <c r="I365" s="6">
        <v>-1.1394</v>
      </c>
      <c r="J365" s="6">
        <v>-1.0438000000000001</v>
      </c>
      <c r="K365" s="6">
        <v>-0.95669999999999999</v>
      </c>
      <c r="L365" s="3">
        <f t="shared" si="20"/>
        <v>-0.17279999999999873</v>
      </c>
      <c r="M365" s="3">
        <f t="shared" si="21"/>
        <v>-1.824261210198308</v>
      </c>
    </row>
    <row r="366" spans="1:13" x14ac:dyDescent="0.35">
      <c r="A366" s="3" t="s">
        <v>745</v>
      </c>
      <c r="B366" s="5">
        <v>44181</v>
      </c>
      <c r="C366" s="6">
        <v>-1.6112</v>
      </c>
      <c r="D366" s="6">
        <v>-1.6418999999999999</v>
      </c>
      <c r="E366" s="6">
        <v>-1.5837000000000001</v>
      </c>
      <c r="F366" s="6">
        <v>-1.4857</v>
      </c>
      <c r="G366" s="6">
        <v>-1.3736999999999999</v>
      </c>
      <c r="H366" s="6">
        <v>-1.2606999999999999</v>
      </c>
      <c r="I366" s="6">
        <v>-1.1532</v>
      </c>
      <c r="J366" s="6">
        <v>-1.0536000000000001</v>
      </c>
      <c r="K366" s="6">
        <v>-0.96289999999999998</v>
      </c>
      <c r="L366" s="3">
        <f t="shared" si="20"/>
        <v>-0.1465999999999994</v>
      </c>
      <c r="M366" s="3">
        <f t="shared" si="21"/>
        <v>-1.8661712011879272</v>
      </c>
    </row>
    <row r="367" spans="1:13" x14ac:dyDescent="0.35">
      <c r="A367" s="3" t="s">
        <v>746</v>
      </c>
      <c r="B367" s="5">
        <v>44182</v>
      </c>
      <c r="C367" s="6">
        <v>-1.6324000000000001</v>
      </c>
      <c r="D367" s="6">
        <v>-1.6520999999999999</v>
      </c>
      <c r="E367" s="6">
        <v>-1.5891999999999999</v>
      </c>
      <c r="F367" s="6">
        <v>-1.4902</v>
      </c>
      <c r="G367" s="6">
        <v>-1.379</v>
      </c>
      <c r="H367" s="6">
        <v>-1.2675000000000001</v>
      </c>
      <c r="I367" s="6">
        <v>-1.1614</v>
      </c>
      <c r="J367" s="6">
        <v>-1.0628</v>
      </c>
      <c r="K367" s="6">
        <v>-0.97270000000000001</v>
      </c>
      <c r="L367" s="3">
        <f t="shared" si="20"/>
        <v>-0.16180000000000128</v>
      </c>
      <c r="M367" s="3">
        <f t="shared" si="21"/>
        <v>-1.8700199489528613</v>
      </c>
    </row>
    <row r="368" spans="1:13" x14ac:dyDescent="0.35">
      <c r="A368" s="3" t="s">
        <v>747</v>
      </c>
      <c r="B368" s="5">
        <v>44183</v>
      </c>
      <c r="C368" s="6">
        <v>-1.6559999999999999</v>
      </c>
      <c r="D368" s="6">
        <v>-1.6698</v>
      </c>
      <c r="E368" s="6">
        <v>-1.6007</v>
      </c>
      <c r="F368" s="6">
        <v>-1.4973000000000001</v>
      </c>
      <c r="G368" s="6">
        <v>-1.3834</v>
      </c>
      <c r="H368" s="6">
        <v>-1.2704</v>
      </c>
      <c r="I368" s="6">
        <v>-1.1633</v>
      </c>
      <c r="J368" s="6">
        <v>-1.0641</v>
      </c>
      <c r="K368" s="6">
        <v>-0.97319999999999995</v>
      </c>
      <c r="L368" s="3">
        <f t="shared" si="20"/>
        <v>-0.15509999999999913</v>
      </c>
      <c r="M368" s="3">
        <f t="shared" si="21"/>
        <v>-1.8784543700753664</v>
      </c>
    </row>
    <row r="369" spans="1:13" x14ac:dyDescent="0.35">
      <c r="A369" s="3" t="s">
        <v>748</v>
      </c>
      <c r="B369" s="5">
        <v>44186</v>
      </c>
      <c r="C369" s="6">
        <v>-1.6454</v>
      </c>
      <c r="D369" s="6">
        <v>-1.6589</v>
      </c>
      <c r="E369" s="6">
        <v>-1.5885</v>
      </c>
      <c r="F369" s="6">
        <v>-1.4854000000000001</v>
      </c>
      <c r="G369" s="6">
        <v>-1.3733</v>
      </c>
      <c r="H369" s="6">
        <v>-1.2626999999999999</v>
      </c>
      <c r="I369" s="6">
        <v>-1.1580999999999999</v>
      </c>
      <c r="J369" s="6">
        <v>-1.0610999999999999</v>
      </c>
      <c r="K369" s="6">
        <v>-0.97209999999999996</v>
      </c>
      <c r="L369" s="3">
        <f t="shared" si="20"/>
        <v>-0.17110000000000092</v>
      </c>
      <c r="M369" s="3">
        <f t="shared" si="21"/>
        <v>-1.8585091728190006</v>
      </c>
    </row>
    <row r="370" spans="1:13" x14ac:dyDescent="0.35">
      <c r="A370" s="3" t="s">
        <v>749</v>
      </c>
      <c r="B370" s="5">
        <v>44187</v>
      </c>
      <c r="C370" s="6">
        <v>-1.6592</v>
      </c>
      <c r="D370" s="6">
        <v>-1.6761999999999999</v>
      </c>
      <c r="E370" s="6">
        <v>-1.6063000000000001</v>
      </c>
      <c r="F370" s="6">
        <v>-1.5016</v>
      </c>
      <c r="G370" s="6">
        <v>-1.387</v>
      </c>
      <c r="H370" s="6">
        <v>-1.2738</v>
      </c>
      <c r="I370" s="6">
        <v>-1.1671</v>
      </c>
      <c r="J370" s="6">
        <v>-1.0684</v>
      </c>
      <c r="K370" s="6">
        <v>-0.97819999999999996</v>
      </c>
      <c r="L370" s="3">
        <f t="shared" si="20"/>
        <v>-0.16639999999999944</v>
      </c>
      <c r="M370" s="3">
        <f t="shared" si="21"/>
        <v>-1.8765115811710031</v>
      </c>
    </row>
    <row r="371" spans="1:13" x14ac:dyDescent="0.35">
      <c r="A371" s="3" t="s">
        <v>750</v>
      </c>
      <c r="B371" s="5">
        <v>44188</v>
      </c>
      <c r="C371" s="6">
        <v>-1.6797</v>
      </c>
      <c r="D371" s="6">
        <v>-1.6928000000000001</v>
      </c>
      <c r="E371" s="6">
        <v>-1.6195999999999999</v>
      </c>
      <c r="F371" s="6">
        <v>-1.5115000000000001</v>
      </c>
      <c r="G371" s="6">
        <v>-1.3934</v>
      </c>
      <c r="H371" s="6">
        <v>-1.2768999999999999</v>
      </c>
      <c r="I371" s="6">
        <v>-1.1671</v>
      </c>
      <c r="J371" s="6">
        <v>-1.0657000000000001</v>
      </c>
      <c r="K371" s="6">
        <v>-0.97319999999999995</v>
      </c>
      <c r="L371" s="3">
        <f t="shared" si="20"/>
        <v>-0.14069999999999894</v>
      </c>
      <c r="M371" s="3">
        <f t="shared" si="21"/>
        <v>-1.8943215172204542</v>
      </c>
    </row>
    <row r="372" spans="1:13" x14ac:dyDescent="0.35">
      <c r="A372" s="3" t="s">
        <v>751</v>
      </c>
      <c r="B372" s="5">
        <v>44189</v>
      </c>
      <c r="C372" s="6">
        <v>-1.6823999999999999</v>
      </c>
      <c r="D372" s="6">
        <v>-1.6940999999999999</v>
      </c>
      <c r="E372" s="6">
        <v>-1.6227</v>
      </c>
      <c r="F372" s="6">
        <v>-1.5184</v>
      </c>
      <c r="G372" s="6">
        <v>-1.4048</v>
      </c>
      <c r="H372" s="6">
        <v>-1.2927999999999999</v>
      </c>
      <c r="I372" s="6">
        <v>-1.1868000000000001</v>
      </c>
      <c r="J372" s="6">
        <v>-1.0885</v>
      </c>
      <c r="K372" s="6">
        <v>-0.99850000000000005</v>
      </c>
      <c r="L372" s="3">
        <f t="shared" si="20"/>
        <v>-0.18850000000000122</v>
      </c>
      <c r="M372" s="3">
        <f t="shared" si="21"/>
        <v>-1.8948271487681412</v>
      </c>
    </row>
    <row r="373" spans="1:13" x14ac:dyDescent="0.35">
      <c r="A373" s="3" t="s">
        <v>752</v>
      </c>
      <c r="B373" s="5">
        <v>44190</v>
      </c>
      <c r="C373" s="6" t="e">
        <v>#N/A</v>
      </c>
      <c r="D373" s="6" t="e">
        <v>#N/A</v>
      </c>
      <c r="E373" s="6" t="e">
        <v>#N/A</v>
      </c>
      <c r="F373" s="6" t="e">
        <v>#N/A</v>
      </c>
      <c r="G373" s="6" t="e">
        <v>#N/A</v>
      </c>
      <c r="H373" s="6" t="e">
        <v>#N/A</v>
      </c>
      <c r="I373" s="6" t="e">
        <v>#N/A</v>
      </c>
      <c r="J373" s="6" t="e">
        <v>#N/A</v>
      </c>
      <c r="K373" s="6" t="e">
        <v>#N/A</v>
      </c>
      <c r="L373" s="3" t="e">
        <f t="shared" si="20"/>
        <v>#N/A</v>
      </c>
      <c r="M373" s="3" t="e">
        <f t="shared" si="21"/>
        <v>#N/A</v>
      </c>
    </row>
    <row r="374" spans="1:13" x14ac:dyDescent="0.35">
      <c r="A374" s="3" t="s">
        <v>753</v>
      </c>
      <c r="B374" s="5">
        <v>44193</v>
      </c>
      <c r="C374" s="6">
        <v>-1.6950000000000001</v>
      </c>
      <c r="D374" s="6">
        <v>-1.7019</v>
      </c>
      <c r="E374" s="6">
        <v>-1.6267</v>
      </c>
      <c r="F374" s="6">
        <v>-1.5203</v>
      </c>
      <c r="G374" s="6">
        <v>-1.4056999999999999</v>
      </c>
      <c r="H374" s="6">
        <v>-1.2934000000000001</v>
      </c>
      <c r="I374" s="6">
        <v>-1.1874</v>
      </c>
      <c r="J374" s="6">
        <v>-1.0892999999999999</v>
      </c>
      <c r="K374" s="6">
        <v>-0.99929999999999997</v>
      </c>
      <c r="L374" s="3">
        <f t="shared" si="20"/>
        <v>-0.18930000000000113</v>
      </c>
      <c r="M374" s="3">
        <f t="shared" si="21"/>
        <v>-1.8956271191606255</v>
      </c>
    </row>
    <row r="375" spans="1:13" x14ac:dyDescent="0.35">
      <c r="A375" s="3" t="s">
        <v>754</v>
      </c>
      <c r="B375" s="5">
        <v>44194</v>
      </c>
      <c r="C375" s="6">
        <v>-1.6971000000000001</v>
      </c>
      <c r="D375" s="6">
        <v>-1.7004999999999999</v>
      </c>
      <c r="E375" s="6">
        <v>-1.6214999999999999</v>
      </c>
      <c r="F375" s="6">
        <v>-1.5121</v>
      </c>
      <c r="G375" s="6">
        <v>-1.3956</v>
      </c>
      <c r="H375" s="6">
        <v>-1.282</v>
      </c>
      <c r="I375" s="6">
        <v>-1.1754</v>
      </c>
      <c r="J375" s="6">
        <v>-1.077</v>
      </c>
      <c r="K375" s="6">
        <v>-0.9869</v>
      </c>
      <c r="L375" s="3">
        <f t="shared" si="20"/>
        <v>-0.17600000000000016</v>
      </c>
      <c r="M375" s="3">
        <f t="shared" si="21"/>
        <v>-1.8842194224567899</v>
      </c>
    </row>
    <row r="376" spans="1:13" x14ac:dyDescent="0.35">
      <c r="A376" s="3" t="s">
        <v>755</v>
      </c>
      <c r="B376" s="5">
        <v>44195</v>
      </c>
      <c r="C376" s="6">
        <v>-1.71</v>
      </c>
      <c r="D376" s="6">
        <v>-1.7131000000000001</v>
      </c>
      <c r="E376" s="6">
        <v>-1.6364000000000001</v>
      </c>
      <c r="F376" s="6">
        <v>-1.5278</v>
      </c>
      <c r="G376" s="6">
        <v>-1.4104000000000001</v>
      </c>
      <c r="H376" s="6">
        <v>-1.2949999999999999</v>
      </c>
      <c r="I376" s="6">
        <v>-1.1863999999999999</v>
      </c>
      <c r="J376" s="6">
        <v>-1.0861000000000001</v>
      </c>
      <c r="K376" s="6">
        <v>-0.99460000000000004</v>
      </c>
      <c r="L376" s="3">
        <f t="shared" si="20"/>
        <v>-0.17109999999999914</v>
      </c>
      <c r="M376" s="3">
        <f t="shared" si="21"/>
        <v>-1.9058040025892287</v>
      </c>
    </row>
    <row r="377" spans="1:13" x14ac:dyDescent="0.35">
      <c r="A377" s="3" t="s">
        <v>756</v>
      </c>
      <c r="B377" s="5">
        <v>44196</v>
      </c>
      <c r="C377" s="6">
        <v>-1.7558</v>
      </c>
      <c r="D377" s="6">
        <v>-1.7639</v>
      </c>
      <c r="E377" s="6">
        <v>-1.6849000000000001</v>
      </c>
      <c r="F377" s="6">
        <v>-1.5719000000000001</v>
      </c>
      <c r="G377" s="6">
        <v>-1.4501999999999999</v>
      </c>
      <c r="H377" s="6">
        <v>-1.3311999999999999</v>
      </c>
      <c r="I377" s="6">
        <v>-1.2197</v>
      </c>
      <c r="J377" s="6">
        <v>-1.1172</v>
      </c>
      <c r="K377" s="6">
        <v>-1.024</v>
      </c>
      <c r="L377" s="3">
        <f t="shared" si="20"/>
        <v>-0.18520000000000003</v>
      </c>
      <c r="M377" s="3">
        <f t="shared" si="21"/>
        <v>-1.9520606521201689</v>
      </c>
    </row>
    <row r="378" spans="1:13" x14ac:dyDescent="0.35">
      <c r="A378" s="3" t="s">
        <v>757</v>
      </c>
      <c r="B378" s="5">
        <v>44197</v>
      </c>
      <c r="C378" s="6" t="e">
        <v>#N/A</v>
      </c>
      <c r="D378" s="6" t="e">
        <v>#N/A</v>
      </c>
      <c r="E378" s="6" t="e">
        <v>#N/A</v>
      </c>
      <c r="F378" s="6" t="e">
        <v>#N/A</v>
      </c>
      <c r="G378" s="6" t="e">
        <v>#N/A</v>
      </c>
      <c r="H378" s="6" t="e">
        <v>#N/A</v>
      </c>
      <c r="I378" s="6" t="e">
        <v>#N/A</v>
      </c>
      <c r="J378" s="6" t="e">
        <v>#N/A</v>
      </c>
      <c r="K378" s="6" t="e">
        <v>#N/A</v>
      </c>
      <c r="L378" s="3" t="e">
        <f t="shared" si="20"/>
        <v>#N/A</v>
      </c>
      <c r="M378" s="3" t="e">
        <f t="shared" si="21"/>
        <v>#N/A</v>
      </c>
    </row>
    <row r="379" spans="1:13" x14ac:dyDescent="0.35">
      <c r="A379" s="3" t="s">
        <v>758</v>
      </c>
      <c r="B379" s="5">
        <v>44200</v>
      </c>
      <c r="C379" s="6">
        <v>-1.7917000000000001</v>
      </c>
      <c r="D379" s="6">
        <v>-1.8018000000000001</v>
      </c>
      <c r="E379" s="6">
        <v>-1.7215</v>
      </c>
      <c r="F379" s="6">
        <v>-1.6060000000000001</v>
      </c>
      <c r="G379" s="6">
        <v>-1.4815</v>
      </c>
      <c r="H379" s="6">
        <v>-1.3599000000000001</v>
      </c>
      <c r="I379" s="6">
        <v>-1.2461</v>
      </c>
      <c r="J379" s="6">
        <v>-1.1415999999999999</v>
      </c>
      <c r="K379" s="6">
        <v>-1.0467</v>
      </c>
      <c r="L379" s="3">
        <f t="shared" si="20"/>
        <v>-0.19259999999999877</v>
      </c>
      <c r="M379" s="3">
        <f t="shared" si="21"/>
        <v>-1.9916148837428982</v>
      </c>
    </row>
    <row r="380" spans="1:13" x14ac:dyDescent="0.35">
      <c r="A380" s="3" t="s">
        <v>759</v>
      </c>
      <c r="B380" s="5">
        <v>44201</v>
      </c>
      <c r="C380" s="6">
        <v>-1.8376999999999999</v>
      </c>
      <c r="D380" s="6">
        <v>-1.8288</v>
      </c>
      <c r="E380" s="6">
        <v>-1.7367999999999999</v>
      </c>
      <c r="F380" s="6">
        <v>-1.6123000000000001</v>
      </c>
      <c r="G380" s="6">
        <v>-1.4802999999999999</v>
      </c>
      <c r="H380" s="6">
        <v>-1.3524</v>
      </c>
      <c r="I380" s="6">
        <v>-1.2334000000000001</v>
      </c>
      <c r="J380" s="6">
        <v>-1.125</v>
      </c>
      <c r="K380" s="6">
        <v>-1.0270999999999999</v>
      </c>
      <c r="L380" s="3">
        <f t="shared" si="20"/>
        <v>-0.14599999999999902</v>
      </c>
      <c r="M380" s="3">
        <f t="shared" si="21"/>
        <v>-2.0017537319247269</v>
      </c>
    </row>
    <row r="381" spans="1:13" x14ac:dyDescent="0.35">
      <c r="A381" s="3" t="s">
        <v>760</v>
      </c>
      <c r="B381" s="5">
        <v>44202</v>
      </c>
      <c r="C381" s="6">
        <v>-1.8593999999999999</v>
      </c>
      <c r="D381" s="6">
        <v>-1.8334999999999999</v>
      </c>
      <c r="E381" s="6">
        <v>-1.7279</v>
      </c>
      <c r="F381" s="6">
        <v>-1.5924</v>
      </c>
      <c r="G381" s="6">
        <v>-1.4512</v>
      </c>
      <c r="H381" s="6">
        <v>-1.3157000000000001</v>
      </c>
      <c r="I381" s="6">
        <v>-1.1907000000000001</v>
      </c>
      <c r="J381" s="6">
        <v>-1.0774999999999999</v>
      </c>
      <c r="K381" s="6">
        <v>-0.97589999999999999</v>
      </c>
      <c r="L381" s="3">
        <f t="shared" si="20"/>
        <v>-6.1500000000000554E-2</v>
      </c>
      <c r="M381" s="3">
        <f t="shared" si="21"/>
        <v>-1.987221880737533</v>
      </c>
    </row>
    <row r="382" spans="1:13" x14ac:dyDescent="0.35">
      <c r="A382" s="3" t="s">
        <v>761</v>
      </c>
      <c r="B382" s="5">
        <v>44203</v>
      </c>
      <c r="C382" s="6">
        <v>-1.9741</v>
      </c>
      <c r="D382" s="6">
        <v>-1.9108000000000001</v>
      </c>
      <c r="E382" s="6">
        <v>-1.7709999999999999</v>
      </c>
      <c r="F382" s="6">
        <v>-1.6116999999999999</v>
      </c>
      <c r="G382" s="6">
        <v>-1.4560999999999999</v>
      </c>
      <c r="H382" s="6">
        <v>-1.3125</v>
      </c>
      <c r="I382" s="6">
        <v>-1.1832</v>
      </c>
      <c r="J382" s="6">
        <v>-1.0676000000000001</v>
      </c>
      <c r="K382" s="6">
        <v>-0.96460000000000001</v>
      </c>
      <c r="L382" s="3">
        <f t="shared" si="20"/>
        <v>-3.7599999999999412E-2</v>
      </c>
      <c r="M382" s="3">
        <f t="shared" si="21"/>
        <v>-1.9897927960839779</v>
      </c>
    </row>
    <row r="383" spans="1:13" x14ac:dyDescent="0.35">
      <c r="A383" s="3" t="s">
        <v>762</v>
      </c>
      <c r="B383" s="5">
        <v>44204</v>
      </c>
      <c r="C383" s="6">
        <v>-1.9651000000000001</v>
      </c>
      <c r="D383" s="6">
        <v>-1.8882000000000001</v>
      </c>
      <c r="E383" s="6">
        <v>-1.7353000000000001</v>
      </c>
      <c r="F383" s="6">
        <v>-1.5632999999999999</v>
      </c>
      <c r="G383" s="6">
        <v>-1.3964000000000001</v>
      </c>
      <c r="H383" s="6">
        <v>-1.244</v>
      </c>
      <c r="I383" s="6">
        <v>-1.1083000000000001</v>
      </c>
      <c r="J383" s="6">
        <v>-0.98870000000000002</v>
      </c>
      <c r="K383" s="6">
        <v>-0.88360000000000005</v>
      </c>
      <c r="L383" s="3">
        <f t="shared" si="20"/>
        <v>6.2300000000000466E-2</v>
      </c>
      <c r="M383" s="3">
        <f t="shared" si="21"/>
        <v>-1.9295991372494936</v>
      </c>
    </row>
    <row r="384" spans="1:13" x14ac:dyDescent="0.35">
      <c r="A384" s="3" t="s">
        <v>763</v>
      </c>
      <c r="B384" s="5">
        <v>44207</v>
      </c>
      <c r="C384" s="6">
        <v>-1.9272</v>
      </c>
      <c r="D384" s="6">
        <v>-1.8526</v>
      </c>
      <c r="E384" s="6">
        <v>-1.7136</v>
      </c>
      <c r="F384" s="6">
        <v>-1.5501</v>
      </c>
      <c r="G384" s="6">
        <v>-1.3843000000000001</v>
      </c>
      <c r="H384" s="6">
        <v>-1.228</v>
      </c>
      <c r="I384" s="6">
        <v>-1.0865</v>
      </c>
      <c r="J384" s="6">
        <v>-0.96120000000000005</v>
      </c>
      <c r="K384" s="6">
        <v>-0.85199999999999998</v>
      </c>
      <c r="L384" s="3">
        <f t="shared" si="20"/>
        <v>0.13080000000000069</v>
      </c>
      <c r="M384" s="3">
        <f t="shared" si="21"/>
        <v>-1.9386036652171534</v>
      </c>
    </row>
    <row r="385" spans="1:13" x14ac:dyDescent="0.35">
      <c r="A385" s="3" t="s">
        <v>764</v>
      </c>
      <c r="B385" s="5">
        <v>44208</v>
      </c>
      <c r="C385" s="6">
        <v>-1.9577</v>
      </c>
      <c r="D385" s="6">
        <v>-1.8742000000000001</v>
      </c>
      <c r="E385" s="6">
        <v>-1.7196</v>
      </c>
      <c r="F385" s="6">
        <v>-1.5494000000000001</v>
      </c>
      <c r="G385" s="6">
        <v>-1.3865000000000001</v>
      </c>
      <c r="H385" s="6">
        <v>-1.2384999999999999</v>
      </c>
      <c r="I385" s="6">
        <v>-1.107</v>
      </c>
      <c r="J385" s="6">
        <v>-0.99109999999999998</v>
      </c>
      <c r="K385" s="6">
        <v>-0.8891</v>
      </c>
      <c r="L385" s="3">
        <f t="shared" si="20"/>
        <v>2.8900000000000148E-2</v>
      </c>
      <c r="M385" s="3">
        <f t="shared" si="21"/>
        <v>-1.904389141377949</v>
      </c>
    </row>
    <row r="386" spans="1:13" x14ac:dyDescent="0.35">
      <c r="A386" s="3" t="s">
        <v>765</v>
      </c>
      <c r="B386" s="5">
        <v>44209</v>
      </c>
      <c r="C386" s="6">
        <v>-1.9266000000000001</v>
      </c>
      <c r="D386" s="6">
        <v>-1.8504</v>
      </c>
      <c r="E386" s="6">
        <v>-1.7201</v>
      </c>
      <c r="F386" s="6">
        <v>-1.5682</v>
      </c>
      <c r="G386" s="6">
        <v>-1.4135</v>
      </c>
      <c r="H386" s="6">
        <v>-1.2664</v>
      </c>
      <c r="I386" s="6">
        <v>-1.1319999999999999</v>
      </c>
      <c r="J386" s="6">
        <v>-1.0121</v>
      </c>
      <c r="K386" s="6">
        <v>-0.90690000000000004</v>
      </c>
      <c r="L386" s="3">
        <f t="shared" si="20"/>
        <v>3.989999999999938E-2</v>
      </c>
      <c r="M386" s="3">
        <f t="shared" si="21"/>
        <v>-1.9538884550326152</v>
      </c>
    </row>
    <row r="387" spans="1:13" x14ac:dyDescent="0.35">
      <c r="A387" s="3" t="s">
        <v>766</v>
      </c>
      <c r="B387" s="5">
        <v>44210</v>
      </c>
      <c r="C387" s="6">
        <v>-1.9806999999999999</v>
      </c>
      <c r="D387" s="6">
        <v>-1.9017999999999999</v>
      </c>
      <c r="E387" s="6">
        <v>-1.7522</v>
      </c>
      <c r="F387" s="6">
        <v>-1.5814999999999999</v>
      </c>
      <c r="G387" s="6">
        <v>-1.4135</v>
      </c>
      <c r="H387" s="6">
        <v>-1.2585999999999999</v>
      </c>
      <c r="I387" s="6">
        <v>-1.1204000000000001</v>
      </c>
      <c r="J387" s="6">
        <v>-0.999</v>
      </c>
      <c r="K387" s="6">
        <v>-0.89319999999999999</v>
      </c>
      <c r="L387" s="3">
        <f t="shared" si="20"/>
        <v>5.8999999999999275E-2</v>
      </c>
      <c r="M387" s="3">
        <f t="shared" si="21"/>
        <v>-1.9461319065607885</v>
      </c>
    </row>
    <row r="388" spans="1:13" x14ac:dyDescent="0.35">
      <c r="A388" s="3" t="s">
        <v>767</v>
      </c>
      <c r="B388" s="5">
        <v>44211</v>
      </c>
      <c r="C388" s="6">
        <v>-2.0278999999999998</v>
      </c>
      <c r="D388" s="6">
        <v>-1.9396</v>
      </c>
      <c r="E388" s="6">
        <v>-1.7929999999999999</v>
      </c>
      <c r="F388" s="6">
        <v>-1.6273</v>
      </c>
      <c r="G388" s="6">
        <v>-1.4629000000000001</v>
      </c>
      <c r="H388" s="6">
        <v>-1.3093999999999999</v>
      </c>
      <c r="I388" s="6">
        <v>-1.1705000000000001</v>
      </c>
      <c r="J388" s="6">
        <v>-1.0470999999999999</v>
      </c>
      <c r="K388" s="6">
        <v>-0.9385</v>
      </c>
      <c r="L388" s="3">
        <f t="shared" si="20"/>
        <v>3.8899999999999935E-2</v>
      </c>
      <c r="M388" s="3">
        <f t="shared" si="21"/>
        <v>-2.0191580697589195</v>
      </c>
    </row>
    <row r="389" spans="1:13" x14ac:dyDescent="0.35">
      <c r="A389" s="3" t="s">
        <v>768</v>
      </c>
      <c r="B389" s="5">
        <v>44214</v>
      </c>
      <c r="C389" s="6" t="e">
        <v>#N/A</v>
      </c>
      <c r="D389" s="6" t="e">
        <v>#N/A</v>
      </c>
      <c r="E389" s="6" t="e">
        <v>#N/A</v>
      </c>
      <c r="F389" s="6" t="e">
        <v>#N/A</v>
      </c>
      <c r="G389" s="6" t="e">
        <v>#N/A</v>
      </c>
      <c r="H389" s="6" t="e">
        <v>#N/A</v>
      </c>
      <c r="I389" s="6" t="e">
        <v>#N/A</v>
      </c>
      <c r="J389" s="6" t="e">
        <v>#N/A</v>
      </c>
      <c r="K389" s="6" t="e">
        <v>#N/A</v>
      </c>
      <c r="L389" s="3" t="e">
        <f t="shared" si="20"/>
        <v>#N/A</v>
      </c>
      <c r="M389" s="3" t="e">
        <f t="shared" si="21"/>
        <v>#N/A</v>
      </c>
    </row>
    <row r="390" spans="1:13" x14ac:dyDescent="0.35">
      <c r="A390" s="3" t="s">
        <v>769</v>
      </c>
      <c r="B390" s="5">
        <v>44215</v>
      </c>
      <c r="C390" s="6">
        <v>-2.0718999999999999</v>
      </c>
      <c r="D390" s="6">
        <v>-1.9815</v>
      </c>
      <c r="E390" s="6">
        <v>-1.8304</v>
      </c>
      <c r="F390" s="6">
        <v>-1.6598999999999999</v>
      </c>
      <c r="G390" s="6">
        <v>-1.4912000000000001</v>
      </c>
      <c r="H390" s="6">
        <v>-1.3342000000000001</v>
      </c>
      <c r="I390" s="6">
        <v>-1.1929000000000001</v>
      </c>
      <c r="J390" s="6">
        <v>-1.0678000000000001</v>
      </c>
      <c r="K390" s="6">
        <v>-0.95830000000000004</v>
      </c>
      <c r="L390" s="3">
        <f t="shared" si="20"/>
        <v>2.7200000000000557E-2</v>
      </c>
      <c r="M390" s="3">
        <f t="shared" si="21"/>
        <v>-2.0478682115655844</v>
      </c>
    </row>
    <row r="391" spans="1:13" x14ac:dyDescent="0.35">
      <c r="A391" s="3" t="s">
        <v>770</v>
      </c>
      <c r="B391" s="5">
        <v>44216</v>
      </c>
      <c r="C391" s="6">
        <v>-2.11</v>
      </c>
      <c r="D391" s="6">
        <v>-2.0142000000000002</v>
      </c>
      <c r="E391" s="6">
        <v>-1.8635999999999999</v>
      </c>
      <c r="F391" s="6">
        <v>-1.6929000000000001</v>
      </c>
      <c r="G391" s="6">
        <v>-1.5221</v>
      </c>
      <c r="H391" s="6">
        <v>-1.3614999999999999</v>
      </c>
      <c r="I391" s="6">
        <v>-1.2159</v>
      </c>
      <c r="J391" s="6">
        <v>-1.0869</v>
      </c>
      <c r="K391" s="6">
        <v>-0.97409999999999997</v>
      </c>
      <c r="L391" s="3">
        <f t="shared" si="20"/>
        <v>4.1100000000000136E-2</v>
      </c>
      <c r="M391" s="3">
        <f t="shared" si="21"/>
        <v>-2.0963354775733412</v>
      </c>
    </row>
    <row r="392" spans="1:13" x14ac:dyDescent="0.35">
      <c r="A392" s="3" t="s">
        <v>771</v>
      </c>
      <c r="B392" s="5">
        <v>44217</v>
      </c>
      <c r="C392" s="6">
        <v>-2.1518000000000002</v>
      </c>
      <c r="D392" s="6">
        <v>-2.0548999999999999</v>
      </c>
      <c r="E392" s="6">
        <v>-1.903</v>
      </c>
      <c r="F392" s="6">
        <v>-1.7307999999999999</v>
      </c>
      <c r="G392" s="6">
        <v>-1.5581</v>
      </c>
      <c r="H392" s="6">
        <v>-1.3955</v>
      </c>
      <c r="I392" s="6">
        <v>-1.2477</v>
      </c>
      <c r="J392" s="6">
        <v>-1.1164000000000001</v>
      </c>
      <c r="K392" s="6">
        <v>-1.0014000000000001</v>
      </c>
      <c r="L392" s="3">
        <f t="shared" ref="L392:L455" si="22">K392*10-J392*9</f>
        <v>3.3599999999999852E-2</v>
      </c>
      <c r="M392" s="3">
        <f t="shared" ref="M392:M455" si="23">((1+J392/100)^10/(1+K392/100)^9-1)*100</f>
        <v>-2.1454071351366344</v>
      </c>
    </row>
    <row r="393" spans="1:13" x14ac:dyDescent="0.35">
      <c r="A393" s="3" t="s">
        <v>772</v>
      </c>
      <c r="B393" s="5">
        <v>44218</v>
      </c>
      <c r="C393" s="6">
        <v>-2.1326999999999998</v>
      </c>
      <c r="D393" s="6">
        <v>-2.0362</v>
      </c>
      <c r="E393" s="6">
        <v>-1.8885000000000001</v>
      </c>
      <c r="F393" s="6">
        <v>-1.7213000000000001</v>
      </c>
      <c r="G393" s="6">
        <v>-1.5532999999999999</v>
      </c>
      <c r="H393" s="6">
        <v>-1.3943000000000001</v>
      </c>
      <c r="I393" s="6">
        <v>-1.2491000000000001</v>
      </c>
      <c r="J393" s="6">
        <v>-1.1194999999999999</v>
      </c>
      <c r="K393" s="6">
        <v>-1.0053000000000001</v>
      </c>
      <c r="L393" s="3">
        <f t="shared" si="22"/>
        <v>2.2499999999999076E-2</v>
      </c>
      <c r="M393" s="3">
        <f t="shared" si="23"/>
        <v>-2.141389864771992</v>
      </c>
    </row>
    <row r="394" spans="1:13" x14ac:dyDescent="0.35">
      <c r="A394" s="3" t="s">
        <v>773</v>
      </c>
      <c r="B394" s="5">
        <v>44221</v>
      </c>
      <c r="C394" s="6">
        <v>-2.1353</v>
      </c>
      <c r="D394" s="6">
        <v>-2.0424000000000002</v>
      </c>
      <c r="E394" s="6">
        <v>-1.8997999999999999</v>
      </c>
      <c r="F394" s="6">
        <v>-1.7395</v>
      </c>
      <c r="G394" s="6">
        <v>-1.5789</v>
      </c>
      <c r="H394" s="6">
        <v>-1.4271</v>
      </c>
      <c r="I394" s="6">
        <v>-1.288</v>
      </c>
      <c r="J394" s="6">
        <v>-1.1628000000000001</v>
      </c>
      <c r="K394" s="6">
        <v>-1.0515000000000001</v>
      </c>
      <c r="L394" s="3">
        <f t="shared" si="22"/>
        <v>-4.97999999999994E-2</v>
      </c>
      <c r="M394" s="3">
        <f t="shared" si="23"/>
        <v>-2.1588831664435482</v>
      </c>
    </row>
    <row r="395" spans="1:13" x14ac:dyDescent="0.35">
      <c r="A395" s="3" t="s">
        <v>774</v>
      </c>
      <c r="B395" s="5">
        <v>44222</v>
      </c>
      <c r="C395" s="6">
        <v>-2.1368999999999998</v>
      </c>
      <c r="D395" s="6">
        <v>-2.0426000000000002</v>
      </c>
      <c r="E395" s="6">
        <v>-1.9017999999999999</v>
      </c>
      <c r="F395" s="6">
        <v>-1.7436</v>
      </c>
      <c r="G395" s="6">
        <v>-1.5845</v>
      </c>
      <c r="H395" s="6">
        <v>-1.4330000000000001</v>
      </c>
      <c r="I395" s="6">
        <v>-1.2931999999999999</v>
      </c>
      <c r="J395" s="6">
        <v>-1.1666000000000001</v>
      </c>
      <c r="K395" s="6">
        <v>-1.0532999999999999</v>
      </c>
      <c r="L395" s="3">
        <f t="shared" si="22"/>
        <v>-3.3599999999998076E-2</v>
      </c>
      <c r="M395" s="3">
        <f t="shared" si="23"/>
        <v>-2.180479697784965</v>
      </c>
    </row>
    <row r="396" spans="1:13" x14ac:dyDescent="0.35">
      <c r="A396" s="3" t="s">
        <v>775</v>
      </c>
      <c r="B396" s="5">
        <v>44223</v>
      </c>
      <c r="C396" s="6">
        <v>-2.1162999999999998</v>
      </c>
      <c r="D396" s="6">
        <v>-2.0369999999999999</v>
      </c>
      <c r="E396" s="6">
        <v>-1.9053</v>
      </c>
      <c r="F396" s="6">
        <v>-1.7523</v>
      </c>
      <c r="G396" s="6">
        <v>-1.5956999999999999</v>
      </c>
      <c r="H396" s="6">
        <v>-1.4450000000000001</v>
      </c>
      <c r="I396" s="6">
        <v>-1.3049999999999999</v>
      </c>
      <c r="J396" s="6">
        <v>-1.1774</v>
      </c>
      <c r="K396" s="6">
        <v>-1.0627</v>
      </c>
      <c r="L396" s="3">
        <f t="shared" si="22"/>
        <v>-3.0399999999998428E-2</v>
      </c>
      <c r="M396" s="3">
        <f t="shared" si="23"/>
        <v>-2.2037346309859984</v>
      </c>
    </row>
    <row r="397" spans="1:13" x14ac:dyDescent="0.35">
      <c r="A397" s="3" t="s">
        <v>776</v>
      </c>
      <c r="B397" s="5">
        <v>44224</v>
      </c>
      <c r="C397" s="6">
        <v>-2.1097999999999999</v>
      </c>
      <c r="D397" s="6">
        <v>-2.0459000000000001</v>
      </c>
      <c r="E397" s="6">
        <v>-1.9239999999999999</v>
      </c>
      <c r="F397" s="6">
        <v>-1.7755000000000001</v>
      </c>
      <c r="G397" s="6">
        <v>-1.6194999999999999</v>
      </c>
      <c r="H397" s="6">
        <v>-1.4672000000000001</v>
      </c>
      <c r="I397" s="6">
        <v>-1.3245</v>
      </c>
      <c r="J397" s="6">
        <v>-1.1943999999999999</v>
      </c>
      <c r="K397" s="6">
        <v>-1.0778000000000001</v>
      </c>
      <c r="L397" s="3">
        <f t="shared" si="22"/>
        <v>-2.8400000000001313E-2</v>
      </c>
      <c r="M397" s="3">
        <f t="shared" si="23"/>
        <v>-2.2376347393807561</v>
      </c>
    </row>
    <row r="398" spans="1:13" x14ac:dyDescent="0.35">
      <c r="A398" s="3" t="s">
        <v>777</v>
      </c>
      <c r="B398" s="5">
        <v>44225</v>
      </c>
      <c r="C398" s="6">
        <v>-2.0878999999999999</v>
      </c>
      <c r="D398" s="6">
        <v>-2.0345</v>
      </c>
      <c r="E398" s="6">
        <v>-1.9135</v>
      </c>
      <c r="F398" s="6">
        <v>-1.7613000000000001</v>
      </c>
      <c r="G398" s="6">
        <v>-1.6002000000000001</v>
      </c>
      <c r="H398" s="6">
        <v>-1.4426000000000001</v>
      </c>
      <c r="I398" s="6">
        <v>-1.2954000000000001</v>
      </c>
      <c r="J398" s="6">
        <v>-1.1617</v>
      </c>
      <c r="K398" s="6">
        <v>-1.0423</v>
      </c>
      <c r="L398" s="3">
        <f t="shared" si="22"/>
        <v>3.2299999999999329E-2</v>
      </c>
      <c r="M398" s="3">
        <f t="shared" si="23"/>
        <v>-2.2298378814773034</v>
      </c>
    </row>
    <row r="399" spans="1:13" x14ac:dyDescent="0.35">
      <c r="A399" s="3" t="s">
        <v>778</v>
      </c>
      <c r="B399" s="5">
        <v>44228</v>
      </c>
      <c r="C399" s="6">
        <v>-2.1034999999999999</v>
      </c>
      <c r="D399" s="6">
        <v>-2.0415000000000001</v>
      </c>
      <c r="E399" s="6">
        <v>-1.9154</v>
      </c>
      <c r="F399" s="6">
        <v>-1.7602</v>
      </c>
      <c r="G399" s="6">
        <v>-1.5971</v>
      </c>
      <c r="H399" s="6">
        <v>-1.4382999999999999</v>
      </c>
      <c r="I399" s="6">
        <v>-1.2902</v>
      </c>
      <c r="J399" s="6">
        <v>-1.1557999999999999</v>
      </c>
      <c r="K399" s="6">
        <v>-1.0359</v>
      </c>
      <c r="L399" s="3">
        <f t="shared" si="22"/>
        <v>4.3199999999998795E-2</v>
      </c>
      <c r="M399" s="3">
        <f t="shared" si="23"/>
        <v>-2.2283841543185745</v>
      </c>
    </row>
    <row r="400" spans="1:13" x14ac:dyDescent="0.35">
      <c r="A400" s="3" t="s">
        <v>779</v>
      </c>
      <c r="B400" s="5">
        <v>44229</v>
      </c>
      <c r="C400" s="6">
        <v>-2.1257999999999999</v>
      </c>
      <c r="D400" s="6">
        <v>-2.0586000000000002</v>
      </c>
      <c r="E400" s="6">
        <v>-1.9300999999999999</v>
      </c>
      <c r="F400" s="6">
        <v>-1.7737000000000001</v>
      </c>
      <c r="G400" s="6">
        <v>-1.6097999999999999</v>
      </c>
      <c r="H400" s="6">
        <v>-1.4500999999999999</v>
      </c>
      <c r="I400" s="6">
        <v>-1.3010999999999999</v>
      </c>
      <c r="J400" s="6">
        <v>-1.1657</v>
      </c>
      <c r="K400" s="6">
        <v>-1.0447</v>
      </c>
      <c r="L400" s="3">
        <f t="shared" si="22"/>
        <v>4.4299999999999784E-2</v>
      </c>
      <c r="M400" s="3">
        <f t="shared" si="23"/>
        <v>-2.248063657391941</v>
      </c>
    </row>
    <row r="401" spans="1:13" x14ac:dyDescent="0.35">
      <c r="A401" s="3" t="s">
        <v>780</v>
      </c>
      <c r="B401" s="5">
        <v>44230</v>
      </c>
      <c r="C401" s="6">
        <v>-2.1545999999999998</v>
      </c>
      <c r="D401" s="6">
        <v>-2.0855000000000001</v>
      </c>
      <c r="E401" s="6">
        <v>-1.9534</v>
      </c>
      <c r="F401" s="6">
        <v>-1.7929999999999999</v>
      </c>
      <c r="G401" s="6">
        <v>-1.6251</v>
      </c>
      <c r="H401" s="6">
        <v>-1.4618</v>
      </c>
      <c r="I401" s="6">
        <v>-1.3097000000000001</v>
      </c>
      <c r="J401" s="6">
        <v>-1.1716</v>
      </c>
      <c r="K401" s="6">
        <v>-1.0483</v>
      </c>
      <c r="L401" s="3">
        <f t="shared" si="22"/>
        <v>6.1399999999999011E-2</v>
      </c>
      <c r="M401" s="3">
        <f t="shared" si="23"/>
        <v>-2.2744091456783133</v>
      </c>
    </row>
    <row r="402" spans="1:13" x14ac:dyDescent="0.35">
      <c r="A402" s="3" t="s">
        <v>781</v>
      </c>
      <c r="B402" s="5">
        <v>44231</v>
      </c>
      <c r="C402" s="6">
        <v>-2.1429</v>
      </c>
      <c r="D402" s="6">
        <v>-2.0687000000000002</v>
      </c>
      <c r="E402" s="6">
        <v>-1.9337</v>
      </c>
      <c r="F402" s="6">
        <v>-1.7733000000000001</v>
      </c>
      <c r="G402" s="6">
        <v>-1.6075999999999999</v>
      </c>
      <c r="H402" s="6">
        <v>-1.4477</v>
      </c>
      <c r="I402" s="6">
        <v>-1.2989999999999999</v>
      </c>
      <c r="J402" s="6">
        <v>-1.1638999999999999</v>
      </c>
      <c r="K402" s="6">
        <v>-1.0426</v>
      </c>
      <c r="L402" s="3">
        <f t="shared" si="22"/>
        <v>4.9099999999999255E-2</v>
      </c>
      <c r="M402" s="3">
        <f t="shared" si="23"/>
        <v>-2.248930904043156</v>
      </c>
    </row>
    <row r="403" spans="1:13" x14ac:dyDescent="0.35">
      <c r="A403" s="3" t="s">
        <v>782</v>
      </c>
      <c r="B403" s="5">
        <v>44232</v>
      </c>
      <c r="C403" s="6">
        <v>-2.1680999999999999</v>
      </c>
      <c r="D403" s="6">
        <v>-2.0924999999999998</v>
      </c>
      <c r="E403" s="6">
        <v>-1.9541999999999999</v>
      </c>
      <c r="F403" s="6">
        <v>-1.7894000000000001</v>
      </c>
      <c r="G403" s="6">
        <v>-1.6191</v>
      </c>
      <c r="H403" s="6">
        <v>-1.4544999999999999</v>
      </c>
      <c r="I403" s="6">
        <v>-1.3012999999999999</v>
      </c>
      <c r="J403" s="6">
        <v>-1.1617999999999999</v>
      </c>
      <c r="K403" s="6">
        <v>-1.0366</v>
      </c>
      <c r="L403" s="3">
        <f t="shared" si="22"/>
        <v>9.0199999999999392E-2</v>
      </c>
      <c r="M403" s="3">
        <f t="shared" si="23"/>
        <v>-2.2814963397106425</v>
      </c>
    </row>
    <row r="404" spans="1:13" x14ac:dyDescent="0.35">
      <c r="A404" s="3" t="s">
        <v>783</v>
      </c>
      <c r="B404" s="5">
        <v>44235</v>
      </c>
      <c r="C404" s="6">
        <v>-2.1897000000000002</v>
      </c>
      <c r="D404" s="6">
        <v>-2.1040999999999999</v>
      </c>
      <c r="E404" s="6">
        <v>-1.9626999999999999</v>
      </c>
      <c r="F404" s="6">
        <v>-1.7978000000000001</v>
      </c>
      <c r="G404" s="6">
        <v>-1.6282000000000001</v>
      </c>
      <c r="H404" s="6">
        <v>-1.4645999999999999</v>
      </c>
      <c r="I404" s="6">
        <v>-1.3120000000000001</v>
      </c>
      <c r="J404" s="6">
        <v>-1.173</v>
      </c>
      <c r="K404" s="6">
        <v>-1.048</v>
      </c>
      <c r="L404" s="3">
        <f t="shared" si="22"/>
        <v>7.6999999999999957E-2</v>
      </c>
      <c r="M404" s="3">
        <f t="shared" si="23"/>
        <v>-2.2909181658222089</v>
      </c>
    </row>
    <row r="405" spans="1:13" x14ac:dyDescent="0.35">
      <c r="A405" s="3" t="s">
        <v>784</v>
      </c>
      <c r="B405" s="5">
        <v>44236</v>
      </c>
      <c r="C405" s="6">
        <v>-2.1911999999999998</v>
      </c>
      <c r="D405" s="6">
        <v>-2.1059000000000001</v>
      </c>
      <c r="E405" s="6">
        <v>-1.9658</v>
      </c>
      <c r="F405" s="6">
        <v>-1.8028</v>
      </c>
      <c r="G405" s="6">
        <v>-1.6355</v>
      </c>
      <c r="H405" s="6">
        <v>-1.4739</v>
      </c>
      <c r="I405" s="6">
        <v>-1.3231999999999999</v>
      </c>
      <c r="J405" s="6">
        <v>-1.1856</v>
      </c>
      <c r="K405" s="6">
        <v>-1.0615000000000001</v>
      </c>
      <c r="L405" s="3">
        <f t="shared" si="22"/>
        <v>5.5399999999998784E-2</v>
      </c>
      <c r="M405" s="3">
        <f t="shared" si="23"/>
        <v>-2.2955186587073517</v>
      </c>
    </row>
    <row r="406" spans="1:13" x14ac:dyDescent="0.35">
      <c r="A406" s="3" t="s">
        <v>785</v>
      </c>
      <c r="B406" s="5">
        <v>44237</v>
      </c>
      <c r="C406" s="6">
        <v>-2.1937000000000002</v>
      </c>
      <c r="D406" s="6">
        <v>-2.1198000000000001</v>
      </c>
      <c r="E406" s="6">
        <v>-1.9833000000000001</v>
      </c>
      <c r="F406" s="6">
        <v>-1.8207</v>
      </c>
      <c r="G406" s="6">
        <v>-1.6526000000000001</v>
      </c>
      <c r="H406" s="6">
        <v>-1.4902</v>
      </c>
      <c r="I406" s="6">
        <v>-1.339</v>
      </c>
      <c r="J406" s="6">
        <v>-1.2012</v>
      </c>
      <c r="K406" s="6">
        <v>-1.0772999999999999</v>
      </c>
      <c r="L406" s="3">
        <f t="shared" si="22"/>
        <v>3.7800000000000722E-2</v>
      </c>
      <c r="M406" s="3">
        <f t="shared" si="23"/>
        <v>-2.3093399976398921</v>
      </c>
    </row>
    <row r="407" spans="1:13" x14ac:dyDescent="0.35">
      <c r="A407" s="3" t="s">
        <v>786</v>
      </c>
      <c r="B407" s="5">
        <v>44238</v>
      </c>
      <c r="C407" s="6">
        <v>-2.2128000000000001</v>
      </c>
      <c r="D407" s="6">
        <v>-2.1356999999999999</v>
      </c>
      <c r="E407" s="6">
        <v>-1.9935</v>
      </c>
      <c r="F407" s="6">
        <v>-1.8245</v>
      </c>
      <c r="G407" s="6">
        <v>-1.6500999999999999</v>
      </c>
      <c r="H407" s="6">
        <v>-1.482</v>
      </c>
      <c r="I407" s="6">
        <v>-1.3255999999999999</v>
      </c>
      <c r="J407" s="6">
        <v>-1.1834</v>
      </c>
      <c r="K407" s="6">
        <v>-1.0556000000000001</v>
      </c>
      <c r="L407" s="3">
        <f t="shared" si="22"/>
        <v>9.4599999999999795E-2</v>
      </c>
      <c r="M407" s="3">
        <f t="shared" si="23"/>
        <v>-2.3261973376344836</v>
      </c>
    </row>
    <row r="408" spans="1:13" x14ac:dyDescent="0.35">
      <c r="A408" s="3" t="s">
        <v>787</v>
      </c>
      <c r="B408" s="5">
        <v>44239</v>
      </c>
      <c r="C408" s="6">
        <v>-2.2456</v>
      </c>
      <c r="D408" s="6">
        <v>-2.1427999999999998</v>
      </c>
      <c r="E408" s="6">
        <v>-1.988</v>
      </c>
      <c r="F408" s="6">
        <v>-1.8125</v>
      </c>
      <c r="G408" s="6">
        <v>-1.6345000000000001</v>
      </c>
      <c r="H408" s="6">
        <v>-1.4638</v>
      </c>
      <c r="I408" s="6">
        <v>-1.3052999999999999</v>
      </c>
      <c r="J408" s="6">
        <v>-1.161</v>
      </c>
      <c r="K408" s="6">
        <v>-1.0311999999999999</v>
      </c>
      <c r="L408" s="3">
        <f t="shared" si="22"/>
        <v>0.13700000000000045</v>
      </c>
      <c r="M408" s="3">
        <f t="shared" si="23"/>
        <v>-2.3215661165707058</v>
      </c>
    </row>
    <row r="409" spans="1:13" x14ac:dyDescent="0.35">
      <c r="A409" s="3" t="s">
        <v>788</v>
      </c>
      <c r="B409" s="5">
        <v>44242</v>
      </c>
      <c r="C409" s="6" t="e">
        <v>#N/A</v>
      </c>
      <c r="D409" s="6" t="e">
        <v>#N/A</v>
      </c>
      <c r="E409" s="6" t="e">
        <v>#N/A</v>
      </c>
      <c r="F409" s="6" t="e">
        <v>#N/A</v>
      </c>
      <c r="G409" s="6" t="e">
        <v>#N/A</v>
      </c>
      <c r="H409" s="6" t="e">
        <v>#N/A</v>
      </c>
      <c r="I409" s="6" t="e">
        <v>#N/A</v>
      </c>
      <c r="J409" s="6" t="e">
        <v>#N/A</v>
      </c>
      <c r="K409" s="6" t="e">
        <v>#N/A</v>
      </c>
      <c r="L409" s="3" t="e">
        <f t="shared" si="22"/>
        <v>#N/A</v>
      </c>
      <c r="M409" s="3" t="e">
        <f t="shared" si="23"/>
        <v>#N/A</v>
      </c>
    </row>
    <row r="410" spans="1:13" x14ac:dyDescent="0.35">
      <c r="A410" s="3" t="s">
        <v>789</v>
      </c>
      <c r="B410" s="5">
        <v>44243</v>
      </c>
      <c r="C410" s="6">
        <v>-2.2366000000000001</v>
      </c>
      <c r="D410" s="6">
        <v>-2.1088</v>
      </c>
      <c r="E410" s="6">
        <v>-1.9396</v>
      </c>
      <c r="F410" s="6">
        <v>-1.7547999999999999</v>
      </c>
      <c r="G410" s="6">
        <v>-1.5701000000000001</v>
      </c>
      <c r="H410" s="6">
        <v>-1.3944000000000001</v>
      </c>
      <c r="I410" s="6">
        <v>-1.2323999999999999</v>
      </c>
      <c r="J410" s="6">
        <v>-1.0861000000000001</v>
      </c>
      <c r="K410" s="6">
        <v>-0.95550000000000002</v>
      </c>
      <c r="L410" s="3">
        <f t="shared" si="22"/>
        <v>0.21990000000000087</v>
      </c>
      <c r="M410" s="3">
        <f t="shared" si="23"/>
        <v>-2.2537777785989532</v>
      </c>
    </row>
    <row r="411" spans="1:13" x14ac:dyDescent="0.35">
      <c r="A411" s="3" t="s">
        <v>790</v>
      </c>
      <c r="B411" s="5">
        <v>44244</v>
      </c>
      <c r="C411" s="6">
        <v>-2.2473999999999998</v>
      </c>
      <c r="D411" s="6">
        <v>-2.1017999999999999</v>
      </c>
      <c r="E411" s="6">
        <v>-1.9202999999999999</v>
      </c>
      <c r="F411" s="6">
        <v>-1.7291000000000001</v>
      </c>
      <c r="G411" s="6">
        <v>-1.5425</v>
      </c>
      <c r="H411" s="6">
        <v>-1.3681000000000001</v>
      </c>
      <c r="I411" s="6">
        <v>-1.2090000000000001</v>
      </c>
      <c r="J411" s="6">
        <v>-1.0663</v>
      </c>
      <c r="K411" s="6">
        <v>-0.93930000000000002</v>
      </c>
      <c r="L411" s="3">
        <f t="shared" si="22"/>
        <v>0.20369999999999955</v>
      </c>
      <c r="M411" s="3">
        <f t="shared" si="23"/>
        <v>-2.2019981215407047</v>
      </c>
    </row>
    <row r="412" spans="1:13" x14ac:dyDescent="0.35">
      <c r="A412" s="3" t="s">
        <v>791</v>
      </c>
      <c r="B412" s="5">
        <v>44245</v>
      </c>
      <c r="C412" s="6">
        <v>-2.2115999999999998</v>
      </c>
      <c r="D412" s="6">
        <v>-2.0617999999999999</v>
      </c>
      <c r="E412" s="6">
        <v>-1.8759999999999999</v>
      </c>
      <c r="F412" s="6">
        <v>-1.6811</v>
      </c>
      <c r="G412" s="6">
        <v>-1.492</v>
      </c>
      <c r="H412" s="6">
        <v>-1.3160000000000001</v>
      </c>
      <c r="I412" s="6">
        <v>-1.1563000000000001</v>
      </c>
      <c r="J412" s="6">
        <v>-1.0134000000000001</v>
      </c>
      <c r="K412" s="6">
        <v>-0.88680000000000003</v>
      </c>
      <c r="L412" s="3">
        <f t="shared" si="22"/>
        <v>0.25260000000000105</v>
      </c>
      <c r="M412" s="3">
        <f t="shared" si="23"/>
        <v>-2.1455477975665604</v>
      </c>
    </row>
    <row r="413" spans="1:13" x14ac:dyDescent="0.35">
      <c r="A413" s="3" t="s">
        <v>792</v>
      </c>
      <c r="B413" s="5">
        <v>44246</v>
      </c>
      <c r="C413" s="6">
        <v>-2.2153999999999998</v>
      </c>
      <c r="D413" s="6">
        <v>-2.0514999999999999</v>
      </c>
      <c r="E413" s="6">
        <v>-1.8504</v>
      </c>
      <c r="F413" s="6">
        <v>-1.6417999999999999</v>
      </c>
      <c r="G413" s="6">
        <v>-1.4414</v>
      </c>
      <c r="H413" s="6">
        <v>-1.2566999999999999</v>
      </c>
      <c r="I413" s="6">
        <v>-1.0905</v>
      </c>
      <c r="J413" s="6">
        <v>-0.94299999999999995</v>
      </c>
      <c r="K413" s="6">
        <v>-0.81330000000000002</v>
      </c>
      <c r="L413" s="3">
        <f t="shared" si="22"/>
        <v>0.3539999999999992</v>
      </c>
      <c r="M413" s="3">
        <f t="shared" si="23"/>
        <v>-2.1026945405726361</v>
      </c>
    </row>
    <row r="414" spans="1:13" x14ac:dyDescent="0.35">
      <c r="A414" s="3" t="s">
        <v>793</v>
      </c>
      <c r="B414" s="5">
        <v>44249</v>
      </c>
      <c r="C414" s="6">
        <v>-2.2951000000000001</v>
      </c>
      <c r="D414" s="6">
        <v>-2.1221999999999999</v>
      </c>
      <c r="E414" s="6">
        <v>-1.9087000000000001</v>
      </c>
      <c r="F414" s="6">
        <v>-1.6851</v>
      </c>
      <c r="G414" s="6">
        <v>-1.4690000000000001</v>
      </c>
      <c r="H414" s="6">
        <v>-1.2690999999999999</v>
      </c>
      <c r="I414" s="6">
        <v>-1.0893999999999999</v>
      </c>
      <c r="J414" s="6">
        <v>-0.93059999999999998</v>
      </c>
      <c r="K414" s="6">
        <v>-0.79190000000000005</v>
      </c>
      <c r="L414" s="3">
        <f t="shared" si="22"/>
        <v>0.45639999999999858</v>
      </c>
      <c r="M414" s="3">
        <f t="shared" si="23"/>
        <v>-2.1702063907719116</v>
      </c>
    </row>
    <row r="415" spans="1:13" x14ac:dyDescent="0.35">
      <c r="A415" s="3" t="s">
        <v>794</v>
      </c>
      <c r="B415" s="5">
        <v>44250</v>
      </c>
      <c r="C415" s="6">
        <v>-2.3281999999999998</v>
      </c>
      <c r="D415" s="6">
        <v>-2.1478000000000002</v>
      </c>
      <c r="E415" s="6">
        <v>-1.9287000000000001</v>
      </c>
      <c r="F415" s="6">
        <v>-1.7007000000000001</v>
      </c>
      <c r="G415" s="6">
        <v>-1.4806999999999999</v>
      </c>
      <c r="H415" s="6">
        <v>-1.2775000000000001</v>
      </c>
      <c r="I415" s="6">
        <v>-1.0947</v>
      </c>
      <c r="J415" s="6">
        <v>-0.93320000000000003</v>
      </c>
      <c r="K415" s="6">
        <v>-0.79200000000000004</v>
      </c>
      <c r="L415" s="3">
        <f t="shared" si="22"/>
        <v>0.47879999999999967</v>
      </c>
      <c r="M415" s="3">
        <f t="shared" si="23"/>
        <v>-2.1949907658847412</v>
      </c>
    </row>
    <row r="416" spans="1:13" x14ac:dyDescent="0.35">
      <c r="A416" s="3" t="s">
        <v>795</v>
      </c>
      <c r="B416" s="5">
        <v>44251</v>
      </c>
      <c r="C416" s="6">
        <v>-2.3784999999999998</v>
      </c>
      <c r="D416" s="6">
        <v>-2.1789000000000001</v>
      </c>
      <c r="E416" s="6">
        <v>-1.9436</v>
      </c>
      <c r="F416" s="6">
        <v>-1.7049000000000001</v>
      </c>
      <c r="G416" s="6">
        <v>-1.4793000000000001</v>
      </c>
      <c r="H416" s="6">
        <v>-1.2736000000000001</v>
      </c>
      <c r="I416" s="6">
        <v>-1.0902000000000001</v>
      </c>
      <c r="J416" s="6">
        <v>-0.92849999999999999</v>
      </c>
      <c r="K416" s="6">
        <v>-0.78700000000000003</v>
      </c>
      <c r="L416" s="3">
        <f t="shared" si="22"/>
        <v>0.48650000000000038</v>
      </c>
      <c r="M416" s="3">
        <f t="shared" si="23"/>
        <v>-2.1929529694533212</v>
      </c>
    </row>
    <row r="417" spans="1:13" x14ac:dyDescent="0.35">
      <c r="A417" s="3" t="s">
        <v>796</v>
      </c>
      <c r="B417" s="5">
        <v>44252</v>
      </c>
      <c r="C417" s="6">
        <v>-2.2292999999999998</v>
      </c>
      <c r="D417" s="6">
        <v>-1.9496</v>
      </c>
      <c r="E417" s="6">
        <v>-1.6960999999999999</v>
      </c>
      <c r="F417" s="6">
        <v>-1.4668000000000001</v>
      </c>
      <c r="G417" s="6">
        <v>-1.2599</v>
      </c>
      <c r="H417" s="6">
        <v>-1.0738000000000001</v>
      </c>
      <c r="I417" s="6">
        <v>-0.90669999999999995</v>
      </c>
      <c r="J417" s="6">
        <v>-0.7571</v>
      </c>
      <c r="K417" s="6">
        <v>-0.62360000000000004</v>
      </c>
      <c r="L417" s="3">
        <f t="shared" si="22"/>
        <v>0.57789999999999964</v>
      </c>
      <c r="M417" s="3">
        <f t="shared" si="23"/>
        <v>-1.9505585037025375</v>
      </c>
    </row>
    <row r="418" spans="1:13" x14ac:dyDescent="0.35">
      <c r="A418" s="3" t="s">
        <v>797</v>
      </c>
      <c r="B418" s="5">
        <v>44253</v>
      </c>
      <c r="C418" s="6">
        <v>-2.3479999999999999</v>
      </c>
      <c r="D418" s="6">
        <v>-2.0609000000000002</v>
      </c>
      <c r="E418" s="6">
        <v>-1.8018000000000001</v>
      </c>
      <c r="F418" s="6">
        <v>-1.5686</v>
      </c>
      <c r="G418" s="6">
        <v>-1.3593</v>
      </c>
      <c r="H418" s="6">
        <v>-1.1719999999999999</v>
      </c>
      <c r="I418" s="6">
        <v>-1.0048999999999999</v>
      </c>
      <c r="J418" s="6">
        <v>-0.85629999999999995</v>
      </c>
      <c r="K418" s="6">
        <v>-0.72470000000000001</v>
      </c>
      <c r="L418" s="3">
        <f t="shared" si="22"/>
        <v>0.45969999999999978</v>
      </c>
      <c r="M418" s="3">
        <f t="shared" si="23"/>
        <v>-2.0328774432423646</v>
      </c>
    </row>
    <row r="419" spans="1:13" x14ac:dyDescent="0.35">
      <c r="A419" s="3" t="s">
        <v>798</v>
      </c>
      <c r="B419" s="5">
        <v>44256</v>
      </c>
      <c r="C419" s="6">
        <v>-2.4253999999999998</v>
      </c>
      <c r="D419" s="6">
        <v>-2.1295999999999999</v>
      </c>
      <c r="E419" s="6">
        <v>-1.8613999999999999</v>
      </c>
      <c r="F419" s="6">
        <v>-1.6189</v>
      </c>
      <c r="G419" s="6">
        <v>-1.4000999999999999</v>
      </c>
      <c r="H419" s="6">
        <v>-1.2032</v>
      </c>
      <c r="I419" s="6">
        <v>-1.0265</v>
      </c>
      <c r="J419" s="6">
        <v>-0.86839999999999995</v>
      </c>
      <c r="K419" s="6">
        <v>-0.72760000000000002</v>
      </c>
      <c r="L419" s="3">
        <f t="shared" si="22"/>
        <v>0.53960000000000008</v>
      </c>
      <c r="M419" s="3">
        <f t="shared" si="23"/>
        <v>-2.126647430713402</v>
      </c>
    </row>
    <row r="420" spans="1:13" x14ac:dyDescent="0.35">
      <c r="A420" s="3" t="s">
        <v>799</v>
      </c>
      <c r="B420" s="5">
        <v>44257</v>
      </c>
      <c r="C420" s="6">
        <v>-2.4823</v>
      </c>
      <c r="D420" s="6">
        <v>-2.1943000000000001</v>
      </c>
      <c r="E420" s="6">
        <v>-1.9319</v>
      </c>
      <c r="F420" s="6">
        <v>-1.6932</v>
      </c>
      <c r="G420" s="6">
        <v>-1.4765999999999999</v>
      </c>
      <c r="H420" s="6">
        <v>-1.2805</v>
      </c>
      <c r="I420" s="6">
        <v>-1.1034999999999999</v>
      </c>
      <c r="J420" s="6">
        <v>-0.94410000000000005</v>
      </c>
      <c r="K420" s="6">
        <v>-0.80100000000000005</v>
      </c>
      <c r="L420" s="3">
        <f t="shared" si="22"/>
        <v>0.48690000000000033</v>
      </c>
      <c r="M420" s="3">
        <f t="shared" si="23"/>
        <v>-2.2227463122191038</v>
      </c>
    </row>
    <row r="421" spans="1:13" x14ac:dyDescent="0.35">
      <c r="A421" s="3" t="s">
        <v>800</v>
      </c>
      <c r="B421" s="5">
        <v>44258</v>
      </c>
      <c r="C421" s="6">
        <v>-2.4866000000000001</v>
      </c>
      <c r="D421" s="6">
        <v>-2.1855000000000002</v>
      </c>
      <c r="E421" s="6">
        <v>-1.9126000000000001</v>
      </c>
      <c r="F421" s="6">
        <v>-1.6656</v>
      </c>
      <c r="G421" s="6">
        <v>-1.4428000000000001</v>
      </c>
      <c r="H421" s="6">
        <v>-1.2422</v>
      </c>
      <c r="I421" s="6">
        <v>-1.0622</v>
      </c>
      <c r="J421" s="6">
        <v>-0.90110000000000001</v>
      </c>
      <c r="K421" s="6">
        <v>-0.75739999999999996</v>
      </c>
      <c r="L421" s="3">
        <f t="shared" si="22"/>
        <v>0.53589999999999982</v>
      </c>
      <c r="M421" s="3">
        <f t="shared" si="23"/>
        <v>-2.1850727844906492</v>
      </c>
    </row>
    <row r="422" spans="1:13" x14ac:dyDescent="0.35">
      <c r="A422" s="3" t="s">
        <v>801</v>
      </c>
      <c r="B422" s="5">
        <v>44259</v>
      </c>
      <c r="C422" s="6">
        <v>-2.4683000000000002</v>
      </c>
      <c r="D422" s="6">
        <v>-2.1482000000000001</v>
      </c>
      <c r="E422" s="6">
        <v>-1.86</v>
      </c>
      <c r="F422" s="6">
        <v>-1.6013999999999999</v>
      </c>
      <c r="G422" s="6">
        <v>-1.37</v>
      </c>
      <c r="H422" s="6">
        <v>-1.1635</v>
      </c>
      <c r="I422" s="6">
        <v>-0.98</v>
      </c>
      <c r="J422" s="6">
        <v>-0.81730000000000003</v>
      </c>
      <c r="K422" s="6">
        <v>-0.67379999999999995</v>
      </c>
      <c r="L422" s="3">
        <f t="shared" si="22"/>
        <v>0.61770000000000103</v>
      </c>
      <c r="M422" s="3">
        <f t="shared" si="23"/>
        <v>-2.0995064780483741</v>
      </c>
    </row>
    <row r="423" spans="1:13" x14ac:dyDescent="0.35">
      <c r="A423" s="3" t="s">
        <v>802</v>
      </c>
      <c r="B423" s="5">
        <v>44260</v>
      </c>
      <c r="C423" s="6">
        <v>-2.4883999999999999</v>
      </c>
      <c r="D423" s="6">
        <v>-2.1562000000000001</v>
      </c>
      <c r="E423" s="6">
        <v>-1.8589</v>
      </c>
      <c r="F423" s="6">
        <v>-1.5936999999999999</v>
      </c>
      <c r="G423" s="6">
        <v>-1.3577999999999999</v>
      </c>
      <c r="H423" s="6">
        <v>-1.1489</v>
      </c>
      <c r="I423" s="6">
        <v>-0.96450000000000002</v>
      </c>
      <c r="J423" s="6">
        <v>-0.8024</v>
      </c>
      <c r="K423" s="6">
        <v>-0.66059999999999997</v>
      </c>
      <c r="L423" s="3">
        <f t="shared" si="22"/>
        <v>0.61560000000000059</v>
      </c>
      <c r="M423" s="3">
        <f t="shared" si="23"/>
        <v>-2.0695261563030587</v>
      </c>
    </row>
    <row r="424" spans="1:13" x14ac:dyDescent="0.35">
      <c r="A424" s="3" t="s">
        <v>803</v>
      </c>
      <c r="B424" s="5">
        <v>44263</v>
      </c>
      <c r="C424" s="6">
        <v>-2.3993000000000002</v>
      </c>
      <c r="D424" s="6">
        <v>-2.0729000000000002</v>
      </c>
      <c r="E424" s="6">
        <v>-1.7813000000000001</v>
      </c>
      <c r="F424" s="6">
        <v>-1.5216000000000001</v>
      </c>
      <c r="G424" s="6">
        <v>-1.2911999999999999</v>
      </c>
      <c r="H424" s="6">
        <v>-1.0873999999999999</v>
      </c>
      <c r="I424" s="6">
        <v>-0.90790000000000004</v>
      </c>
      <c r="J424" s="6">
        <v>-0.75060000000000004</v>
      </c>
      <c r="K424" s="6">
        <v>-0.61319999999999997</v>
      </c>
      <c r="L424" s="3">
        <f t="shared" si="22"/>
        <v>0.62340000000000106</v>
      </c>
      <c r="M424" s="3">
        <f t="shared" si="23"/>
        <v>-1.9786835790097768</v>
      </c>
    </row>
    <row r="425" spans="1:13" x14ac:dyDescent="0.35">
      <c r="A425" s="3" t="s">
        <v>804</v>
      </c>
      <c r="B425" s="5">
        <v>44264</v>
      </c>
      <c r="C425" s="6">
        <v>-2.3988999999999998</v>
      </c>
      <c r="D425" s="6">
        <v>-2.0832000000000002</v>
      </c>
      <c r="E425" s="6">
        <v>-1.8008</v>
      </c>
      <c r="F425" s="6">
        <v>-1.5488</v>
      </c>
      <c r="G425" s="6">
        <v>-1.3247</v>
      </c>
      <c r="H425" s="6">
        <v>-1.1262000000000001</v>
      </c>
      <c r="I425" s="6">
        <v>-0.95089999999999997</v>
      </c>
      <c r="J425" s="6">
        <v>-0.79690000000000005</v>
      </c>
      <c r="K425" s="6">
        <v>-0.66200000000000003</v>
      </c>
      <c r="L425" s="3">
        <f t="shared" si="22"/>
        <v>0.55210000000000026</v>
      </c>
      <c r="M425" s="3">
        <f t="shared" si="23"/>
        <v>-2.0027861044070727</v>
      </c>
    </row>
    <row r="426" spans="1:13" x14ac:dyDescent="0.35">
      <c r="A426" s="3" t="s">
        <v>805</v>
      </c>
      <c r="B426" s="5">
        <v>44265</v>
      </c>
      <c r="C426" s="6">
        <v>-2.4691999999999998</v>
      </c>
      <c r="D426" s="6">
        <v>-2.1560999999999999</v>
      </c>
      <c r="E426" s="6">
        <v>-1.8752</v>
      </c>
      <c r="F426" s="6">
        <v>-1.6240000000000001</v>
      </c>
      <c r="G426" s="6">
        <v>-1.4000999999999999</v>
      </c>
      <c r="H426" s="6">
        <v>-1.2012</v>
      </c>
      <c r="I426" s="6">
        <v>-1.0250999999999999</v>
      </c>
      <c r="J426" s="6">
        <v>-0.86980000000000002</v>
      </c>
      <c r="K426" s="6">
        <v>-0.73329999999999995</v>
      </c>
      <c r="L426" s="3">
        <f t="shared" si="22"/>
        <v>0.49520000000000053</v>
      </c>
      <c r="M426" s="3">
        <f t="shared" si="23"/>
        <v>-2.0898844474695366</v>
      </c>
    </row>
    <row r="427" spans="1:13" x14ac:dyDescent="0.35">
      <c r="A427" s="3" t="s">
        <v>806</v>
      </c>
      <c r="B427" s="5">
        <v>44266</v>
      </c>
      <c r="C427" s="6">
        <v>-2.5699000000000001</v>
      </c>
      <c r="D427" s="6">
        <v>-2.2416</v>
      </c>
      <c r="E427" s="6">
        <v>-1.9467000000000001</v>
      </c>
      <c r="F427" s="6">
        <v>-1.6827000000000001</v>
      </c>
      <c r="G427" s="6">
        <v>-1.4471000000000001</v>
      </c>
      <c r="H427" s="6">
        <v>-1.2374000000000001</v>
      </c>
      <c r="I427" s="6">
        <v>-1.0515000000000001</v>
      </c>
      <c r="J427" s="6">
        <v>-0.88729999999999998</v>
      </c>
      <c r="K427" s="6">
        <v>-0.74280000000000002</v>
      </c>
      <c r="L427" s="3">
        <f t="shared" si="22"/>
        <v>0.55769999999999964</v>
      </c>
      <c r="M427" s="3">
        <f t="shared" si="23"/>
        <v>-2.178370227688109</v>
      </c>
    </row>
    <row r="428" spans="1:13" x14ac:dyDescent="0.35">
      <c r="A428" s="3" t="s">
        <v>807</v>
      </c>
      <c r="B428" s="5">
        <v>44267</v>
      </c>
      <c r="C428" s="6">
        <v>-2.5318999999999998</v>
      </c>
      <c r="D428" s="6">
        <v>-2.1871999999999998</v>
      </c>
      <c r="E428" s="6">
        <v>-1.8777999999999999</v>
      </c>
      <c r="F428" s="6">
        <v>-1.6011</v>
      </c>
      <c r="G428" s="6">
        <v>-1.3543000000000001</v>
      </c>
      <c r="H428" s="6">
        <v>-1.1349</v>
      </c>
      <c r="I428" s="6">
        <v>-0.94059999999999999</v>
      </c>
      <c r="J428" s="6">
        <v>-0.76929999999999998</v>
      </c>
      <c r="K428" s="6">
        <v>-0.61880000000000002</v>
      </c>
      <c r="L428" s="3">
        <f t="shared" si="22"/>
        <v>0.73569999999999958</v>
      </c>
      <c r="M428" s="3">
        <f t="shared" si="23"/>
        <v>-2.1135852306785496</v>
      </c>
    </row>
    <row r="429" spans="1:13" x14ac:dyDescent="0.35">
      <c r="A429" s="3" t="s">
        <v>808</v>
      </c>
      <c r="B429" s="5">
        <v>44270</v>
      </c>
      <c r="C429" s="6">
        <v>-2.5611000000000002</v>
      </c>
      <c r="D429" s="6">
        <v>-2.2187999999999999</v>
      </c>
      <c r="E429" s="6">
        <v>-1.9117</v>
      </c>
      <c r="F429" s="6">
        <v>-1.6369</v>
      </c>
      <c r="G429" s="6">
        <v>-1.3918999999999999</v>
      </c>
      <c r="H429" s="6">
        <v>-1.1740999999999999</v>
      </c>
      <c r="I429" s="6">
        <v>-0.98119999999999996</v>
      </c>
      <c r="J429" s="6">
        <v>-0.81120000000000003</v>
      </c>
      <c r="K429" s="6">
        <v>-0.66180000000000005</v>
      </c>
      <c r="L429" s="3">
        <f t="shared" si="22"/>
        <v>0.6828000000000003</v>
      </c>
      <c r="M429" s="3">
        <f t="shared" si="23"/>
        <v>-2.1457293672544786</v>
      </c>
    </row>
    <row r="430" spans="1:13" x14ac:dyDescent="0.35">
      <c r="A430" s="3" t="s">
        <v>809</v>
      </c>
      <c r="B430" s="5">
        <v>44271</v>
      </c>
      <c r="C430" s="6">
        <v>-2.6166</v>
      </c>
      <c r="D430" s="6">
        <v>-2.2709000000000001</v>
      </c>
      <c r="E430" s="6">
        <v>-1.9602999999999999</v>
      </c>
      <c r="F430" s="6">
        <v>-1.6820999999999999</v>
      </c>
      <c r="G430" s="6">
        <v>-1.4337</v>
      </c>
      <c r="H430" s="6">
        <v>-1.2126999999999999</v>
      </c>
      <c r="I430" s="6">
        <v>-1.0167999999999999</v>
      </c>
      <c r="J430" s="6">
        <v>-0.84379999999999999</v>
      </c>
      <c r="K430" s="6">
        <v>-0.69169999999999998</v>
      </c>
      <c r="L430" s="3">
        <f t="shared" si="22"/>
        <v>0.67720000000000002</v>
      </c>
      <c r="M430" s="3">
        <f t="shared" si="23"/>
        <v>-2.2022597052564152</v>
      </c>
    </row>
    <row r="431" spans="1:13" x14ac:dyDescent="0.35">
      <c r="A431" s="3" t="s">
        <v>810</v>
      </c>
      <c r="B431" s="5">
        <v>44272</v>
      </c>
      <c r="C431" s="6">
        <v>-2.6364000000000001</v>
      </c>
      <c r="D431" s="6">
        <v>-2.29</v>
      </c>
      <c r="E431" s="6">
        <v>-1.978</v>
      </c>
      <c r="F431" s="6">
        <v>-1.6976</v>
      </c>
      <c r="G431" s="6">
        <v>-1.4466000000000001</v>
      </c>
      <c r="H431" s="6">
        <v>-1.2223999999999999</v>
      </c>
      <c r="I431" s="6">
        <v>-1.0228999999999999</v>
      </c>
      <c r="J431" s="6">
        <v>-0.84609999999999996</v>
      </c>
      <c r="K431" s="6">
        <v>-0.69010000000000005</v>
      </c>
      <c r="L431" s="3">
        <f t="shared" si="22"/>
        <v>0.71389999999999887</v>
      </c>
      <c r="M431" s="3">
        <f t="shared" si="23"/>
        <v>-2.239118766203374</v>
      </c>
    </row>
    <row r="432" spans="1:13" x14ac:dyDescent="0.35">
      <c r="A432" s="3" t="s">
        <v>811</v>
      </c>
      <c r="B432" s="5">
        <v>44273</v>
      </c>
      <c r="C432" s="6">
        <v>-2.4826000000000001</v>
      </c>
      <c r="D432" s="6">
        <v>-2.1444000000000001</v>
      </c>
      <c r="E432" s="6">
        <v>-1.8404</v>
      </c>
      <c r="F432" s="6">
        <v>-1.5680000000000001</v>
      </c>
      <c r="G432" s="6">
        <v>-1.3246</v>
      </c>
      <c r="H432" s="6">
        <v>-1.1080000000000001</v>
      </c>
      <c r="I432" s="6">
        <v>-0.91579999999999995</v>
      </c>
      <c r="J432" s="6">
        <v>-0.74609999999999999</v>
      </c>
      <c r="K432" s="6">
        <v>-0.59670000000000001</v>
      </c>
      <c r="L432" s="3">
        <f t="shared" si="22"/>
        <v>0.74789999999999957</v>
      </c>
      <c r="M432" s="3">
        <f t="shared" si="23"/>
        <v>-2.0806359361903448</v>
      </c>
    </row>
    <row r="433" spans="1:13" x14ac:dyDescent="0.35">
      <c r="A433" s="3" t="s">
        <v>812</v>
      </c>
      <c r="B433" s="5">
        <v>44274</v>
      </c>
      <c r="C433" s="6">
        <v>-2.4668000000000001</v>
      </c>
      <c r="D433" s="6">
        <v>-2.1267</v>
      </c>
      <c r="E433" s="6">
        <v>-1.8218000000000001</v>
      </c>
      <c r="F433" s="6">
        <v>-1.5494000000000001</v>
      </c>
      <c r="G433" s="6">
        <v>-1.3067</v>
      </c>
      <c r="H433" s="6">
        <v>-1.0913999999999999</v>
      </c>
      <c r="I433" s="6">
        <v>-0.90110000000000001</v>
      </c>
      <c r="J433" s="6">
        <v>-0.73360000000000003</v>
      </c>
      <c r="K433" s="6">
        <v>-0.58689999999999998</v>
      </c>
      <c r="L433" s="3">
        <f t="shared" si="22"/>
        <v>0.7334000000000005</v>
      </c>
      <c r="M433" s="3">
        <f t="shared" si="23"/>
        <v>-2.0441966614035079</v>
      </c>
    </row>
    <row r="434" spans="1:13" x14ac:dyDescent="0.35">
      <c r="A434" s="3" t="s">
        <v>813</v>
      </c>
      <c r="B434" s="5">
        <v>44277</v>
      </c>
      <c r="C434" s="6">
        <v>-2.4891999999999999</v>
      </c>
      <c r="D434" s="6">
        <v>-2.1545999999999998</v>
      </c>
      <c r="E434" s="6">
        <v>-1.8552999999999999</v>
      </c>
      <c r="F434" s="6">
        <v>-1.5885</v>
      </c>
      <c r="G434" s="6">
        <v>-1.3514999999999999</v>
      </c>
      <c r="H434" s="6">
        <v>-1.1416999999999999</v>
      </c>
      <c r="I434" s="6">
        <v>-0.95679999999999998</v>
      </c>
      <c r="J434" s="6">
        <v>-0.79449999999999998</v>
      </c>
      <c r="K434" s="6">
        <v>-0.65280000000000005</v>
      </c>
      <c r="L434" s="3">
        <f t="shared" si="22"/>
        <v>0.62249999999999961</v>
      </c>
      <c r="M434" s="3">
        <f t="shared" si="23"/>
        <v>-2.0607396342879891</v>
      </c>
    </row>
    <row r="435" spans="1:13" x14ac:dyDescent="0.35">
      <c r="A435" s="3" t="s">
        <v>814</v>
      </c>
      <c r="B435" s="5">
        <v>44278</v>
      </c>
      <c r="C435" s="6">
        <v>-2.4588000000000001</v>
      </c>
      <c r="D435" s="6">
        <v>-2.1381000000000001</v>
      </c>
      <c r="E435" s="6">
        <v>-1.8505</v>
      </c>
      <c r="F435" s="6">
        <v>-1.5933999999999999</v>
      </c>
      <c r="G435" s="6">
        <v>-1.3643000000000001</v>
      </c>
      <c r="H435" s="6">
        <v>-1.1608000000000001</v>
      </c>
      <c r="I435" s="6">
        <v>-0.98080000000000001</v>
      </c>
      <c r="J435" s="6">
        <v>-0.82230000000000003</v>
      </c>
      <c r="K435" s="6">
        <v>-0.68320000000000003</v>
      </c>
      <c r="L435" s="3">
        <f t="shared" si="22"/>
        <v>0.56869999999999976</v>
      </c>
      <c r="M435" s="3">
        <f t="shared" si="23"/>
        <v>-2.065465803101052</v>
      </c>
    </row>
    <row r="436" spans="1:13" x14ac:dyDescent="0.35">
      <c r="A436" s="3" t="s">
        <v>815</v>
      </c>
      <c r="B436" s="5">
        <v>44279</v>
      </c>
      <c r="C436" s="6">
        <v>-2.5377999999999998</v>
      </c>
      <c r="D436" s="6">
        <v>-2.2042999999999999</v>
      </c>
      <c r="E436" s="6">
        <v>-1.9058999999999999</v>
      </c>
      <c r="F436" s="6">
        <v>-1.6396999999999999</v>
      </c>
      <c r="G436" s="6">
        <v>-1.4031</v>
      </c>
      <c r="H436" s="6">
        <v>-1.1937</v>
      </c>
      <c r="I436" s="6">
        <v>-1.0089999999999999</v>
      </c>
      <c r="J436" s="6">
        <v>-0.84699999999999998</v>
      </c>
      <c r="K436" s="6">
        <v>-0.70550000000000002</v>
      </c>
      <c r="L436" s="3">
        <f t="shared" si="22"/>
        <v>0.56799999999999962</v>
      </c>
      <c r="M436" s="3">
        <f t="shared" si="23"/>
        <v>-2.1114603669863619</v>
      </c>
    </row>
    <row r="437" spans="1:13" x14ac:dyDescent="0.35">
      <c r="A437" s="3" t="s">
        <v>816</v>
      </c>
      <c r="B437" s="5">
        <v>44280</v>
      </c>
      <c r="C437" s="6">
        <v>-2.5535999999999999</v>
      </c>
      <c r="D437" s="6">
        <v>-2.2199</v>
      </c>
      <c r="E437" s="6">
        <v>-1.9208000000000001</v>
      </c>
      <c r="F437" s="6">
        <v>-1.6534</v>
      </c>
      <c r="G437" s="6">
        <v>-1.4154</v>
      </c>
      <c r="H437" s="6">
        <v>-1.2040999999999999</v>
      </c>
      <c r="I437" s="6">
        <v>-1.0174000000000001</v>
      </c>
      <c r="J437" s="6">
        <v>-0.85299999999999998</v>
      </c>
      <c r="K437" s="6">
        <v>-0.70899999999999996</v>
      </c>
      <c r="L437" s="3">
        <f t="shared" si="22"/>
        <v>0.58699999999999974</v>
      </c>
      <c r="M437" s="3">
        <f t="shared" si="23"/>
        <v>-2.1396384226550991</v>
      </c>
    </row>
    <row r="438" spans="1:13" x14ac:dyDescent="0.35">
      <c r="A438" s="3" t="s">
        <v>817</v>
      </c>
      <c r="B438" s="5">
        <v>44281</v>
      </c>
      <c r="C438" s="6">
        <v>-2.577</v>
      </c>
      <c r="D438" s="6">
        <v>-2.2334999999999998</v>
      </c>
      <c r="E438" s="6">
        <v>-1.9259999999999999</v>
      </c>
      <c r="F438" s="6">
        <v>-1.6516999999999999</v>
      </c>
      <c r="G438" s="6">
        <v>-1.4078999999999999</v>
      </c>
      <c r="H438" s="6">
        <v>-1.1919</v>
      </c>
      <c r="I438" s="6">
        <v>-1.0015000000000001</v>
      </c>
      <c r="J438" s="6">
        <v>-0.83430000000000004</v>
      </c>
      <c r="K438" s="6">
        <v>-0.68820000000000003</v>
      </c>
      <c r="L438" s="3">
        <f t="shared" si="22"/>
        <v>0.62669999999999959</v>
      </c>
      <c r="M438" s="3">
        <f t="shared" si="23"/>
        <v>-2.139565938799326</v>
      </c>
    </row>
    <row r="439" spans="1:13" x14ac:dyDescent="0.35">
      <c r="A439" s="3" t="s">
        <v>818</v>
      </c>
      <c r="B439" s="5">
        <v>44284</v>
      </c>
      <c r="C439" s="6">
        <v>-2.5518000000000001</v>
      </c>
      <c r="D439" s="6">
        <v>-2.2021999999999999</v>
      </c>
      <c r="E439" s="6">
        <v>-1.8898999999999999</v>
      </c>
      <c r="F439" s="6">
        <v>-1.6117999999999999</v>
      </c>
      <c r="G439" s="6">
        <v>-1.3652</v>
      </c>
      <c r="H439" s="6">
        <v>-1.1472</v>
      </c>
      <c r="I439" s="6">
        <v>-0.95550000000000002</v>
      </c>
      <c r="J439" s="6">
        <v>-0.78749999999999998</v>
      </c>
      <c r="K439" s="6">
        <v>-0.64119999999999999</v>
      </c>
      <c r="L439" s="3">
        <f t="shared" si="22"/>
        <v>0.67549999999999955</v>
      </c>
      <c r="M439" s="3">
        <f t="shared" si="23"/>
        <v>-2.0945441477090099</v>
      </c>
    </row>
    <row r="440" spans="1:13" x14ac:dyDescent="0.35">
      <c r="A440" s="3" t="s">
        <v>819</v>
      </c>
      <c r="B440" s="5">
        <v>44285</v>
      </c>
      <c r="C440" s="6">
        <v>-2.5022000000000002</v>
      </c>
      <c r="D440" s="6">
        <v>-2.1558000000000002</v>
      </c>
      <c r="E440" s="6">
        <v>-1.847</v>
      </c>
      <c r="F440" s="6">
        <v>-1.5726</v>
      </c>
      <c r="G440" s="6">
        <v>-1.3299000000000001</v>
      </c>
      <c r="H440" s="6">
        <v>-1.1160000000000001</v>
      </c>
      <c r="I440" s="6">
        <v>-0.9284</v>
      </c>
      <c r="J440" s="6">
        <v>-0.76459999999999995</v>
      </c>
      <c r="K440" s="6">
        <v>-0.62229999999999996</v>
      </c>
      <c r="L440" s="3">
        <f t="shared" si="22"/>
        <v>0.65839999999999943</v>
      </c>
      <c r="M440" s="3">
        <f t="shared" si="23"/>
        <v>-2.0361656838232767</v>
      </c>
    </row>
    <row r="441" spans="1:13" x14ac:dyDescent="0.35">
      <c r="A441" s="3" t="s">
        <v>820</v>
      </c>
      <c r="B441" s="5">
        <v>44286</v>
      </c>
      <c r="C441" s="6">
        <v>-2.4914999999999998</v>
      </c>
      <c r="D441" s="6">
        <v>-2.1505000000000001</v>
      </c>
      <c r="E441" s="6">
        <v>-1.8456999999999999</v>
      </c>
      <c r="F441" s="6">
        <v>-1.5742</v>
      </c>
      <c r="G441" s="6">
        <v>-1.3331</v>
      </c>
      <c r="H441" s="6">
        <v>-1.1198999999999999</v>
      </c>
      <c r="I441" s="6">
        <v>-0.93220000000000003</v>
      </c>
      <c r="J441" s="6">
        <v>-0.76759999999999995</v>
      </c>
      <c r="K441" s="6">
        <v>-0.62409999999999999</v>
      </c>
      <c r="L441" s="3">
        <f t="shared" si="22"/>
        <v>0.66739999999999977</v>
      </c>
      <c r="M441" s="3">
        <f t="shared" si="23"/>
        <v>-2.0498111080601622</v>
      </c>
    </row>
    <row r="442" spans="1:13" x14ac:dyDescent="0.35">
      <c r="A442" s="3" t="s">
        <v>821</v>
      </c>
      <c r="B442" s="5">
        <v>44287</v>
      </c>
      <c r="C442" s="6">
        <v>-2.5179</v>
      </c>
      <c r="D442" s="6">
        <v>-2.1776</v>
      </c>
      <c r="E442" s="6">
        <v>-1.8734999999999999</v>
      </c>
      <c r="F442" s="6">
        <v>-1.6025</v>
      </c>
      <c r="G442" s="6">
        <v>-1.3620000000000001</v>
      </c>
      <c r="H442" s="6">
        <v>-1.1494</v>
      </c>
      <c r="I442" s="6">
        <v>-0.96209999999999996</v>
      </c>
      <c r="J442" s="6">
        <v>-0.79800000000000004</v>
      </c>
      <c r="K442" s="6">
        <v>-0.65500000000000003</v>
      </c>
      <c r="L442" s="3">
        <f t="shared" si="22"/>
        <v>0.63199999999999967</v>
      </c>
      <c r="M442" s="3">
        <f t="shared" si="23"/>
        <v>-2.0757727444962404</v>
      </c>
    </row>
    <row r="443" spans="1:13" x14ac:dyDescent="0.35">
      <c r="A443" s="3" t="s">
        <v>822</v>
      </c>
      <c r="B443" s="5">
        <v>44288</v>
      </c>
      <c r="C443" s="6">
        <v>-2.4758</v>
      </c>
      <c r="D443" s="6">
        <v>-2.1389999999999998</v>
      </c>
      <c r="E443" s="6">
        <v>-1.8383</v>
      </c>
      <c r="F443" s="6">
        <v>-1.5708</v>
      </c>
      <c r="G443" s="6">
        <v>-1.3337000000000001</v>
      </c>
      <c r="H443" s="6">
        <v>-1.1243000000000001</v>
      </c>
      <c r="I443" s="6">
        <v>-0.94030000000000002</v>
      </c>
      <c r="J443" s="6">
        <v>-0.7792</v>
      </c>
      <c r="K443" s="6">
        <v>-0.6391</v>
      </c>
      <c r="L443" s="3">
        <f t="shared" si="22"/>
        <v>0.62180000000000035</v>
      </c>
      <c r="M443" s="3">
        <f t="shared" si="23"/>
        <v>-2.0312439253781678</v>
      </c>
    </row>
    <row r="444" spans="1:13" x14ac:dyDescent="0.35">
      <c r="A444" s="3" t="s">
        <v>823</v>
      </c>
      <c r="B444" s="5">
        <v>44291</v>
      </c>
      <c r="C444" s="6">
        <v>-2.4552</v>
      </c>
      <c r="D444" s="6">
        <v>-2.1232000000000002</v>
      </c>
      <c r="E444" s="6">
        <v>-1.8259000000000001</v>
      </c>
      <c r="F444" s="6">
        <v>-1.5606</v>
      </c>
      <c r="G444" s="6">
        <v>-1.3246</v>
      </c>
      <c r="H444" s="6">
        <v>-1.1153999999999999</v>
      </c>
      <c r="I444" s="6">
        <v>-0.93069999999999997</v>
      </c>
      <c r="J444" s="6">
        <v>-0.76849999999999996</v>
      </c>
      <c r="K444" s="6">
        <v>-0.62660000000000005</v>
      </c>
      <c r="L444" s="3">
        <f t="shared" si="22"/>
        <v>0.65049999999999919</v>
      </c>
      <c r="M444" s="3">
        <f t="shared" si="23"/>
        <v>-2.0365164751741438</v>
      </c>
    </row>
    <row r="445" spans="1:13" x14ac:dyDescent="0.35">
      <c r="A445" s="3" t="s">
        <v>824</v>
      </c>
      <c r="B445" s="5">
        <v>44292</v>
      </c>
      <c r="C445" s="6">
        <v>-2.4693000000000001</v>
      </c>
      <c r="D445" s="6">
        <v>-2.145</v>
      </c>
      <c r="E445" s="6">
        <v>-1.8533999999999999</v>
      </c>
      <c r="F445" s="6">
        <v>-1.5918000000000001</v>
      </c>
      <c r="G445" s="6">
        <v>-1.3581000000000001</v>
      </c>
      <c r="H445" s="6">
        <v>-1.1497999999999999</v>
      </c>
      <c r="I445" s="6">
        <v>-0.96489999999999998</v>
      </c>
      <c r="J445" s="6">
        <v>-0.80149999999999999</v>
      </c>
      <c r="K445" s="6">
        <v>-0.65759999999999996</v>
      </c>
      <c r="L445" s="3">
        <f t="shared" si="22"/>
        <v>0.63750000000000018</v>
      </c>
      <c r="M445" s="3">
        <f t="shared" si="23"/>
        <v>-2.0872562135834105</v>
      </c>
    </row>
    <row r="446" spans="1:13" x14ac:dyDescent="0.35">
      <c r="A446" s="3" t="s">
        <v>825</v>
      </c>
      <c r="B446" s="5">
        <v>44293</v>
      </c>
      <c r="C446" s="6">
        <v>-2.4918999999999998</v>
      </c>
      <c r="D446" s="6">
        <v>-2.1682999999999999</v>
      </c>
      <c r="E446" s="6">
        <v>-1.8765000000000001</v>
      </c>
      <c r="F446" s="6">
        <v>-1.6140000000000001</v>
      </c>
      <c r="G446" s="6">
        <v>-1.3786</v>
      </c>
      <c r="H446" s="6">
        <v>-1.1680999999999999</v>
      </c>
      <c r="I446" s="6">
        <v>-0.98060000000000003</v>
      </c>
      <c r="J446" s="6">
        <v>-0.81420000000000003</v>
      </c>
      <c r="K446" s="6">
        <v>-0.66710000000000003</v>
      </c>
      <c r="L446" s="3">
        <f t="shared" si="22"/>
        <v>0.65679999999999961</v>
      </c>
      <c r="M446" s="3">
        <f t="shared" si="23"/>
        <v>-2.1283359325704576</v>
      </c>
    </row>
    <row r="447" spans="1:13" x14ac:dyDescent="0.35">
      <c r="A447" s="3" t="s">
        <v>826</v>
      </c>
      <c r="B447" s="5">
        <v>44294</v>
      </c>
      <c r="C447" s="6">
        <v>-2.5350999999999999</v>
      </c>
      <c r="D447" s="6">
        <v>-2.2099000000000002</v>
      </c>
      <c r="E447" s="6">
        <v>-1.9166000000000001</v>
      </c>
      <c r="F447" s="6">
        <v>-1.6526000000000001</v>
      </c>
      <c r="G447" s="6">
        <v>-1.4158999999999999</v>
      </c>
      <c r="H447" s="6">
        <v>-1.2041999999999999</v>
      </c>
      <c r="I447" s="6">
        <v>-1.0155000000000001</v>
      </c>
      <c r="J447" s="6">
        <v>-0.84799999999999998</v>
      </c>
      <c r="K447" s="6">
        <v>-0.69989999999999997</v>
      </c>
      <c r="L447" s="3">
        <f t="shared" si="22"/>
        <v>0.63300000000000001</v>
      </c>
      <c r="M447" s="3">
        <f t="shared" si="23"/>
        <v>-2.1709997364404487</v>
      </c>
    </row>
    <row r="448" spans="1:13" x14ac:dyDescent="0.35">
      <c r="A448" s="3" t="s">
        <v>827</v>
      </c>
      <c r="B448" s="5">
        <v>44295</v>
      </c>
      <c r="C448" s="6">
        <v>-2.5097999999999998</v>
      </c>
      <c r="D448" s="6">
        <v>-2.1743000000000001</v>
      </c>
      <c r="E448" s="6">
        <v>-1.8728</v>
      </c>
      <c r="F448" s="6">
        <v>-1.6025</v>
      </c>
      <c r="G448" s="6">
        <v>-1.3611</v>
      </c>
      <c r="H448" s="6">
        <v>-1.1462000000000001</v>
      </c>
      <c r="I448" s="6">
        <v>-0.9556</v>
      </c>
      <c r="J448" s="6">
        <v>-0.78720000000000001</v>
      </c>
      <c r="K448" s="6">
        <v>-0.63900000000000001</v>
      </c>
      <c r="L448" s="3">
        <f t="shared" si="22"/>
        <v>0.69479999999999986</v>
      </c>
      <c r="M448" s="3">
        <f t="shared" si="23"/>
        <v>-2.1110924408938692</v>
      </c>
    </row>
    <row r="449" spans="1:13" x14ac:dyDescent="0.35">
      <c r="A449" s="3" t="s">
        <v>828</v>
      </c>
      <c r="B449" s="5">
        <v>44298</v>
      </c>
      <c r="C449" s="6">
        <v>-2.5118999999999998</v>
      </c>
      <c r="D449" s="6">
        <v>-2.1753</v>
      </c>
      <c r="E449" s="6">
        <v>-1.8732</v>
      </c>
      <c r="F449" s="6">
        <v>-1.6029</v>
      </c>
      <c r="G449" s="6">
        <v>-1.3616999999999999</v>
      </c>
      <c r="H449" s="6">
        <v>-1.1474</v>
      </c>
      <c r="I449" s="6">
        <v>-0.95750000000000002</v>
      </c>
      <c r="J449" s="6">
        <v>-0.79010000000000002</v>
      </c>
      <c r="K449" s="6">
        <v>-0.6431</v>
      </c>
      <c r="L449" s="3">
        <f t="shared" si="22"/>
        <v>0.67989999999999995</v>
      </c>
      <c r="M449" s="3">
        <f t="shared" si="23"/>
        <v>-2.1033515233916944</v>
      </c>
    </row>
    <row r="450" spans="1:13" x14ac:dyDescent="0.35">
      <c r="A450" s="3" t="s">
        <v>829</v>
      </c>
      <c r="B450" s="5">
        <v>44299</v>
      </c>
      <c r="C450" s="6">
        <v>-2.5649000000000002</v>
      </c>
      <c r="D450" s="6">
        <v>-2.2273000000000001</v>
      </c>
      <c r="E450" s="6">
        <v>-1.9241999999999999</v>
      </c>
      <c r="F450" s="6">
        <v>-1.6529</v>
      </c>
      <c r="G450" s="6">
        <v>-1.4107000000000001</v>
      </c>
      <c r="H450" s="6">
        <v>-1.1954</v>
      </c>
      <c r="I450" s="6">
        <v>-1.0045999999999999</v>
      </c>
      <c r="J450" s="6">
        <v>-0.83620000000000005</v>
      </c>
      <c r="K450" s="6">
        <v>-0.68830000000000002</v>
      </c>
      <c r="L450" s="3">
        <f t="shared" si="22"/>
        <v>0.64280000000000026</v>
      </c>
      <c r="M450" s="3">
        <f t="shared" si="23"/>
        <v>-2.1574275535237719</v>
      </c>
    </row>
    <row r="451" spans="1:13" x14ac:dyDescent="0.35">
      <c r="A451" s="3" t="s">
        <v>830</v>
      </c>
      <c r="B451" s="5">
        <v>44300</v>
      </c>
      <c r="C451" s="6">
        <v>-2.5706000000000002</v>
      </c>
      <c r="D451" s="6">
        <v>-2.2324000000000002</v>
      </c>
      <c r="E451" s="6">
        <v>-1.9286000000000001</v>
      </c>
      <c r="F451" s="6">
        <v>-1.6565000000000001</v>
      </c>
      <c r="G451" s="6">
        <v>-1.4135</v>
      </c>
      <c r="H451" s="6">
        <v>-1.1973</v>
      </c>
      <c r="I451" s="6">
        <v>-1.0057</v>
      </c>
      <c r="J451" s="6">
        <v>-0.83640000000000003</v>
      </c>
      <c r="K451" s="6">
        <v>-0.68759999999999999</v>
      </c>
      <c r="L451" s="3">
        <f t="shared" si="22"/>
        <v>0.65160000000000107</v>
      </c>
      <c r="M451" s="3">
        <f t="shared" si="23"/>
        <v>-2.1656073478147353</v>
      </c>
    </row>
    <row r="452" spans="1:13" x14ac:dyDescent="0.35">
      <c r="A452" s="3" t="s">
        <v>831</v>
      </c>
      <c r="B452" s="5">
        <v>44301</v>
      </c>
      <c r="C452" s="6">
        <v>-2.6320999999999999</v>
      </c>
      <c r="D452" s="6">
        <v>-2.2848000000000002</v>
      </c>
      <c r="E452" s="6">
        <v>-1.9767999999999999</v>
      </c>
      <c r="F452" s="6">
        <v>-1.7042999999999999</v>
      </c>
      <c r="G452" s="6">
        <v>-1.4638</v>
      </c>
      <c r="H452" s="6">
        <v>-1.252</v>
      </c>
      <c r="I452" s="6">
        <v>-1.0659000000000001</v>
      </c>
      <c r="J452" s="6">
        <v>-0.90300000000000002</v>
      </c>
      <c r="K452" s="6">
        <v>-0.76070000000000004</v>
      </c>
      <c r="L452" s="3">
        <f t="shared" si="22"/>
        <v>0.52000000000000046</v>
      </c>
      <c r="M452" s="3">
        <f t="shared" si="23"/>
        <v>-2.1745529936771812</v>
      </c>
    </row>
    <row r="453" spans="1:13" x14ac:dyDescent="0.35">
      <c r="A453" s="3" t="s">
        <v>832</v>
      </c>
      <c r="B453" s="5">
        <v>44302</v>
      </c>
      <c r="C453" s="6">
        <v>-2.6040999999999999</v>
      </c>
      <c r="D453" s="6">
        <v>-2.2652000000000001</v>
      </c>
      <c r="E453" s="6">
        <v>-1.9636</v>
      </c>
      <c r="F453" s="6">
        <v>-1.6958</v>
      </c>
      <c r="G453" s="6">
        <v>-1.4585999999999999</v>
      </c>
      <c r="H453" s="6">
        <v>-1.2490000000000001</v>
      </c>
      <c r="I453" s="6">
        <v>-1.0644</v>
      </c>
      <c r="J453" s="6">
        <v>-0.90229999999999999</v>
      </c>
      <c r="K453" s="6">
        <v>-0.76029999999999998</v>
      </c>
      <c r="L453" s="3">
        <f t="shared" si="22"/>
        <v>0.5176999999999996</v>
      </c>
      <c r="M453" s="3">
        <f t="shared" si="23"/>
        <v>-2.1711914840980673</v>
      </c>
    </row>
    <row r="454" spans="1:13" x14ac:dyDescent="0.35">
      <c r="A454" s="3" t="s">
        <v>833</v>
      </c>
      <c r="B454" s="5">
        <v>44305</v>
      </c>
      <c r="C454" s="6">
        <v>-2.5952999999999999</v>
      </c>
      <c r="D454" s="6">
        <v>-2.2509999999999999</v>
      </c>
      <c r="E454" s="6">
        <v>-1.9444999999999999</v>
      </c>
      <c r="F454" s="6">
        <v>-1.6724000000000001</v>
      </c>
      <c r="G454" s="6">
        <v>-1.4314</v>
      </c>
      <c r="H454" s="6">
        <v>-1.2185999999999999</v>
      </c>
      <c r="I454" s="6">
        <v>-1.0314000000000001</v>
      </c>
      <c r="J454" s="6">
        <v>-0.86709999999999998</v>
      </c>
      <c r="K454" s="6">
        <v>-0.72350000000000003</v>
      </c>
      <c r="L454" s="3">
        <f t="shared" si="22"/>
        <v>0.5688999999999993</v>
      </c>
      <c r="M454" s="3">
        <f t="shared" si="23"/>
        <v>-2.150188904780459</v>
      </c>
    </row>
    <row r="455" spans="1:13" x14ac:dyDescent="0.35">
      <c r="A455" s="3" t="s">
        <v>834</v>
      </c>
      <c r="B455" s="5">
        <v>44306</v>
      </c>
      <c r="C455" s="6">
        <v>-2.5697999999999999</v>
      </c>
      <c r="D455" s="6">
        <v>-2.2370000000000001</v>
      </c>
      <c r="E455" s="6">
        <v>-1.9387000000000001</v>
      </c>
      <c r="F455" s="6">
        <v>-1.6721999999999999</v>
      </c>
      <c r="G455" s="6">
        <v>-1.4348000000000001</v>
      </c>
      <c r="H455" s="6">
        <v>-1.2241</v>
      </c>
      <c r="I455" s="6">
        <v>-1.0377000000000001</v>
      </c>
      <c r="J455" s="6">
        <v>-0.87339999999999995</v>
      </c>
      <c r="K455" s="6">
        <v>-0.72919999999999996</v>
      </c>
      <c r="L455" s="3">
        <f t="shared" si="22"/>
        <v>0.56859999999999999</v>
      </c>
      <c r="M455" s="3">
        <f t="shared" si="23"/>
        <v>-2.1618105477547056</v>
      </c>
    </row>
    <row r="456" spans="1:13" x14ac:dyDescent="0.35">
      <c r="A456" s="3" t="s">
        <v>835</v>
      </c>
      <c r="B456" s="5">
        <v>44307</v>
      </c>
      <c r="C456" s="6">
        <v>-2.5565000000000002</v>
      </c>
      <c r="D456" s="6">
        <v>-2.2323</v>
      </c>
      <c r="E456" s="6">
        <v>-1.9412</v>
      </c>
      <c r="F456" s="6">
        <v>-1.6805000000000001</v>
      </c>
      <c r="G456" s="6">
        <v>-1.4479</v>
      </c>
      <c r="H456" s="6">
        <v>-1.2408999999999999</v>
      </c>
      <c r="I456" s="6">
        <v>-1.0575000000000001</v>
      </c>
      <c r="J456" s="6">
        <v>-0.89549999999999996</v>
      </c>
      <c r="K456" s="6">
        <v>-0.753</v>
      </c>
      <c r="L456" s="3">
        <f t="shared" ref="L456:L519" si="24">K456*10-J456*9</f>
        <v>0.52949999999999964</v>
      </c>
      <c r="M456" s="3">
        <f t="shared" ref="M456:M519" si="25">((1+J456/100)^10/(1+K456/100)^9-1)*100</f>
        <v>-2.168828021885616</v>
      </c>
    </row>
    <row r="457" spans="1:13" x14ac:dyDescent="0.35">
      <c r="A457" s="3" t="s">
        <v>836</v>
      </c>
      <c r="B457" s="5">
        <v>44308</v>
      </c>
      <c r="C457" s="6">
        <v>-2.5627</v>
      </c>
      <c r="D457" s="6">
        <v>-2.2341000000000002</v>
      </c>
      <c r="E457" s="6">
        <v>-1.9401999999999999</v>
      </c>
      <c r="F457" s="6">
        <v>-1.6782999999999999</v>
      </c>
      <c r="G457" s="6">
        <v>-1.4453</v>
      </c>
      <c r="H457" s="6">
        <v>-1.2388999999999999</v>
      </c>
      <c r="I457" s="6">
        <v>-1.0566</v>
      </c>
      <c r="J457" s="6">
        <v>-0.8962</v>
      </c>
      <c r="K457" s="6">
        <v>-0.75560000000000005</v>
      </c>
      <c r="L457" s="3">
        <f t="shared" si="24"/>
        <v>0.50979999999999848</v>
      </c>
      <c r="M457" s="3">
        <f t="shared" si="25"/>
        <v>-2.1526702890378946</v>
      </c>
    </row>
    <row r="458" spans="1:13" x14ac:dyDescent="0.35">
      <c r="A458" s="3" t="s">
        <v>837</v>
      </c>
      <c r="B458" s="5">
        <v>44309</v>
      </c>
      <c r="C458" s="6">
        <v>-2.5558000000000001</v>
      </c>
      <c r="D458" s="6">
        <v>-2.2273000000000001</v>
      </c>
      <c r="E458" s="6">
        <v>-1.9339</v>
      </c>
      <c r="F458" s="6">
        <v>-1.6727000000000001</v>
      </c>
      <c r="G458" s="6">
        <v>-1.4407000000000001</v>
      </c>
      <c r="H458" s="6">
        <v>-1.2352000000000001</v>
      </c>
      <c r="I458" s="6">
        <v>-1.054</v>
      </c>
      <c r="J458" s="6">
        <v>-0.89459999999999995</v>
      </c>
      <c r="K458" s="6">
        <v>-0.755</v>
      </c>
      <c r="L458" s="3">
        <f t="shared" si="24"/>
        <v>0.5013999999999994</v>
      </c>
      <c r="M458" s="3">
        <f t="shared" si="25"/>
        <v>-2.142196676996555</v>
      </c>
    </row>
    <row r="459" spans="1:13" x14ac:dyDescent="0.35">
      <c r="A459" s="3" t="s">
        <v>838</v>
      </c>
      <c r="B459" s="5">
        <v>44312</v>
      </c>
      <c r="C459" s="6">
        <v>-2.5665</v>
      </c>
      <c r="D459" s="6">
        <v>-2.2383999999999999</v>
      </c>
      <c r="E459" s="6">
        <v>-1.9456</v>
      </c>
      <c r="F459" s="6">
        <v>-1.6851</v>
      </c>
      <c r="G459" s="6">
        <v>-1.4538</v>
      </c>
      <c r="H459" s="6">
        <v>-1.2492000000000001</v>
      </c>
      <c r="I459" s="6">
        <v>-1.0687</v>
      </c>
      <c r="J459" s="6">
        <v>-0.91010000000000002</v>
      </c>
      <c r="K459" s="6">
        <v>-0.7712</v>
      </c>
      <c r="L459" s="3">
        <f t="shared" si="24"/>
        <v>0.47890000000000121</v>
      </c>
      <c r="M459" s="3">
        <f t="shared" si="25"/>
        <v>-2.1514831598259176</v>
      </c>
    </row>
    <row r="460" spans="1:13" x14ac:dyDescent="0.35">
      <c r="A460" s="3" t="s">
        <v>839</v>
      </c>
      <c r="B460" s="5">
        <v>44313</v>
      </c>
      <c r="C460" s="6">
        <v>-2.6004</v>
      </c>
      <c r="D460" s="6">
        <v>-2.2603</v>
      </c>
      <c r="E460" s="6">
        <v>-1.9575</v>
      </c>
      <c r="F460" s="6">
        <v>-1.6887000000000001</v>
      </c>
      <c r="G460" s="6">
        <v>-1.4507000000000001</v>
      </c>
      <c r="H460" s="6">
        <v>-1.2407999999999999</v>
      </c>
      <c r="I460" s="6">
        <v>-1.0563</v>
      </c>
      <c r="J460" s="6">
        <v>-0.89459999999999995</v>
      </c>
      <c r="K460" s="6">
        <v>-0.75349999999999995</v>
      </c>
      <c r="L460" s="3">
        <f t="shared" si="24"/>
        <v>0.51639999999999997</v>
      </c>
      <c r="M460" s="3">
        <f t="shared" si="25"/>
        <v>-2.1555069749018885</v>
      </c>
    </row>
    <row r="461" spans="1:13" x14ac:dyDescent="0.35">
      <c r="A461" s="3" t="s">
        <v>840</v>
      </c>
      <c r="B461" s="5">
        <v>44314</v>
      </c>
      <c r="C461" s="6">
        <v>-2.7231000000000001</v>
      </c>
      <c r="D461" s="6">
        <v>-2.3595000000000002</v>
      </c>
      <c r="E461" s="6">
        <v>-2.0367000000000002</v>
      </c>
      <c r="F461" s="6">
        <v>-1.7509999999999999</v>
      </c>
      <c r="G461" s="6">
        <v>-1.4988999999999999</v>
      </c>
      <c r="H461" s="6">
        <v>-1.2774000000000001</v>
      </c>
      <c r="I461" s="6">
        <v>-1.0833999999999999</v>
      </c>
      <c r="J461" s="6">
        <v>-0.9143</v>
      </c>
      <c r="K461" s="6">
        <v>-0.76749999999999996</v>
      </c>
      <c r="L461" s="3">
        <f t="shared" si="24"/>
        <v>0.55370000000000008</v>
      </c>
      <c r="M461" s="3">
        <f t="shared" si="25"/>
        <v>-2.2257658399779112</v>
      </c>
    </row>
    <row r="462" spans="1:13" x14ac:dyDescent="0.35">
      <c r="A462" s="3" t="s">
        <v>841</v>
      </c>
      <c r="B462" s="5">
        <v>44315</v>
      </c>
      <c r="C462" s="6">
        <v>-2.7507999999999999</v>
      </c>
      <c r="D462" s="6">
        <v>-2.383</v>
      </c>
      <c r="E462" s="6">
        <v>-2.0552999999999999</v>
      </c>
      <c r="F462" s="6">
        <v>-1.7643</v>
      </c>
      <c r="G462" s="6">
        <v>-1.5067999999999999</v>
      </c>
      <c r="H462" s="6">
        <v>-1.2798</v>
      </c>
      <c r="I462" s="6">
        <v>-1.0807</v>
      </c>
      <c r="J462" s="6">
        <v>-0.90680000000000005</v>
      </c>
      <c r="K462" s="6">
        <v>-0.75580000000000003</v>
      </c>
      <c r="L462" s="3">
        <f t="shared" si="24"/>
        <v>0.60320000000000107</v>
      </c>
      <c r="M462" s="3">
        <f t="shared" si="25"/>
        <v>-2.2555032465462754</v>
      </c>
    </row>
    <row r="463" spans="1:13" x14ac:dyDescent="0.35">
      <c r="A463" s="3" t="s">
        <v>842</v>
      </c>
      <c r="B463" s="5">
        <v>44316</v>
      </c>
      <c r="C463" s="6">
        <v>-2.7004000000000001</v>
      </c>
      <c r="D463" s="6">
        <v>-2.3488000000000002</v>
      </c>
      <c r="E463" s="6">
        <v>-2.0337000000000001</v>
      </c>
      <c r="F463" s="6">
        <v>-1.7522</v>
      </c>
      <c r="G463" s="6">
        <v>-1.5017</v>
      </c>
      <c r="H463" s="6">
        <v>-1.2794000000000001</v>
      </c>
      <c r="I463" s="6">
        <v>-1.083</v>
      </c>
      <c r="J463" s="6">
        <v>-0.9103</v>
      </c>
      <c r="K463" s="6">
        <v>-0.75900000000000001</v>
      </c>
      <c r="L463" s="3">
        <f t="shared" si="24"/>
        <v>0.60270000000000046</v>
      </c>
      <c r="M463" s="3">
        <f t="shared" si="25"/>
        <v>-2.2616620428955625</v>
      </c>
    </row>
    <row r="464" spans="1:13" x14ac:dyDescent="0.35">
      <c r="A464" s="3" t="s">
        <v>843</v>
      </c>
      <c r="B464" s="5">
        <v>44319</v>
      </c>
      <c r="C464" s="6">
        <v>-2.7645</v>
      </c>
      <c r="D464" s="6">
        <v>-2.4072</v>
      </c>
      <c r="E464" s="6">
        <v>-2.0868000000000002</v>
      </c>
      <c r="F464" s="6">
        <v>-1.8005</v>
      </c>
      <c r="G464" s="6">
        <v>-1.5454000000000001</v>
      </c>
      <c r="H464" s="6">
        <v>-1.319</v>
      </c>
      <c r="I464" s="6">
        <v>-1.1187</v>
      </c>
      <c r="J464" s="6">
        <v>-0.94240000000000002</v>
      </c>
      <c r="K464" s="6">
        <v>-0.78790000000000004</v>
      </c>
      <c r="L464" s="3">
        <f t="shared" si="24"/>
        <v>0.6025999999999998</v>
      </c>
      <c r="M464" s="3">
        <f t="shared" si="25"/>
        <v>-2.3221179210645593</v>
      </c>
    </row>
    <row r="465" spans="1:13" x14ac:dyDescent="0.35">
      <c r="A465" s="3" t="s">
        <v>844</v>
      </c>
      <c r="B465" s="5">
        <v>44320</v>
      </c>
      <c r="C465" s="6">
        <v>-2.8195999999999999</v>
      </c>
      <c r="D465" s="6">
        <v>-2.4561999999999999</v>
      </c>
      <c r="E465" s="6">
        <v>-2.1303999999999998</v>
      </c>
      <c r="F465" s="6">
        <v>-1.8392999999999999</v>
      </c>
      <c r="G465" s="6">
        <v>-1.58</v>
      </c>
      <c r="H465" s="6">
        <v>-1.35</v>
      </c>
      <c r="I465" s="6">
        <v>-1.1466000000000001</v>
      </c>
      <c r="J465" s="6">
        <v>-0.96760000000000002</v>
      </c>
      <c r="K465" s="6">
        <v>-0.81079999999999997</v>
      </c>
      <c r="L465" s="3">
        <f t="shared" si="24"/>
        <v>0.60040000000000049</v>
      </c>
      <c r="M465" s="3">
        <f t="shared" si="25"/>
        <v>-2.3676926444032742</v>
      </c>
    </row>
    <row r="466" spans="1:13" x14ac:dyDescent="0.35">
      <c r="A466" s="3" t="s">
        <v>845</v>
      </c>
      <c r="B466" s="5">
        <v>44321</v>
      </c>
      <c r="C466" s="6">
        <v>-2.8826000000000001</v>
      </c>
      <c r="D466" s="6">
        <v>-2.5247999999999999</v>
      </c>
      <c r="E466" s="6">
        <v>-2.2031999999999998</v>
      </c>
      <c r="F466" s="6">
        <v>-1.9148000000000001</v>
      </c>
      <c r="G466" s="6">
        <v>-1.6571</v>
      </c>
      <c r="H466" s="6">
        <v>-1.4277</v>
      </c>
      <c r="I466" s="6">
        <v>-1.224</v>
      </c>
      <c r="J466" s="6">
        <v>-1.0441</v>
      </c>
      <c r="K466" s="6">
        <v>-0.88570000000000004</v>
      </c>
      <c r="L466" s="3">
        <f t="shared" si="24"/>
        <v>0.53989999999999938</v>
      </c>
      <c r="M466" s="3">
        <f t="shared" si="25"/>
        <v>-2.4583567649696159</v>
      </c>
    </row>
    <row r="467" spans="1:13" x14ac:dyDescent="0.35">
      <c r="A467" s="3" t="s">
        <v>846</v>
      </c>
      <c r="B467" s="5">
        <v>44322</v>
      </c>
      <c r="C467" s="6">
        <v>-2.8369</v>
      </c>
      <c r="D467" s="6">
        <v>-2.4866999999999999</v>
      </c>
      <c r="E467" s="6">
        <v>-2.1716000000000002</v>
      </c>
      <c r="F467" s="6">
        <v>-1.8889</v>
      </c>
      <c r="G467" s="6">
        <v>-1.6359999999999999</v>
      </c>
      <c r="H467" s="6">
        <v>-1.4105000000000001</v>
      </c>
      <c r="I467" s="6">
        <v>-1.21</v>
      </c>
      <c r="J467" s="6">
        <v>-1.0325</v>
      </c>
      <c r="K467" s="6">
        <v>-0.87590000000000001</v>
      </c>
      <c r="L467" s="3">
        <f t="shared" si="24"/>
        <v>0.53350000000000009</v>
      </c>
      <c r="M467" s="3">
        <f t="shared" si="25"/>
        <v>-2.4308136563187088</v>
      </c>
    </row>
    <row r="468" spans="1:13" x14ac:dyDescent="0.35">
      <c r="A468" s="3" t="s">
        <v>847</v>
      </c>
      <c r="B468" s="5">
        <v>44323</v>
      </c>
      <c r="C468" s="6">
        <v>-2.8279999999999998</v>
      </c>
      <c r="D468" s="6">
        <v>-2.4904000000000002</v>
      </c>
      <c r="E468" s="6">
        <v>-2.1850000000000001</v>
      </c>
      <c r="F468" s="6">
        <v>-1.9095</v>
      </c>
      <c r="G468" s="6">
        <v>-1.6616</v>
      </c>
      <c r="H468" s="6">
        <v>-1.4392</v>
      </c>
      <c r="I468" s="6">
        <v>-1.2402</v>
      </c>
      <c r="J468" s="6">
        <v>-1.0629</v>
      </c>
      <c r="K468" s="6">
        <v>-0.90549999999999997</v>
      </c>
      <c r="L468" s="3">
        <f t="shared" si="24"/>
        <v>0.511099999999999</v>
      </c>
      <c r="M468" s="3">
        <f t="shared" si="25"/>
        <v>-2.468297006040876</v>
      </c>
    </row>
    <row r="469" spans="1:13" x14ac:dyDescent="0.35">
      <c r="A469" s="3" t="s">
        <v>848</v>
      </c>
      <c r="B469" s="5">
        <v>44326</v>
      </c>
      <c r="C469" s="6">
        <v>-2.8460000000000001</v>
      </c>
      <c r="D469" s="6">
        <v>-2.5101</v>
      </c>
      <c r="E469" s="6">
        <v>-2.2059000000000002</v>
      </c>
      <c r="F469" s="6">
        <v>-1.931</v>
      </c>
      <c r="G469" s="6">
        <v>-1.6832</v>
      </c>
      <c r="H469" s="6">
        <v>-1.4605999999999999</v>
      </c>
      <c r="I469" s="6">
        <v>-1.2611000000000001</v>
      </c>
      <c r="J469" s="6">
        <v>-1.083</v>
      </c>
      <c r="K469" s="6">
        <v>-0.92449999999999999</v>
      </c>
      <c r="L469" s="3">
        <f t="shared" si="24"/>
        <v>0.50200000000000067</v>
      </c>
      <c r="M469" s="3">
        <f t="shared" si="25"/>
        <v>-2.4981380398061526</v>
      </c>
    </row>
    <row r="470" spans="1:13" x14ac:dyDescent="0.35">
      <c r="A470" s="3" t="s">
        <v>849</v>
      </c>
      <c r="B470" s="5">
        <v>44327</v>
      </c>
      <c r="C470" s="6">
        <v>-2.7997999999999998</v>
      </c>
      <c r="D470" s="6">
        <v>-2.4702000000000002</v>
      </c>
      <c r="E470" s="6">
        <v>-2.1713</v>
      </c>
      <c r="F470" s="6">
        <v>-1.9007000000000001</v>
      </c>
      <c r="G470" s="6">
        <v>-1.6566000000000001</v>
      </c>
      <c r="H470" s="6">
        <v>-1.4367000000000001</v>
      </c>
      <c r="I470" s="6">
        <v>-1.2394000000000001</v>
      </c>
      <c r="J470" s="6">
        <v>-1.0628</v>
      </c>
      <c r="K470" s="6">
        <v>-0.90539999999999998</v>
      </c>
      <c r="L470" s="3">
        <f t="shared" si="24"/>
        <v>0.51119999999999877</v>
      </c>
      <c r="M470" s="3">
        <f t="shared" si="25"/>
        <v>-2.4681970172984125</v>
      </c>
    </row>
    <row r="471" spans="1:13" x14ac:dyDescent="0.35">
      <c r="A471" s="3" t="s">
        <v>850</v>
      </c>
      <c r="B471" s="5">
        <v>44328</v>
      </c>
      <c r="C471" s="6">
        <v>-2.8996</v>
      </c>
      <c r="D471" s="6">
        <v>-2.5211999999999999</v>
      </c>
      <c r="E471" s="6">
        <v>-2.1852</v>
      </c>
      <c r="F471" s="6">
        <v>-1.8874</v>
      </c>
      <c r="G471" s="6">
        <v>-1.6236999999999999</v>
      </c>
      <c r="H471" s="6">
        <v>-1.3908</v>
      </c>
      <c r="I471" s="6">
        <v>-1.1855</v>
      </c>
      <c r="J471" s="6">
        <v>-1.0048999999999999</v>
      </c>
      <c r="K471" s="6">
        <v>-0.84640000000000004</v>
      </c>
      <c r="L471" s="3">
        <f t="shared" si="24"/>
        <v>0.58009999999999806</v>
      </c>
      <c r="M471" s="3">
        <f t="shared" si="25"/>
        <v>-2.420046951146626</v>
      </c>
    </row>
    <row r="472" spans="1:13" x14ac:dyDescent="0.35">
      <c r="A472" s="3" t="s">
        <v>851</v>
      </c>
      <c r="B472" s="5">
        <v>44329</v>
      </c>
      <c r="C472" s="6">
        <v>-2.8479000000000001</v>
      </c>
      <c r="D472" s="6">
        <v>-2.4763999999999999</v>
      </c>
      <c r="E472" s="6">
        <v>-2.1480999999999999</v>
      </c>
      <c r="F472" s="6">
        <v>-1.8581000000000001</v>
      </c>
      <c r="G472" s="6">
        <v>-1.6021000000000001</v>
      </c>
      <c r="H472" s="6">
        <v>-1.3763000000000001</v>
      </c>
      <c r="I472" s="6">
        <v>-1.1774</v>
      </c>
      <c r="J472" s="6">
        <v>-1.0023</v>
      </c>
      <c r="K472" s="6">
        <v>-0.84840000000000004</v>
      </c>
      <c r="L472" s="3">
        <f t="shared" si="24"/>
        <v>0.53669999999999973</v>
      </c>
      <c r="M472" s="3">
        <f t="shared" si="25"/>
        <v>-2.3766948293497014</v>
      </c>
    </row>
    <row r="473" spans="1:13" x14ac:dyDescent="0.35">
      <c r="A473" s="3" t="s">
        <v>852</v>
      </c>
      <c r="B473" s="5">
        <v>44330</v>
      </c>
      <c r="C473" s="6">
        <v>-2.9264999999999999</v>
      </c>
      <c r="D473" s="6">
        <v>-2.5293999999999999</v>
      </c>
      <c r="E473" s="6">
        <v>-2.1848000000000001</v>
      </c>
      <c r="F473" s="6">
        <v>-1.8854</v>
      </c>
      <c r="G473" s="6">
        <v>-1.625</v>
      </c>
      <c r="H473" s="6">
        <v>-1.3983000000000001</v>
      </c>
      <c r="I473" s="6">
        <v>-1.2008000000000001</v>
      </c>
      <c r="J473" s="6">
        <v>-1.0286</v>
      </c>
      <c r="K473" s="6">
        <v>-0.87829999999999997</v>
      </c>
      <c r="L473" s="3">
        <f t="shared" si="24"/>
        <v>0.47440000000000104</v>
      </c>
      <c r="M473" s="3">
        <f t="shared" si="25"/>
        <v>-2.3710857433159149</v>
      </c>
    </row>
    <row r="474" spans="1:13" x14ac:dyDescent="0.35">
      <c r="A474" s="3" t="s">
        <v>853</v>
      </c>
      <c r="B474" s="5">
        <v>44333</v>
      </c>
      <c r="C474" s="6">
        <v>-2.9777</v>
      </c>
      <c r="D474" s="6">
        <v>-2.5665</v>
      </c>
      <c r="E474" s="6">
        <v>-2.2121</v>
      </c>
      <c r="F474" s="6">
        <v>-1.9061999999999999</v>
      </c>
      <c r="G474" s="6">
        <v>-1.6416999999999999</v>
      </c>
      <c r="H474" s="6">
        <v>-1.4127000000000001</v>
      </c>
      <c r="I474" s="6">
        <v>-1.2139</v>
      </c>
      <c r="J474" s="6">
        <v>-1.0411999999999999</v>
      </c>
      <c r="K474" s="6">
        <v>-0.89080000000000004</v>
      </c>
      <c r="L474" s="3">
        <f t="shared" si="24"/>
        <v>0.46279999999999788</v>
      </c>
      <c r="M474" s="3">
        <f t="shared" si="25"/>
        <v>-2.3845708896943818</v>
      </c>
    </row>
    <row r="475" spans="1:13" x14ac:dyDescent="0.35">
      <c r="A475" s="3" t="s">
        <v>854</v>
      </c>
      <c r="B475" s="5">
        <v>44334</v>
      </c>
      <c r="C475" s="6">
        <v>-2.992</v>
      </c>
      <c r="D475" s="6">
        <v>-2.5779999999999998</v>
      </c>
      <c r="E475" s="6">
        <v>-2.2195</v>
      </c>
      <c r="F475" s="6">
        <v>-1.909</v>
      </c>
      <c r="G475" s="6">
        <v>-1.6398999999999999</v>
      </c>
      <c r="H475" s="6">
        <v>-1.4063000000000001</v>
      </c>
      <c r="I475" s="6">
        <v>-1.2036</v>
      </c>
      <c r="J475" s="6">
        <v>-1.0274000000000001</v>
      </c>
      <c r="K475" s="6">
        <v>-0.87429999999999997</v>
      </c>
      <c r="L475" s="3">
        <f t="shared" si="24"/>
        <v>0.50360000000000049</v>
      </c>
      <c r="M475" s="3">
        <f t="shared" si="25"/>
        <v>-2.394702850492092</v>
      </c>
    </row>
    <row r="476" spans="1:13" x14ac:dyDescent="0.35">
      <c r="A476" s="3" t="s">
        <v>855</v>
      </c>
      <c r="B476" s="5">
        <v>44335</v>
      </c>
      <c r="C476" s="6">
        <v>-2.8788</v>
      </c>
      <c r="D476" s="6">
        <v>-2.4649999999999999</v>
      </c>
      <c r="E476" s="6">
        <v>-2.1093999999999999</v>
      </c>
      <c r="F476" s="6">
        <v>-1.8033999999999999</v>
      </c>
      <c r="G476" s="6">
        <v>-1.5399</v>
      </c>
      <c r="H476" s="6">
        <v>-1.3125</v>
      </c>
      <c r="I476" s="6">
        <v>-1.1161000000000001</v>
      </c>
      <c r="J476" s="6">
        <v>-0.94610000000000005</v>
      </c>
      <c r="K476" s="6">
        <v>-0.79879999999999995</v>
      </c>
      <c r="L476" s="3">
        <f t="shared" si="24"/>
        <v>0.52690000000000126</v>
      </c>
      <c r="M476" s="3">
        <f t="shared" si="25"/>
        <v>-2.2619964695705042</v>
      </c>
    </row>
    <row r="477" spans="1:13" x14ac:dyDescent="0.35">
      <c r="A477" s="3" t="s">
        <v>856</v>
      </c>
      <c r="B477" s="5">
        <v>44336</v>
      </c>
      <c r="C477" s="6">
        <v>-2.8068</v>
      </c>
      <c r="D477" s="6">
        <v>-2.4131999999999998</v>
      </c>
      <c r="E477" s="6">
        <v>-2.0712999999999999</v>
      </c>
      <c r="F477" s="6">
        <v>-1.7744</v>
      </c>
      <c r="G477" s="6">
        <v>-1.5164</v>
      </c>
      <c r="H477" s="6">
        <v>-1.2925</v>
      </c>
      <c r="I477" s="6">
        <v>-1.0980000000000001</v>
      </c>
      <c r="J477" s="6">
        <v>-0.92910000000000004</v>
      </c>
      <c r="K477" s="6">
        <v>-0.78259999999999996</v>
      </c>
      <c r="L477" s="3">
        <f t="shared" si="24"/>
        <v>0.53590000000000071</v>
      </c>
      <c r="M477" s="3">
        <f t="shared" si="25"/>
        <v>-2.2379040370485326</v>
      </c>
    </row>
    <row r="478" spans="1:13" x14ac:dyDescent="0.35">
      <c r="A478" s="3" t="s">
        <v>857</v>
      </c>
      <c r="B478" s="5">
        <v>44337</v>
      </c>
      <c r="C478" s="6">
        <v>-2.8351999999999999</v>
      </c>
      <c r="D478" s="6">
        <v>-2.4350000000000001</v>
      </c>
      <c r="E478" s="6">
        <v>-2.0869</v>
      </c>
      <c r="F478" s="6">
        <v>-1.7845</v>
      </c>
      <c r="G478" s="6">
        <v>-1.5221</v>
      </c>
      <c r="H478" s="6">
        <v>-1.2945</v>
      </c>
      <c r="I478" s="6">
        <v>-1.0972999999999999</v>
      </c>
      <c r="J478" s="6">
        <v>-0.92659999999999998</v>
      </c>
      <c r="K478" s="6">
        <v>-0.77910000000000001</v>
      </c>
      <c r="L478" s="3">
        <f t="shared" si="24"/>
        <v>0.54839999999999911</v>
      </c>
      <c r="M478" s="3">
        <f t="shared" si="25"/>
        <v>-2.2442718263501527</v>
      </c>
    </row>
    <row r="479" spans="1:13" x14ac:dyDescent="0.35">
      <c r="A479" s="3" t="s">
        <v>858</v>
      </c>
      <c r="B479" s="5">
        <v>44340</v>
      </c>
      <c r="C479" s="6">
        <v>-2.9214000000000002</v>
      </c>
      <c r="D479" s="6">
        <v>-2.4994999999999998</v>
      </c>
      <c r="E479" s="6">
        <v>-2.1368</v>
      </c>
      <c r="F479" s="6">
        <v>-1.8248</v>
      </c>
      <c r="G479" s="6">
        <v>-1.5565</v>
      </c>
      <c r="H479" s="6">
        <v>-1.3258000000000001</v>
      </c>
      <c r="I479" s="6">
        <v>-1.1272</v>
      </c>
      <c r="J479" s="6">
        <v>-0.95640000000000003</v>
      </c>
      <c r="K479" s="6">
        <v>-0.80940000000000001</v>
      </c>
      <c r="L479" s="3">
        <f t="shared" si="24"/>
        <v>0.51360000000000028</v>
      </c>
      <c r="M479" s="3">
        <f t="shared" si="25"/>
        <v>-2.2696352438979162</v>
      </c>
    </row>
    <row r="480" spans="1:13" x14ac:dyDescent="0.35">
      <c r="A480" s="3" t="s">
        <v>859</v>
      </c>
      <c r="B480" s="5">
        <v>44341</v>
      </c>
      <c r="C480" s="6">
        <v>-2.9241000000000001</v>
      </c>
      <c r="D480" s="6">
        <v>-2.5123000000000002</v>
      </c>
      <c r="E480" s="6">
        <v>-2.1575000000000002</v>
      </c>
      <c r="F480" s="6">
        <v>-1.8517999999999999</v>
      </c>
      <c r="G480" s="6">
        <v>-1.5884</v>
      </c>
      <c r="H480" s="6">
        <v>-1.3614999999999999</v>
      </c>
      <c r="I480" s="6">
        <v>-1.1658999999999999</v>
      </c>
      <c r="J480" s="6">
        <v>-0.99739999999999995</v>
      </c>
      <c r="K480" s="6">
        <v>-0.85219999999999996</v>
      </c>
      <c r="L480" s="3">
        <f t="shared" si="24"/>
        <v>0.45459999999999923</v>
      </c>
      <c r="M480" s="3">
        <f t="shared" si="25"/>
        <v>-2.2946683594063044</v>
      </c>
    </row>
    <row r="481" spans="1:13" x14ac:dyDescent="0.35">
      <c r="A481" s="3" t="s">
        <v>860</v>
      </c>
      <c r="B481" s="5">
        <v>44342</v>
      </c>
      <c r="C481" s="6">
        <v>-2.8822000000000001</v>
      </c>
      <c r="D481" s="6">
        <v>-2.4725999999999999</v>
      </c>
      <c r="E481" s="6">
        <v>-2.1183999999999998</v>
      </c>
      <c r="F481" s="6">
        <v>-1.8122</v>
      </c>
      <c r="G481" s="6">
        <v>-1.548</v>
      </c>
      <c r="H481" s="6">
        <v>-1.32</v>
      </c>
      <c r="I481" s="6">
        <v>-1.1236999999999999</v>
      </c>
      <c r="J481" s="6">
        <v>-0.95469999999999999</v>
      </c>
      <c r="K481" s="6">
        <v>-0.8095</v>
      </c>
      <c r="L481" s="3">
        <f t="shared" si="24"/>
        <v>0.49729999999999919</v>
      </c>
      <c r="M481" s="3">
        <f t="shared" si="25"/>
        <v>-2.2519724466346203</v>
      </c>
    </row>
    <row r="482" spans="1:13" x14ac:dyDescent="0.35">
      <c r="A482" s="3" t="s">
        <v>861</v>
      </c>
      <c r="B482" s="5">
        <v>44343</v>
      </c>
      <c r="C482" s="6">
        <v>-2.8767999999999998</v>
      </c>
      <c r="D482" s="6">
        <v>-2.4622000000000002</v>
      </c>
      <c r="E482" s="6">
        <v>-2.1040999999999999</v>
      </c>
      <c r="F482" s="6">
        <v>-1.7950999999999999</v>
      </c>
      <c r="G482" s="6">
        <v>-1.5288999999999999</v>
      </c>
      <c r="H482" s="6">
        <v>-1.2998000000000001</v>
      </c>
      <c r="I482" s="6">
        <v>-1.1031</v>
      </c>
      <c r="J482" s="6">
        <v>-0.93430000000000002</v>
      </c>
      <c r="K482" s="6">
        <v>-0.78979999999999995</v>
      </c>
      <c r="L482" s="3">
        <f t="shared" si="24"/>
        <v>0.51069999999999993</v>
      </c>
      <c r="M482" s="3">
        <f t="shared" si="25"/>
        <v>-2.2253657777424274</v>
      </c>
    </row>
    <row r="483" spans="1:13" x14ac:dyDescent="0.35">
      <c r="A483" s="3" t="s">
        <v>862</v>
      </c>
      <c r="B483" s="5">
        <v>44344</v>
      </c>
      <c r="C483" s="6">
        <v>-2.8618000000000001</v>
      </c>
      <c r="D483" s="6">
        <v>-2.4542000000000002</v>
      </c>
      <c r="E483" s="6">
        <v>-2.1040999999999999</v>
      </c>
      <c r="F483" s="6">
        <v>-1.8033999999999999</v>
      </c>
      <c r="G483" s="6">
        <v>-1.5450999999999999</v>
      </c>
      <c r="H483" s="6">
        <v>-1.3231999999999999</v>
      </c>
      <c r="I483" s="6">
        <v>-1.1326000000000001</v>
      </c>
      <c r="J483" s="6">
        <v>-0.96889999999999998</v>
      </c>
      <c r="K483" s="6">
        <v>-0.82830000000000004</v>
      </c>
      <c r="L483" s="3">
        <f t="shared" si="24"/>
        <v>0.43709999999999916</v>
      </c>
      <c r="M483" s="3">
        <f t="shared" si="25"/>
        <v>-2.225363767635713</v>
      </c>
    </row>
    <row r="484" spans="1:13" x14ac:dyDescent="0.35">
      <c r="A484" s="3" t="s">
        <v>863</v>
      </c>
      <c r="B484" s="5">
        <v>44347</v>
      </c>
      <c r="C484" s="6" t="e">
        <v>#N/A</v>
      </c>
      <c r="D484" s="6" t="e">
        <v>#N/A</v>
      </c>
      <c r="E484" s="6" t="e">
        <v>#N/A</v>
      </c>
      <c r="F484" s="6" t="e">
        <v>#N/A</v>
      </c>
      <c r="G484" s="6" t="e">
        <v>#N/A</v>
      </c>
      <c r="H484" s="6" t="e">
        <v>#N/A</v>
      </c>
      <c r="I484" s="6" t="e">
        <v>#N/A</v>
      </c>
      <c r="J484" s="6" t="e">
        <v>#N/A</v>
      </c>
      <c r="K484" s="6" t="e">
        <v>#N/A</v>
      </c>
      <c r="L484" s="3" t="e">
        <f t="shared" si="24"/>
        <v>#N/A</v>
      </c>
      <c r="M484" s="3" t="e">
        <f t="shared" si="25"/>
        <v>#N/A</v>
      </c>
    </row>
    <row r="485" spans="1:13" x14ac:dyDescent="0.35">
      <c r="A485" s="3" t="s">
        <v>864</v>
      </c>
      <c r="B485" s="5">
        <v>44348</v>
      </c>
      <c r="C485" s="6">
        <v>-2.8837000000000002</v>
      </c>
      <c r="D485" s="6">
        <v>-2.4687999999999999</v>
      </c>
      <c r="E485" s="6">
        <v>-2.1128</v>
      </c>
      <c r="F485" s="6">
        <v>-1.8072999999999999</v>
      </c>
      <c r="G485" s="6">
        <v>-1.5451999999999999</v>
      </c>
      <c r="H485" s="6">
        <v>-1.3203</v>
      </c>
      <c r="I485" s="6">
        <v>-1.1273</v>
      </c>
      <c r="J485" s="6">
        <v>-0.96179999999999999</v>
      </c>
      <c r="K485" s="6">
        <v>-0.81979999999999997</v>
      </c>
      <c r="L485" s="3">
        <f t="shared" si="24"/>
        <v>0.45819999999999972</v>
      </c>
      <c r="M485" s="3">
        <f t="shared" si="25"/>
        <v>-2.2306860405720497</v>
      </c>
    </row>
    <row r="486" spans="1:13" x14ac:dyDescent="0.35">
      <c r="A486" s="3" t="s">
        <v>865</v>
      </c>
      <c r="B486" s="5">
        <v>44349</v>
      </c>
      <c r="C486" s="6">
        <v>-2.8832</v>
      </c>
      <c r="D486" s="6">
        <v>-2.4695999999999998</v>
      </c>
      <c r="E486" s="6">
        <v>-2.1154999999999999</v>
      </c>
      <c r="F486" s="6">
        <v>-1.8120000000000001</v>
      </c>
      <c r="G486" s="6">
        <v>-1.5519000000000001</v>
      </c>
      <c r="H486" s="6">
        <v>-1.3288</v>
      </c>
      <c r="I486" s="6">
        <v>-1.1372</v>
      </c>
      <c r="J486" s="6">
        <v>-0.97260000000000002</v>
      </c>
      <c r="K486" s="6">
        <v>-0.83120000000000005</v>
      </c>
      <c r="L486" s="3">
        <f t="shared" si="24"/>
        <v>0.44139999999999979</v>
      </c>
      <c r="M486" s="3">
        <f t="shared" si="25"/>
        <v>-2.236161716678231</v>
      </c>
    </row>
    <row r="487" spans="1:13" x14ac:dyDescent="0.35">
      <c r="A487" s="3" t="s">
        <v>866</v>
      </c>
      <c r="B487" s="5">
        <v>44350</v>
      </c>
      <c r="C487" s="6">
        <v>-2.8473999999999999</v>
      </c>
      <c r="D487" s="6">
        <v>-2.4089</v>
      </c>
      <c r="E487" s="6">
        <v>-2.0426000000000002</v>
      </c>
      <c r="F487" s="6">
        <v>-1.7361</v>
      </c>
      <c r="G487" s="6">
        <v>-1.4786999999999999</v>
      </c>
      <c r="H487" s="6">
        <v>-1.2619</v>
      </c>
      <c r="I487" s="6">
        <v>-1.0785</v>
      </c>
      <c r="J487" s="6">
        <v>-0.92259999999999998</v>
      </c>
      <c r="K487" s="6">
        <v>-0.78939999999999999</v>
      </c>
      <c r="L487" s="3">
        <f t="shared" si="24"/>
        <v>0.40939999999999976</v>
      </c>
      <c r="M487" s="3">
        <f t="shared" si="25"/>
        <v>-2.1133812094593085</v>
      </c>
    </row>
    <row r="488" spans="1:13" x14ac:dyDescent="0.35">
      <c r="A488" s="3" t="s">
        <v>867</v>
      </c>
      <c r="B488" s="5">
        <v>44351</v>
      </c>
      <c r="C488" s="6">
        <v>-2.8757000000000001</v>
      </c>
      <c r="D488" s="6">
        <v>-2.4453999999999998</v>
      </c>
      <c r="E488" s="6">
        <v>-2.0844</v>
      </c>
      <c r="F488" s="6">
        <v>-1.7809999999999999</v>
      </c>
      <c r="G488" s="6">
        <v>-1.5253000000000001</v>
      </c>
      <c r="H488" s="6">
        <v>-1.3091999999999999</v>
      </c>
      <c r="I488" s="6">
        <v>-1.1258999999999999</v>
      </c>
      <c r="J488" s="6">
        <v>-0.9698</v>
      </c>
      <c r="K488" s="6">
        <v>-0.83620000000000005</v>
      </c>
      <c r="L488" s="3">
        <f t="shared" si="24"/>
        <v>0.36619999999999919</v>
      </c>
      <c r="M488" s="3">
        <f t="shared" si="25"/>
        <v>-2.1641292693772574</v>
      </c>
    </row>
    <row r="489" spans="1:13" x14ac:dyDescent="0.35">
      <c r="A489" s="3" t="s">
        <v>868</v>
      </c>
      <c r="B489" s="5">
        <v>44354</v>
      </c>
      <c r="C489" s="6">
        <v>-2.8275000000000001</v>
      </c>
      <c r="D489" s="6">
        <v>-2.4075000000000002</v>
      </c>
      <c r="E489" s="6">
        <v>-2.0525000000000002</v>
      </c>
      <c r="F489" s="6">
        <v>-1.752</v>
      </c>
      <c r="G489" s="6">
        <v>-1.4973000000000001</v>
      </c>
      <c r="H489" s="6">
        <v>-1.2809999999999999</v>
      </c>
      <c r="I489" s="6">
        <v>-1.0968</v>
      </c>
      <c r="J489" s="6">
        <v>-0.93969999999999998</v>
      </c>
      <c r="K489" s="6">
        <v>-0.80530000000000002</v>
      </c>
      <c r="L489" s="3">
        <f t="shared" si="24"/>
        <v>0.40429999999999922</v>
      </c>
      <c r="M489" s="3">
        <f t="shared" si="25"/>
        <v>-2.1411350351102643</v>
      </c>
    </row>
    <row r="490" spans="1:13" x14ac:dyDescent="0.35">
      <c r="A490" s="3" t="s">
        <v>869</v>
      </c>
      <c r="B490" s="5">
        <v>44355</v>
      </c>
      <c r="C490" s="6">
        <v>-2.7724000000000002</v>
      </c>
      <c r="D490" s="6">
        <v>-2.3690000000000002</v>
      </c>
      <c r="E490" s="6">
        <v>-2.0274000000000001</v>
      </c>
      <c r="F490" s="6">
        <v>-1.7378</v>
      </c>
      <c r="G490" s="6">
        <v>-1.4917</v>
      </c>
      <c r="H490" s="6">
        <v>-1.2822</v>
      </c>
      <c r="I490" s="6">
        <v>-1.1035999999999999</v>
      </c>
      <c r="J490" s="6">
        <v>-0.95079999999999998</v>
      </c>
      <c r="K490" s="6">
        <v>-0.81979999999999997</v>
      </c>
      <c r="L490" s="3">
        <f t="shared" si="24"/>
        <v>0.35919999999999952</v>
      </c>
      <c r="M490" s="3">
        <f t="shared" si="25"/>
        <v>-2.1220410796772837</v>
      </c>
    </row>
    <row r="491" spans="1:13" x14ac:dyDescent="0.35">
      <c r="A491" s="3" t="s">
        <v>870</v>
      </c>
      <c r="B491" s="5">
        <v>44356</v>
      </c>
      <c r="C491" s="6">
        <v>-2.6798999999999999</v>
      </c>
      <c r="D491" s="6">
        <v>-2.3054999999999999</v>
      </c>
      <c r="E491" s="6">
        <v>-1.9826999999999999</v>
      </c>
      <c r="F491" s="6">
        <v>-1.7047000000000001</v>
      </c>
      <c r="G491" s="6">
        <v>-1.4654</v>
      </c>
      <c r="H491" s="6">
        <v>-1.2596000000000001</v>
      </c>
      <c r="I491" s="6">
        <v>-1.0829</v>
      </c>
      <c r="J491" s="6">
        <v>-0.93110000000000004</v>
      </c>
      <c r="K491" s="6">
        <v>-0.80100000000000005</v>
      </c>
      <c r="L491" s="3">
        <f t="shared" si="24"/>
        <v>0.36990000000000123</v>
      </c>
      <c r="M491" s="3">
        <f t="shared" si="25"/>
        <v>-2.0943485848819221</v>
      </c>
    </row>
    <row r="492" spans="1:13" x14ac:dyDescent="0.35">
      <c r="A492" s="3" t="s">
        <v>871</v>
      </c>
      <c r="B492" s="5">
        <v>44357</v>
      </c>
      <c r="C492" s="6">
        <v>-2.7507999999999999</v>
      </c>
      <c r="D492" s="6">
        <v>-2.3715000000000002</v>
      </c>
      <c r="E492" s="6">
        <v>-2.0478999999999998</v>
      </c>
      <c r="F492" s="6">
        <v>-1.7715000000000001</v>
      </c>
      <c r="G492" s="6">
        <v>-1.5349999999999999</v>
      </c>
      <c r="H492" s="6">
        <v>-1.3323</v>
      </c>
      <c r="I492" s="6">
        <v>-1.1581999999999999</v>
      </c>
      <c r="J492" s="6">
        <v>-1.0083</v>
      </c>
      <c r="K492" s="6">
        <v>-0.87919999999999998</v>
      </c>
      <c r="L492" s="3">
        <f t="shared" si="24"/>
        <v>0.28270000000000017</v>
      </c>
      <c r="M492" s="3">
        <f t="shared" si="25"/>
        <v>-2.1626596305375445</v>
      </c>
    </row>
    <row r="493" spans="1:13" x14ac:dyDescent="0.35">
      <c r="A493" s="3" t="s">
        <v>872</v>
      </c>
      <c r="B493" s="5">
        <v>44358</v>
      </c>
      <c r="C493" s="6">
        <v>-2.6745000000000001</v>
      </c>
      <c r="D493" s="6">
        <v>-2.2871999999999999</v>
      </c>
      <c r="E493" s="6">
        <v>-1.9621999999999999</v>
      </c>
      <c r="F493" s="6">
        <v>-1.6890000000000001</v>
      </c>
      <c r="G493" s="6">
        <v>-1.4584999999999999</v>
      </c>
      <c r="H493" s="6">
        <v>-1.2634000000000001</v>
      </c>
      <c r="I493" s="6">
        <v>-1.0975999999999999</v>
      </c>
      <c r="J493" s="6">
        <v>-0.95599999999999996</v>
      </c>
      <c r="K493" s="6">
        <v>-0.83450000000000002</v>
      </c>
      <c r="L493" s="3">
        <f t="shared" si="24"/>
        <v>0.25899999999999856</v>
      </c>
      <c r="M493" s="3">
        <f t="shared" si="25"/>
        <v>-2.0428229253270924</v>
      </c>
    </row>
    <row r="494" spans="1:13" x14ac:dyDescent="0.35">
      <c r="A494" s="3" t="s">
        <v>873</v>
      </c>
      <c r="B494" s="5">
        <v>44361</v>
      </c>
      <c r="C494" s="6">
        <v>-2.6513</v>
      </c>
      <c r="D494" s="6">
        <v>-2.2614000000000001</v>
      </c>
      <c r="E494" s="6">
        <v>-1.9366000000000001</v>
      </c>
      <c r="F494" s="6">
        <v>-1.6653</v>
      </c>
      <c r="G494" s="6">
        <v>-1.4379999999999999</v>
      </c>
      <c r="H494" s="6">
        <v>-1.2465999999999999</v>
      </c>
      <c r="I494" s="6">
        <v>-1.0847</v>
      </c>
      <c r="J494" s="6">
        <v>-0.94699999999999995</v>
      </c>
      <c r="K494" s="6">
        <v>-0.82920000000000005</v>
      </c>
      <c r="L494" s="3">
        <f t="shared" si="24"/>
        <v>0.23099999999999987</v>
      </c>
      <c r="M494" s="3">
        <f t="shared" si="25"/>
        <v>-2.0009231133155669</v>
      </c>
    </row>
    <row r="495" spans="1:13" x14ac:dyDescent="0.35">
      <c r="A495" s="3" t="s">
        <v>874</v>
      </c>
      <c r="B495" s="5">
        <v>44362</v>
      </c>
      <c r="C495" s="6">
        <v>-2.6951999999999998</v>
      </c>
      <c r="D495" s="6">
        <v>-2.3012000000000001</v>
      </c>
      <c r="E495" s="6">
        <v>-1.9725999999999999</v>
      </c>
      <c r="F495" s="6">
        <v>-1.6979</v>
      </c>
      <c r="G495" s="6">
        <v>-1.4673</v>
      </c>
      <c r="H495" s="6">
        <v>-1.2729999999999999</v>
      </c>
      <c r="I495" s="6">
        <v>-1.1085</v>
      </c>
      <c r="J495" s="6">
        <v>-0.96850000000000003</v>
      </c>
      <c r="K495" s="6">
        <v>-0.84850000000000003</v>
      </c>
      <c r="L495" s="3">
        <f t="shared" si="24"/>
        <v>0.23150000000000048</v>
      </c>
      <c r="M495" s="3">
        <f t="shared" si="25"/>
        <v>-2.0419855944901699</v>
      </c>
    </row>
    <row r="496" spans="1:13" x14ac:dyDescent="0.35">
      <c r="A496" s="3" t="s">
        <v>875</v>
      </c>
      <c r="B496" s="5">
        <v>44363</v>
      </c>
      <c r="C496" s="6">
        <v>-2.5680999999999998</v>
      </c>
      <c r="D496" s="6">
        <v>-2.1455000000000002</v>
      </c>
      <c r="E496" s="6">
        <v>-1.8115000000000001</v>
      </c>
      <c r="F496" s="6">
        <v>-1.5422</v>
      </c>
      <c r="G496" s="6">
        <v>-1.3212999999999999</v>
      </c>
      <c r="H496" s="6">
        <v>-1.1373</v>
      </c>
      <c r="I496" s="6">
        <v>-0.98219999999999996</v>
      </c>
      <c r="J496" s="6">
        <v>-0.85019999999999996</v>
      </c>
      <c r="K496" s="6">
        <v>-0.7369</v>
      </c>
      <c r="L496" s="3">
        <f t="shared" si="24"/>
        <v>0.28279999999999994</v>
      </c>
      <c r="M496" s="3">
        <f t="shared" si="25"/>
        <v>-1.8640981935172718</v>
      </c>
    </row>
    <row r="497" spans="1:13" x14ac:dyDescent="0.35">
      <c r="A497" s="3" t="s">
        <v>876</v>
      </c>
      <c r="B497" s="5">
        <v>44364</v>
      </c>
      <c r="C497" s="6">
        <v>-2.5804999999999998</v>
      </c>
      <c r="D497" s="6">
        <v>-2.1389999999999998</v>
      </c>
      <c r="E497" s="6">
        <v>-1.7936000000000001</v>
      </c>
      <c r="F497" s="6">
        <v>-1.5183</v>
      </c>
      <c r="G497" s="6">
        <v>-1.2951999999999999</v>
      </c>
      <c r="H497" s="6">
        <v>-1.1117999999999999</v>
      </c>
      <c r="I497" s="6">
        <v>-0.95899999999999996</v>
      </c>
      <c r="J497" s="6">
        <v>-0.8306</v>
      </c>
      <c r="K497" s="6">
        <v>-0.72170000000000001</v>
      </c>
      <c r="L497" s="3">
        <f t="shared" si="24"/>
        <v>0.25839999999999996</v>
      </c>
      <c r="M497" s="3">
        <f t="shared" si="25"/>
        <v>-1.8053402545660457</v>
      </c>
    </row>
    <row r="498" spans="1:13" x14ac:dyDescent="0.35">
      <c r="A498" s="3" t="s">
        <v>877</v>
      </c>
      <c r="B498" s="5">
        <v>44365</v>
      </c>
      <c r="C498" s="6">
        <v>-2.5028000000000001</v>
      </c>
      <c r="D498" s="6">
        <v>-2.0777000000000001</v>
      </c>
      <c r="E498" s="6">
        <v>-1.7512000000000001</v>
      </c>
      <c r="F498" s="6">
        <v>-1.4939</v>
      </c>
      <c r="G498" s="6">
        <v>-1.2867</v>
      </c>
      <c r="H498" s="6">
        <v>-1.1168</v>
      </c>
      <c r="I498" s="6">
        <v>-0.97519999999999996</v>
      </c>
      <c r="J498" s="6">
        <v>-0.85580000000000001</v>
      </c>
      <c r="K498" s="6">
        <v>-0.75419999999999998</v>
      </c>
      <c r="L498" s="3">
        <f t="shared" si="24"/>
        <v>0.16020000000000056</v>
      </c>
      <c r="M498" s="3">
        <f t="shared" si="25"/>
        <v>-1.7655323024393432</v>
      </c>
    </row>
    <row r="499" spans="1:13" x14ac:dyDescent="0.35">
      <c r="A499" s="3" t="s">
        <v>878</v>
      </c>
      <c r="B499" s="5">
        <v>44368</v>
      </c>
      <c r="C499" s="6">
        <v>-2.5327000000000002</v>
      </c>
      <c r="D499" s="6">
        <v>-2.1103000000000001</v>
      </c>
      <c r="E499" s="6">
        <v>-1.7696000000000001</v>
      </c>
      <c r="F499" s="6">
        <v>-1.4943</v>
      </c>
      <c r="G499" s="6">
        <v>-1.2708999999999999</v>
      </c>
      <c r="H499" s="6">
        <v>-1.0889</v>
      </c>
      <c r="I499" s="6">
        <v>-0.9395</v>
      </c>
      <c r="J499" s="6">
        <v>-0.81579999999999997</v>
      </c>
      <c r="K499" s="6">
        <v>-0.71220000000000006</v>
      </c>
      <c r="L499" s="3">
        <f t="shared" si="24"/>
        <v>0.22019999999999929</v>
      </c>
      <c r="M499" s="3">
        <f t="shared" si="25"/>
        <v>-1.7433490338380597</v>
      </c>
    </row>
    <row r="500" spans="1:13" x14ac:dyDescent="0.35">
      <c r="A500" s="3" t="s">
        <v>879</v>
      </c>
      <c r="B500" s="5">
        <v>44369</v>
      </c>
      <c r="C500" s="6">
        <v>-2.5912000000000002</v>
      </c>
      <c r="D500" s="6">
        <v>-2.1724999999999999</v>
      </c>
      <c r="E500" s="6">
        <v>-1.8454999999999999</v>
      </c>
      <c r="F500" s="6">
        <v>-1.5828</v>
      </c>
      <c r="G500" s="6">
        <v>-1.3668</v>
      </c>
      <c r="H500" s="6">
        <v>-1.1859999999999999</v>
      </c>
      <c r="I500" s="6">
        <v>-1.0325</v>
      </c>
      <c r="J500" s="6">
        <v>-0.90080000000000005</v>
      </c>
      <c r="K500" s="6">
        <v>-0.78710000000000002</v>
      </c>
      <c r="L500" s="3">
        <f t="shared" si="24"/>
        <v>0.23620000000000019</v>
      </c>
      <c r="M500" s="3">
        <f t="shared" si="25"/>
        <v>-1.9182542706324135</v>
      </c>
    </row>
    <row r="501" spans="1:13" x14ac:dyDescent="0.35">
      <c r="A501" s="3" t="s">
        <v>880</v>
      </c>
      <c r="B501" s="5">
        <v>44370</v>
      </c>
      <c r="C501" s="6">
        <v>-2.5421</v>
      </c>
      <c r="D501" s="6">
        <v>-2.1537000000000002</v>
      </c>
      <c r="E501" s="6">
        <v>-1.8577999999999999</v>
      </c>
      <c r="F501" s="6">
        <v>-1.6115999999999999</v>
      </c>
      <c r="G501" s="6">
        <v>-1.3998999999999999</v>
      </c>
      <c r="H501" s="6">
        <v>-1.2156</v>
      </c>
      <c r="I501" s="6">
        <v>-1.0542</v>
      </c>
      <c r="J501" s="6">
        <v>-0.91249999999999998</v>
      </c>
      <c r="K501" s="6">
        <v>-0.78820000000000001</v>
      </c>
      <c r="L501" s="3">
        <f t="shared" si="24"/>
        <v>0.33050000000000068</v>
      </c>
      <c r="M501" s="3">
        <f t="shared" si="25"/>
        <v>-2.0242154051114403</v>
      </c>
    </row>
    <row r="502" spans="1:13" x14ac:dyDescent="0.35">
      <c r="A502" s="3" t="s">
        <v>881</v>
      </c>
      <c r="B502" s="5">
        <v>44371</v>
      </c>
      <c r="C502" s="6">
        <v>-2.5741999999999998</v>
      </c>
      <c r="D502" s="6">
        <v>-2.1497999999999999</v>
      </c>
      <c r="E502" s="6">
        <v>-1.8240000000000001</v>
      </c>
      <c r="F502" s="6">
        <v>-1.5644</v>
      </c>
      <c r="G502" s="6">
        <v>-1.3512999999999999</v>
      </c>
      <c r="H502" s="6">
        <v>-1.1726000000000001</v>
      </c>
      <c r="I502" s="6">
        <v>-1.0204</v>
      </c>
      <c r="J502" s="6">
        <v>-0.88939999999999997</v>
      </c>
      <c r="K502" s="6">
        <v>-0.77590000000000003</v>
      </c>
      <c r="L502" s="3">
        <f t="shared" si="24"/>
        <v>0.2455999999999996</v>
      </c>
      <c r="M502" s="3">
        <f t="shared" si="25"/>
        <v>-1.9050754422332061</v>
      </c>
    </row>
    <row r="503" spans="1:13" x14ac:dyDescent="0.35">
      <c r="A503" s="3" t="s">
        <v>882</v>
      </c>
      <c r="B503" s="5">
        <v>44372</v>
      </c>
      <c r="C503" s="6">
        <v>-2.5577999999999999</v>
      </c>
      <c r="D503" s="6">
        <v>-2.1391</v>
      </c>
      <c r="E503" s="6">
        <v>-1.8145</v>
      </c>
      <c r="F503" s="6">
        <v>-1.5543</v>
      </c>
      <c r="G503" s="6">
        <v>-1.3399000000000001</v>
      </c>
      <c r="H503" s="6">
        <v>-1.1597</v>
      </c>
      <c r="I503" s="6">
        <v>-1.006</v>
      </c>
      <c r="J503" s="6">
        <v>-0.87360000000000004</v>
      </c>
      <c r="K503" s="6">
        <v>-0.75880000000000003</v>
      </c>
      <c r="L503" s="3">
        <f t="shared" si="24"/>
        <v>0.27439999999999998</v>
      </c>
      <c r="M503" s="3">
        <f t="shared" si="25"/>
        <v>-1.9008424836453375</v>
      </c>
    </row>
    <row r="504" spans="1:13" x14ac:dyDescent="0.35">
      <c r="A504" s="3" t="s">
        <v>883</v>
      </c>
      <c r="B504" s="5">
        <v>44375</v>
      </c>
      <c r="C504" s="6">
        <v>-2.5686</v>
      </c>
      <c r="D504" s="6">
        <v>-2.1532</v>
      </c>
      <c r="E504" s="6">
        <v>-1.8351</v>
      </c>
      <c r="F504" s="6">
        <v>-1.5815999999999999</v>
      </c>
      <c r="G504" s="6">
        <v>-1.3733</v>
      </c>
      <c r="H504" s="6">
        <v>-1.1983999999999999</v>
      </c>
      <c r="I504" s="6">
        <v>-1.0491999999999999</v>
      </c>
      <c r="J504" s="6">
        <v>-0.9204</v>
      </c>
      <c r="K504" s="6">
        <v>-0.80859999999999999</v>
      </c>
      <c r="L504" s="3">
        <f t="shared" si="24"/>
        <v>0.19759999999999955</v>
      </c>
      <c r="M504" s="3">
        <f t="shared" si="25"/>
        <v>-1.9209465001795989</v>
      </c>
    </row>
    <row r="505" spans="1:13" x14ac:dyDescent="0.35">
      <c r="A505" s="3" t="s">
        <v>884</v>
      </c>
      <c r="B505" s="5">
        <v>44376</v>
      </c>
      <c r="C505" s="6">
        <v>-2.5773000000000001</v>
      </c>
      <c r="D505" s="6">
        <v>-2.1642999999999999</v>
      </c>
      <c r="E505" s="6">
        <v>-1.8416999999999999</v>
      </c>
      <c r="F505" s="6">
        <v>-1.5825</v>
      </c>
      <c r="G505" s="6">
        <v>-1.3693</v>
      </c>
      <c r="H505" s="6">
        <v>-1.1907000000000001</v>
      </c>
      <c r="I505" s="6">
        <v>-1.0389999999999999</v>
      </c>
      <c r="J505" s="6">
        <v>-0.90880000000000005</v>
      </c>
      <c r="K505" s="6">
        <v>-0.79630000000000001</v>
      </c>
      <c r="L505" s="3">
        <f t="shared" si="24"/>
        <v>0.21619999999999973</v>
      </c>
      <c r="M505" s="3">
        <f t="shared" si="25"/>
        <v>-1.9155762986170499</v>
      </c>
    </row>
    <row r="506" spans="1:13" x14ac:dyDescent="0.35">
      <c r="A506" s="3" t="s">
        <v>885</v>
      </c>
      <c r="B506" s="5">
        <v>44377</v>
      </c>
      <c r="C506" s="6">
        <v>-2.5950000000000002</v>
      </c>
      <c r="D506" s="6">
        <v>-2.1909000000000001</v>
      </c>
      <c r="E506" s="6">
        <v>-1.8741000000000001</v>
      </c>
      <c r="F506" s="6">
        <v>-1.6187</v>
      </c>
      <c r="G506" s="6">
        <v>-1.4077</v>
      </c>
      <c r="H506" s="6">
        <v>-1.2303999999999999</v>
      </c>
      <c r="I506" s="6">
        <v>-1.0791999999999999</v>
      </c>
      <c r="J506" s="6">
        <v>-0.94910000000000005</v>
      </c>
      <c r="K506" s="6">
        <v>-0.83630000000000004</v>
      </c>
      <c r="L506" s="3">
        <f t="shared" si="24"/>
        <v>0.1789000000000005</v>
      </c>
      <c r="M506" s="3">
        <f t="shared" si="25"/>
        <v>-1.958543463801321</v>
      </c>
    </row>
    <row r="507" spans="1:13" x14ac:dyDescent="0.35">
      <c r="A507" s="3" t="s">
        <v>886</v>
      </c>
      <c r="B507" s="5">
        <v>44378</v>
      </c>
      <c r="C507" s="6">
        <v>-2.5996000000000001</v>
      </c>
      <c r="D507" s="6">
        <v>-2.2054</v>
      </c>
      <c r="E507" s="6">
        <v>-1.8835</v>
      </c>
      <c r="F507" s="6">
        <v>-1.6194999999999999</v>
      </c>
      <c r="G507" s="6">
        <v>-1.4020999999999999</v>
      </c>
      <c r="H507" s="6">
        <v>-1.2219</v>
      </c>
      <c r="I507" s="6">
        <v>-1.0713999999999999</v>
      </c>
      <c r="J507" s="6">
        <v>-0.9446</v>
      </c>
      <c r="K507" s="6">
        <v>-0.83679999999999999</v>
      </c>
      <c r="L507" s="3">
        <f t="shared" si="24"/>
        <v>0.13339999999999996</v>
      </c>
      <c r="M507" s="3">
        <f t="shared" si="25"/>
        <v>-1.9095417517501989</v>
      </c>
    </row>
    <row r="508" spans="1:13" x14ac:dyDescent="0.35">
      <c r="A508" s="3" t="s">
        <v>887</v>
      </c>
      <c r="B508" s="5">
        <v>44379</v>
      </c>
      <c r="C508" s="6">
        <v>-2.5773999999999999</v>
      </c>
      <c r="D508" s="6">
        <v>-2.2090999999999998</v>
      </c>
      <c r="E508" s="6">
        <v>-1.9026000000000001</v>
      </c>
      <c r="F508" s="6">
        <v>-1.6467000000000001</v>
      </c>
      <c r="G508" s="6">
        <v>-1.4323999999999999</v>
      </c>
      <c r="H508" s="6">
        <v>-1.252</v>
      </c>
      <c r="I508" s="6">
        <v>-1.0995999999999999</v>
      </c>
      <c r="J508" s="6">
        <v>-0.96989999999999998</v>
      </c>
      <c r="K508" s="6">
        <v>-0.8589</v>
      </c>
      <c r="L508" s="3">
        <f t="shared" si="24"/>
        <v>0.14009999999999856</v>
      </c>
      <c r="M508" s="3">
        <f t="shared" si="25"/>
        <v>-1.9633241806491619</v>
      </c>
    </row>
    <row r="509" spans="1:13" x14ac:dyDescent="0.35">
      <c r="A509" s="3" t="s">
        <v>888</v>
      </c>
      <c r="B509" s="5">
        <v>44382</v>
      </c>
      <c r="C509" s="6" t="e">
        <v>#N/A</v>
      </c>
      <c r="D509" s="6" t="e">
        <v>#N/A</v>
      </c>
      <c r="E509" s="6" t="e">
        <v>#N/A</v>
      </c>
      <c r="F509" s="6" t="e">
        <v>#N/A</v>
      </c>
      <c r="G509" s="6" t="e">
        <v>#N/A</v>
      </c>
      <c r="H509" s="6" t="e">
        <v>#N/A</v>
      </c>
      <c r="I509" s="6" t="e">
        <v>#N/A</v>
      </c>
      <c r="J509" s="6" t="e">
        <v>#N/A</v>
      </c>
      <c r="K509" s="6" t="e">
        <v>#N/A</v>
      </c>
      <c r="L509" s="3" t="e">
        <f t="shared" si="24"/>
        <v>#N/A</v>
      </c>
      <c r="M509" s="3" t="e">
        <f t="shared" si="25"/>
        <v>#N/A</v>
      </c>
    </row>
    <row r="510" spans="1:13" x14ac:dyDescent="0.35">
      <c r="A510" s="3" t="s">
        <v>889</v>
      </c>
      <c r="B510" s="5">
        <v>44383</v>
      </c>
      <c r="C510" s="6">
        <v>-2.5684</v>
      </c>
      <c r="D510" s="6">
        <v>-2.2239</v>
      </c>
      <c r="E510" s="6">
        <v>-1.9338</v>
      </c>
      <c r="F510" s="6">
        <v>-1.6887000000000001</v>
      </c>
      <c r="G510" s="6">
        <v>-1.4810000000000001</v>
      </c>
      <c r="H510" s="6">
        <v>-1.3042</v>
      </c>
      <c r="I510" s="6">
        <v>-1.153</v>
      </c>
      <c r="J510" s="6">
        <v>-1.0232000000000001</v>
      </c>
      <c r="K510" s="6">
        <v>-0.91100000000000003</v>
      </c>
      <c r="L510" s="3">
        <f t="shared" si="24"/>
        <v>9.8800000000000665E-2</v>
      </c>
      <c r="M510" s="3">
        <f t="shared" si="25"/>
        <v>-2.0273001681271219</v>
      </c>
    </row>
    <row r="511" spans="1:13" x14ac:dyDescent="0.35">
      <c r="A511" s="3" t="s">
        <v>890</v>
      </c>
      <c r="B511" s="5">
        <v>44384</v>
      </c>
      <c r="C511" s="6">
        <v>-2.5261999999999998</v>
      </c>
      <c r="D511" s="6">
        <v>-2.1924999999999999</v>
      </c>
      <c r="E511" s="6">
        <v>-1.9112</v>
      </c>
      <c r="F511" s="6">
        <v>-1.6734</v>
      </c>
      <c r="G511" s="6">
        <v>-1.4716</v>
      </c>
      <c r="H511" s="6">
        <v>-1.2997000000000001</v>
      </c>
      <c r="I511" s="6">
        <v>-1.1526000000000001</v>
      </c>
      <c r="J511" s="6">
        <v>-1.0261</v>
      </c>
      <c r="K511" s="6">
        <v>-0.91690000000000005</v>
      </c>
      <c r="L511" s="3">
        <f t="shared" si="24"/>
        <v>6.5899999999999181E-2</v>
      </c>
      <c r="M511" s="3">
        <f t="shared" si="25"/>
        <v>-2.0035001409654307</v>
      </c>
    </row>
    <row r="512" spans="1:13" x14ac:dyDescent="0.35">
      <c r="A512" s="3" t="s">
        <v>891</v>
      </c>
      <c r="B512" s="5">
        <v>44385</v>
      </c>
      <c r="C512" s="6">
        <v>-2.5215000000000001</v>
      </c>
      <c r="D512" s="6">
        <v>-2.1892</v>
      </c>
      <c r="E512" s="6">
        <v>-1.9067000000000001</v>
      </c>
      <c r="F512" s="6">
        <v>-1.6661999999999999</v>
      </c>
      <c r="G512" s="6">
        <v>-1.4607000000000001</v>
      </c>
      <c r="H512" s="6">
        <v>-1.2847999999999999</v>
      </c>
      <c r="I512" s="6">
        <v>-1.1335999999999999</v>
      </c>
      <c r="J512" s="6">
        <v>-1.0034000000000001</v>
      </c>
      <c r="K512" s="6">
        <v>-0.89070000000000005</v>
      </c>
      <c r="L512" s="3">
        <f t="shared" si="24"/>
        <v>0.12359999999999971</v>
      </c>
      <c r="M512" s="3">
        <f t="shared" si="25"/>
        <v>-2.01195050591082</v>
      </c>
    </row>
    <row r="513" spans="1:13" x14ac:dyDescent="0.35">
      <c r="A513" s="3" t="s">
        <v>892</v>
      </c>
      <c r="B513" s="5">
        <v>44386</v>
      </c>
      <c r="C513" s="6">
        <v>-2.5245000000000002</v>
      </c>
      <c r="D513" s="6">
        <v>-2.1930999999999998</v>
      </c>
      <c r="E513" s="6">
        <v>-1.9093</v>
      </c>
      <c r="F513" s="6">
        <v>-1.6657999999999999</v>
      </c>
      <c r="G513" s="6">
        <v>-1.4567000000000001</v>
      </c>
      <c r="H513" s="6">
        <v>-1.2767999999999999</v>
      </c>
      <c r="I513" s="6">
        <v>-1.1216999999999999</v>
      </c>
      <c r="J513" s="6">
        <v>-0.98780000000000001</v>
      </c>
      <c r="K513" s="6">
        <v>-0.872</v>
      </c>
      <c r="L513" s="3">
        <f t="shared" si="24"/>
        <v>0.17019999999999946</v>
      </c>
      <c r="M513" s="3">
        <f t="shared" si="25"/>
        <v>-2.0239315042961503</v>
      </c>
    </row>
    <row r="514" spans="1:13" x14ac:dyDescent="0.35">
      <c r="A514" s="3" t="s">
        <v>893</v>
      </c>
      <c r="B514" s="5">
        <v>44389</v>
      </c>
      <c r="C514" s="6">
        <v>-2.5525000000000002</v>
      </c>
      <c r="D514" s="6">
        <v>-2.2259000000000002</v>
      </c>
      <c r="E514" s="6">
        <v>-1.9450000000000001</v>
      </c>
      <c r="F514" s="6">
        <v>-1.7031000000000001</v>
      </c>
      <c r="G514" s="6">
        <v>-1.4944999999999999</v>
      </c>
      <c r="H514" s="6">
        <v>-1.3143</v>
      </c>
      <c r="I514" s="6">
        <v>-1.1584000000000001</v>
      </c>
      <c r="J514" s="6">
        <v>-1.0233000000000001</v>
      </c>
      <c r="K514" s="6">
        <v>-0.90620000000000001</v>
      </c>
      <c r="L514" s="3">
        <f t="shared" si="24"/>
        <v>0.14770000000000216</v>
      </c>
      <c r="M514" s="3">
        <f t="shared" si="25"/>
        <v>-2.0709925684888608</v>
      </c>
    </row>
    <row r="515" spans="1:13" x14ac:dyDescent="0.35">
      <c r="A515" s="3" t="s">
        <v>894</v>
      </c>
      <c r="B515" s="5">
        <v>44390</v>
      </c>
      <c r="C515" s="6">
        <v>-2.6316999999999999</v>
      </c>
      <c r="D515" s="6">
        <v>-2.2763</v>
      </c>
      <c r="E515" s="6">
        <v>-1.9906999999999999</v>
      </c>
      <c r="F515" s="6">
        <v>-1.746</v>
      </c>
      <c r="G515" s="6">
        <v>-1.532</v>
      </c>
      <c r="H515" s="6">
        <v>-1.3433999999999999</v>
      </c>
      <c r="I515" s="6">
        <v>-1.1768000000000001</v>
      </c>
      <c r="J515" s="6">
        <v>-1.0296000000000001</v>
      </c>
      <c r="K515" s="6">
        <v>-0.89980000000000004</v>
      </c>
      <c r="L515" s="3">
        <f t="shared" si="24"/>
        <v>0.26839999999999975</v>
      </c>
      <c r="M515" s="3">
        <f t="shared" si="25"/>
        <v>-2.1901762032561556</v>
      </c>
    </row>
    <row r="516" spans="1:13" x14ac:dyDescent="0.35">
      <c r="A516" s="3" t="s">
        <v>895</v>
      </c>
      <c r="B516" s="5">
        <v>44391</v>
      </c>
      <c r="C516" s="6">
        <v>-2.6179999999999999</v>
      </c>
      <c r="D516" s="6">
        <v>-2.2784</v>
      </c>
      <c r="E516" s="6">
        <v>-2.0028000000000001</v>
      </c>
      <c r="F516" s="6">
        <v>-1.7654000000000001</v>
      </c>
      <c r="G516" s="6">
        <v>-1.5569</v>
      </c>
      <c r="H516" s="6">
        <v>-1.3724000000000001</v>
      </c>
      <c r="I516" s="6">
        <v>-1.2088000000000001</v>
      </c>
      <c r="J516" s="6">
        <v>-1.0638000000000001</v>
      </c>
      <c r="K516" s="6">
        <v>-0.9355</v>
      </c>
      <c r="L516" s="3">
        <f t="shared" si="24"/>
        <v>0.21920000000000073</v>
      </c>
      <c r="M516" s="3">
        <f t="shared" si="25"/>
        <v>-2.2110484145371312</v>
      </c>
    </row>
    <row r="517" spans="1:13" x14ac:dyDescent="0.35">
      <c r="A517" s="3" t="s">
        <v>896</v>
      </c>
      <c r="B517" s="5">
        <v>44392</v>
      </c>
      <c r="C517" s="6">
        <v>-2.6501000000000001</v>
      </c>
      <c r="D517" s="6">
        <v>-2.3180000000000001</v>
      </c>
      <c r="E517" s="6">
        <v>-2.0337000000000001</v>
      </c>
      <c r="F517" s="6">
        <v>-1.7898000000000001</v>
      </c>
      <c r="G517" s="6">
        <v>-1.58</v>
      </c>
      <c r="H517" s="6">
        <v>-1.3988</v>
      </c>
      <c r="I517" s="6">
        <v>-1.2419</v>
      </c>
      <c r="J517" s="6">
        <v>-1.1054999999999999</v>
      </c>
      <c r="K517" s="6">
        <v>-0.98660000000000003</v>
      </c>
      <c r="L517" s="3">
        <f t="shared" si="24"/>
        <v>8.3499999999999019E-2</v>
      </c>
      <c r="M517" s="3">
        <f t="shared" si="25"/>
        <v>-2.1691953968970501</v>
      </c>
    </row>
    <row r="518" spans="1:13" x14ac:dyDescent="0.35">
      <c r="A518" s="3" t="s">
        <v>897</v>
      </c>
      <c r="B518" s="5">
        <v>44393</v>
      </c>
      <c r="C518" s="6">
        <v>-2.6196000000000002</v>
      </c>
      <c r="D518" s="6">
        <v>-2.2987000000000002</v>
      </c>
      <c r="E518" s="6">
        <v>-2.0226000000000002</v>
      </c>
      <c r="F518" s="6">
        <v>-1.7845</v>
      </c>
      <c r="G518" s="6">
        <v>-1.5787</v>
      </c>
      <c r="H518" s="6">
        <v>-1.4000999999999999</v>
      </c>
      <c r="I518" s="6">
        <v>-1.2447999999999999</v>
      </c>
      <c r="J518" s="6">
        <v>-1.1093</v>
      </c>
      <c r="K518" s="6">
        <v>-0.99070000000000003</v>
      </c>
      <c r="L518" s="3">
        <f t="shared" si="24"/>
        <v>7.669999999999888E-2</v>
      </c>
      <c r="M518" s="3">
        <f t="shared" si="25"/>
        <v>-2.1703273609249285</v>
      </c>
    </row>
    <row r="519" spans="1:13" x14ac:dyDescent="0.35">
      <c r="A519" s="3" t="s">
        <v>898</v>
      </c>
      <c r="B519" s="5">
        <v>44396</v>
      </c>
      <c r="C519" s="6">
        <v>-2.5099999999999998</v>
      </c>
      <c r="D519" s="6">
        <v>-2.2328000000000001</v>
      </c>
      <c r="E519" s="6">
        <v>-1.9890000000000001</v>
      </c>
      <c r="F519" s="6">
        <v>-1.7744</v>
      </c>
      <c r="G519" s="6">
        <v>-1.5851999999999999</v>
      </c>
      <c r="H519" s="6">
        <v>-1.4181999999999999</v>
      </c>
      <c r="I519" s="6">
        <v>-1.2706999999999999</v>
      </c>
      <c r="J519" s="6">
        <v>-1.1403000000000001</v>
      </c>
      <c r="K519" s="6">
        <v>-1.0249999999999999</v>
      </c>
      <c r="L519" s="3">
        <f t="shared" si="24"/>
        <v>1.27000000000006E-2</v>
      </c>
      <c r="M519" s="3">
        <f t="shared" si="25"/>
        <v>-2.1719744439073319</v>
      </c>
    </row>
    <row r="520" spans="1:13" x14ac:dyDescent="0.35">
      <c r="A520" s="3" t="s">
        <v>899</v>
      </c>
      <c r="B520" s="5">
        <v>44397</v>
      </c>
      <c r="C520" s="6">
        <v>-2.4956999999999998</v>
      </c>
      <c r="D520" s="6">
        <v>-2.2256999999999998</v>
      </c>
      <c r="E520" s="6">
        <v>-1.9841</v>
      </c>
      <c r="F520" s="6">
        <v>-1.7681</v>
      </c>
      <c r="G520" s="6">
        <v>-1.5752999999999999</v>
      </c>
      <c r="H520" s="6">
        <v>-1.4033</v>
      </c>
      <c r="I520" s="6">
        <v>-1.2502</v>
      </c>
      <c r="J520" s="6">
        <v>-1.1141000000000001</v>
      </c>
      <c r="K520" s="6">
        <v>-0.99329999999999996</v>
      </c>
      <c r="L520" s="3">
        <f t="shared" ref="L520:L583" si="26">K520*10-J520*9</f>
        <v>9.3900000000001427E-2</v>
      </c>
      <c r="M520" s="3">
        <f t="shared" ref="M520:M583" si="27">((1+J520/100)^10/(1+K520/100)^9-1)*100</f>
        <v>-2.1946889647499024</v>
      </c>
    </row>
    <row r="521" spans="1:13" x14ac:dyDescent="0.35">
      <c r="A521" s="3" t="s">
        <v>900</v>
      </c>
      <c r="B521" s="5">
        <v>44398</v>
      </c>
      <c r="C521" s="6">
        <v>-2.5358999999999998</v>
      </c>
      <c r="D521" s="6">
        <v>-2.2446999999999999</v>
      </c>
      <c r="E521" s="6">
        <v>-1.9863</v>
      </c>
      <c r="F521" s="6">
        <v>-1.7572000000000001</v>
      </c>
      <c r="G521" s="6">
        <v>-1.5542</v>
      </c>
      <c r="H521" s="6">
        <v>-1.3747</v>
      </c>
      <c r="I521" s="6">
        <v>-1.2161</v>
      </c>
      <c r="J521" s="6">
        <v>-1.0761000000000001</v>
      </c>
      <c r="K521" s="6">
        <v>-0.95279999999999998</v>
      </c>
      <c r="L521" s="3">
        <f t="shared" si="26"/>
        <v>0.15690000000000026</v>
      </c>
      <c r="M521" s="3">
        <f t="shared" si="27"/>
        <v>-2.178915767715961</v>
      </c>
    </row>
    <row r="522" spans="1:13" x14ac:dyDescent="0.35">
      <c r="A522" s="3" t="s">
        <v>901</v>
      </c>
      <c r="B522" s="5">
        <v>44399</v>
      </c>
      <c r="C522" s="6">
        <v>-2.5783</v>
      </c>
      <c r="D522" s="6">
        <v>-2.2848000000000002</v>
      </c>
      <c r="E522" s="6">
        <v>-2.0247000000000002</v>
      </c>
      <c r="F522" s="6">
        <v>-1.7944</v>
      </c>
      <c r="G522" s="6">
        <v>-1.5906</v>
      </c>
      <c r="H522" s="6">
        <v>-1.4104000000000001</v>
      </c>
      <c r="I522" s="6">
        <v>-1.2513000000000001</v>
      </c>
      <c r="J522" s="6">
        <v>-1.1111</v>
      </c>
      <c r="K522" s="6">
        <v>-0.98760000000000003</v>
      </c>
      <c r="L522" s="3">
        <f t="shared" si="26"/>
        <v>0.12389999999999901</v>
      </c>
      <c r="M522" s="3">
        <f t="shared" si="27"/>
        <v>-2.2156910340918379</v>
      </c>
    </row>
    <row r="523" spans="1:13" x14ac:dyDescent="0.35">
      <c r="A523" s="3" t="s">
        <v>902</v>
      </c>
      <c r="B523" s="5">
        <v>44400</v>
      </c>
      <c r="C523" s="6">
        <v>-2.6229</v>
      </c>
      <c r="D523" s="6">
        <v>-2.3340000000000001</v>
      </c>
      <c r="E523" s="6">
        <v>-2.0749</v>
      </c>
      <c r="F523" s="6">
        <v>-1.8431</v>
      </c>
      <c r="G523" s="6">
        <v>-1.6362000000000001</v>
      </c>
      <c r="H523" s="6">
        <v>-1.452</v>
      </c>
      <c r="I523" s="6">
        <v>-1.2885</v>
      </c>
      <c r="J523" s="6">
        <v>-1.1437999999999999</v>
      </c>
      <c r="K523" s="6">
        <v>-1.0161</v>
      </c>
      <c r="L523" s="3">
        <f t="shared" si="26"/>
        <v>0.13320000000000043</v>
      </c>
      <c r="M523" s="3">
        <f t="shared" si="27"/>
        <v>-2.2857118372834218</v>
      </c>
    </row>
    <row r="524" spans="1:13" x14ac:dyDescent="0.35">
      <c r="A524" s="3" t="s">
        <v>903</v>
      </c>
      <c r="B524" s="5">
        <v>44403</v>
      </c>
      <c r="C524" s="6">
        <v>-2.7050999999999998</v>
      </c>
      <c r="D524" s="6">
        <v>-2.4096000000000002</v>
      </c>
      <c r="E524" s="6">
        <v>-2.1457000000000002</v>
      </c>
      <c r="F524" s="6">
        <v>-1.9106000000000001</v>
      </c>
      <c r="G524" s="6">
        <v>-1.7013</v>
      </c>
      <c r="H524" s="6">
        <v>-1.5156000000000001</v>
      </c>
      <c r="I524" s="6">
        <v>-1.3511</v>
      </c>
      <c r="J524" s="6">
        <v>-1.2058</v>
      </c>
      <c r="K524" s="6">
        <v>-1.0777000000000001</v>
      </c>
      <c r="L524" s="3">
        <f t="shared" si="26"/>
        <v>7.5199999999998823E-2</v>
      </c>
      <c r="M524" s="3">
        <f t="shared" si="27"/>
        <v>-2.3512609467889356</v>
      </c>
    </row>
    <row r="525" spans="1:13" x14ac:dyDescent="0.35">
      <c r="A525" s="3" t="s">
        <v>904</v>
      </c>
      <c r="B525" s="5">
        <v>44404</v>
      </c>
      <c r="C525" s="6">
        <v>-2.7038000000000002</v>
      </c>
      <c r="D525" s="6">
        <v>-2.4060000000000001</v>
      </c>
      <c r="E525" s="6">
        <v>-2.1425000000000001</v>
      </c>
      <c r="F525" s="6">
        <v>-1.9093</v>
      </c>
      <c r="G525" s="6">
        <v>-1.7030000000000001</v>
      </c>
      <c r="H525" s="6">
        <v>-1.5206</v>
      </c>
      <c r="I525" s="6">
        <v>-1.3592</v>
      </c>
      <c r="J525" s="6">
        <v>-1.2165999999999999</v>
      </c>
      <c r="K525" s="6">
        <v>-1.0907</v>
      </c>
      <c r="L525" s="3">
        <f t="shared" si="26"/>
        <v>4.2399999999998883E-2</v>
      </c>
      <c r="M525" s="3">
        <f t="shared" si="27"/>
        <v>-2.3425129034666092</v>
      </c>
    </row>
    <row r="526" spans="1:13" x14ac:dyDescent="0.35">
      <c r="A526" s="3" t="s">
        <v>905</v>
      </c>
      <c r="B526" s="5">
        <v>44405</v>
      </c>
      <c r="C526" s="6">
        <v>-2.7265999999999999</v>
      </c>
      <c r="D526" s="6">
        <v>-2.4323000000000001</v>
      </c>
      <c r="E526" s="6">
        <v>-2.1709000000000001</v>
      </c>
      <c r="F526" s="6">
        <v>-1.9387000000000001</v>
      </c>
      <c r="G526" s="6">
        <v>-1.7323999999999999</v>
      </c>
      <c r="H526" s="6">
        <v>-1.5491999999999999</v>
      </c>
      <c r="I526" s="6">
        <v>-1.3865000000000001</v>
      </c>
      <c r="J526" s="6">
        <v>-1.2421</v>
      </c>
      <c r="K526" s="6">
        <v>-1.1140000000000001</v>
      </c>
      <c r="L526" s="3">
        <f t="shared" si="26"/>
        <v>3.8899999999999935E-2</v>
      </c>
      <c r="M526" s="3">
        <f t="shared" si="27"/>
        <v>-2.3875582254148431</v>
      </c>
    </row>
    <row r="527" spans="1:13" x14ac:dyDescent="0.35">
      <c r="A527" s="3" t="s">
        <v>906</v>
      </c>
      <c r="B527" s="5">
        <v>44406</v>
      </c>
      <c r="C527" s="6">
        <v>-2.7185999999999999</v>
      </c>
      <c r="D527" s="6">
        <v>-2.4331</v>
      </c>
      <c r="E527" s="6">
        <v>-2.1770999999999998</v>
      </c>
      <c r="F527" s="6">
        <v>-1.9476</v>
      </c>
      <c r="G527" s="6">
        <v>-1.7421</v>
      </c>
      <c r="H527" s="6">
        <v>-1.5585</v>
      </c>
      <c r="I527" s="6">
        <v>-1.3946000000000001</v>
      </c>
      <c r="J527" s="6">
        <v>-1.2485999999999999</v>
      </c>
      <c r="K527" s="6">
        <v>-1.1187</v>
      </c>
      <c r="L527" s="3">
        <f t="shared" si="26"/>
        <v>5.0399999999998002E-2</v>
      </c>
      <c r="M527" s="3">
        <f t="shared" si="27"/>
        <v>-2.41004762814786</v>
      </c>
    </row>
    <row r="528" spans="1:13" x14ac:dyDescent="0.35">
      <c r="A528" s="3" t="s">
        <v>907</v>
      </c>
      <c r="B528" s="5">
        <v>44407</v>
      </c>
      <c r="C528" s="6">
        <v>-2.6901000000000002</v>
      </c>
      <c r="D528" s="6">
        <v>-2.4220000000000002</v>
      </c>
      <c r="E528" s="6">
        <v>-2.1779000000000002</v>
      </c>
      <c r="F528" s="6">
        <v>-1.9560999999999999</v>
      </c>
      <c r="G528" s="6">
        <v>-1.7551000000000001</v>
      </c>
      <c r="H528" s="6">
        <v>-1.5733999999999999</v>
      </c>
      <c r="I528" s="6">
        <v>-1.4095</v>
      </c>
      <c r="J528" s="6">
        <v>-1.2621</v>
      </c>
      <c r="K528" s="6">
        <v>-1.1301000000000001</v>
      </c>
      <c r="L528" s="3">
        <f t="shared" si="26"/>
        <v>5.7899999999998286E-2</v>
      </c>
      <c r="M528" s="3">
        <f t="shared" si="27"/>
        <v>-2.4421977466021927</v>
      </c>
    </row>
    <row r="529" spans="1:13" x14ac:dyDescent="0.35">
      <c r="A529" s="3" t="s">
        <v>908</v>
      </c>
      <c r="B529" s="5">
        <v>44410</v>
      </c>
      <c r="C529" s="6">
        <v>-2.6318000000000001</v>
      </c>
      <c r="D529" s="6">
        <v>-2.3954</v>
      </c>
      <c r="E529" s="6">
        <v>-2.1656</v>
      </c>
      <c r="F529" s="6">
        <v>-1.9543999999999999</v>
      </c>
      <c r="G529" s="6">
        <v>-1.7617</v>
      </c>
      <c r="H529" s="6">
        <v>-1.5864</v>
      </c>
      <c r="I529" s="6">
        <v>-1.4275</v>
      </c>
      <c r="J529" s="6">
        <v>-1.2839</v>
      </c>
      <c r="K529" s="6">
        <v>-1.1545000000000001</v>
      </c>
      <c r="L529" s="3">
        <f t="shared" si="26"/>
        <v>1.0099999999997777E-2</v>
      </c>
      <c r="M529" s="3">
        <f t="shared" si="27"/>
        <v>-2.4409035815068703</v>
      </c>
    </row>
    <row r="530" spans="1:13" x14ac:dyDescent="0.35">
      <c r="A530" s="3" t="s">
        <v>909</v>
      </c>
      <c r="B530" s="5">
        <v>44411</v>
      </c>
      <c r="C530" s="6">
        <v>-2.6171000000000002</v>
      </c>
      <c r="D530" s="6">
        <v>-2.3988999999999998</v>
      </c>
      <c r="E530" s="6">
        <v>-2.1749000000000001</v>
      </c>
      <c r="F530" s="6">
        <v>-1.9663999999999999</v>
      </c>
      <c r="G530" s="6">
        <v>-1.7748999999999999</v>
      </c>
      <c r="H530" s="6">
        <v>-1.6002000000000001</v>
      </c>
      <c r="I530" s="6">
        <v>-1.4415</v>
      </c>
      <c r="J530" s="6">
        <v>-1.2978000000000001</v>
      </c>
      <c r="K530" s="6">
        <v>-1.1681999999999999</v>
      </c>
      <c r="L530" s="3">
        <f t="shared" si="26"/>
        <v>-1.7999999999975813E-3</v>
      </c>
      <c r="M530" s="3">
        <f t="shared" si="27"/>
        <v>-2.4565790698826473</v>
      </c>
    </row>
    <row r="531" spans="1:13" x14ac:dyDescent="0.35">
      <c r="A531" s="3" t="s">
        <v>910</v>
      </c>
      <c r="B531" s="5">
        <v>44412</v>
      </c>
      <c r="C531" s="6">
        <v>-2.5476999999999999</v>
      </c>
      <c r="D531" s="6">
        <v>-2.3346</v>
      </c>
      <c r="E531" s="6">
        <v>-2.1179000000000001</v>
      </c>
      <c r="F531" s="6">
        <v>-1.9167000000000001</v>
      </c>
      <c r="G531" s="6">
        <v>-1.7319</v>
      </c>
      <c r="H531" s="6">
        <v>-1.5632999999999999</v>
      </c>
      <c r="I531" s="6">
        <v>-1.4100999999999999</v>
      </c>
      <c r="J531" s="6">
        <v>-1.2713000000000001</v>
      </c>
      <c r="K531" s="6">
        <v>-1.1460999999999999</v>
      </c>
      <c r="L531" s="3">
        <f t="shared" si="26"/>
        <v>-1.9299999999997652E-2</v>
      </c>
      <c r="M531" s="3">
        <f t="shared" si="27"/>
        <v>-2.3909884975669371</v>
      </c>
    </row>
    <row r="532" spans="1:13" x14ac:dyDescent="0.35">
      <c r="A532" s="3" t="s">
        <v>911</v>
      </c>
      <c r="B532" s="5">
        <v>44413</v>
      </c>
      <c r="C532" s="6">
        <v>-2.4832000000000001</v>
      </c>
      <c r="D532" s="6">
        <v>-2.258</v>
      </c>
      <c r="E532" s="6">
        <v>-2.0392999999999999</v>
      </c>
      <c r="F532" s="6">
        <v>-1.8396999999999999</v>
      </c>
      <c r="G532" s="6">
        <v>-1.6579999999999999</v>
      </c>
      <c r="H532" s="6">
        <v>-1.4932000000000001</v>
      </c>
      <c r="I532" s="6">
        <v>-1.3438000000000001</v>
      </c>
      <c r="J532" s="6">
        <v>-1.2088000000000001</v>
      </c>
      <c r="K532" s="6">
        <v>-1.0871999999999999</v>
      </c>
      <c r="L532" s="3">
        <f t="shared" si="26"/>
        <v>7.2000000000009834E-3</v>
      </c>
      <c r="M532" s="3">
        <f t="shared" si="27"/>
        <v>-2.2964949171859761</v>
      </c>
    </row>
    <row r="533" spans="1:13" x14ac:dyDescent="0.35">
      <c r="A533" s="3" t="s">
        <v>912</v>
      </c>
      <c r="B533" s="5">
        <v>44414</v>
      </c>
      <c r="C533" s="6">
        <v>-2.4243000000000001</v>
      </c>
      <c r="D533" s="6">
        <v>-2.2322000000000002</v>
      </c>
      <c r="E533" s="6">
        <v>-2.0179</v>
      </c>
      <c r="F533" s="6">
        <v>-1.8103</v>
      </c>
      <c r="G533" s="6">
        <v>-1.6192</v>
      </c>
      <c r="H533" s="6">
        <v>-1.4470000000000001</v>
      </c>
      <c r="I533" s="6">
        <v>-1.2929999999999999</v>
      </c>
      <c r="J533" s="6">
        <v>-1.1557999999999999</v>
      </c>
      <c r="K533" s="6">
        <v>-1.0336000000000001</v>
      </c>
      <c r="L533" s="3">
        <f t="shared" si="26"/>
        <v>6.6199999999998482E-2</v>
      </c>
      <c r="M533" s="3">
        <f t="shared" si="27"/>
        <v>-2.2488323500427621</v>
      </c>
    </row>
    <row r="534" spans="1:13" x14ac:dyDescent="0.35">
      <c r="A534" s="3" t="s">
        <v>913</v>
      </c>
      <c r="B534" s="5">
        <v>44417</v>
      </c>
      <c r="C534" s="6">
        <v>-2.3906999999999998</v>
      </c>
      <c r="D534" s="6">
        <v>-2.2069999999999999</v>
      </c>
      <c r="E534" s="6">
        <v>-1.9972000000000001</v>
      </c>
      <c r="F534" s="6">
        <v>-1.7918000000000001</v>
      </c>
      <c r="G534" s="6">
        <v>-1.6020000000000001</v>
      </c>
      <c r="H534" s="6">
        <v>-1.4306000000000001</v>
      </c>
      <c r="I534" s="6">
        <v>-1.2773000000000001</v>
      </c>
      <c r="J534" s="6">
        <v>-1.1407</v>
      </c>
      <c r="K534" s="6">
        <v>-1.0192000000000001</v>
      </c>
      <c r="L534" s="3">
        <f t="shared" si="26"/>
        <v>7.4300000000000921E-2</v>
      </c>
      <c r="M534" s="3">
        <f t="shared" si="27"/>
        <v>-2.2275105065252543</v>
      </c>
    </row>
    <row r="535" spans="1:13" x14ac:dyDescent="0.35">
      <c r="A535" s="3" t="s">
        <v>914</v>
      </c>
      <c r="B535" s="5">
        <v>44418</v>
      </c>
      <c r="C535" s="6">
        <v>-2.4281000000000001</v>
      </c>
      <c r="D535" s="6">
        <v>-2.1924999999999999</v>
      </c>
      <c r="E535" s="6">
        <v>-1.9767999999999999</v>
      </c>
      <c r="F535" s="6">
        <v>-1.7796000000000001</v>
      </c>
      <c r="G535" s="6">
        <v>-1.5998000000000001</v>
      </c>
      <c r="H535" s="6">
        <v>-1.4361999999999999</v>
      </c>
      <c r="I535" s="6">
        <v>-1.2876000000000001</v>
      </c>
      <c r="J535" s="6">
        <v>-1.1531</v>
      </c>
      <c r="K535" s="6">
        <v>-1.0317000000000001</v>
      </c>
      <c r="L535" s="3">
        <f t="shared" si="26"/>
        <v>6.0900000000000176E-2</v>
      </c>
      <c r="M535" s="3">
        <f t="shared" si="27"/>
        <v>-2.2390206547720837</v>
      </c>
    </row>
    <row r="536" spans="1:13" x14ac:dyDescent="0.35">
      <c r="A536" s="3" t="s">
        <v>915</v>
      </c>
      <c r="B536" s="5">
        <v>44419</v>
      </c>
      <c r="C536" s="6">
        <v>-2.4645000000000001</v>
      </c>
      <c r="D536" s="6">
        <v>-2.2280000000000002</v>
      </c>
      <c r="E536" s="6">
        <v>-2.0110000000000001</v>
      </c>
      <c r="F536" s="6">
        <v>-1.8122</v>
      </c>
      <c r="G536" s="6">
        <v>-1.6305000000000001</v>
      </c>
      <c r="H536" s="6">
        <v>-1.4645999999999999</v>
      </c>
      <c r="I536" s="6">
        <v>-1.3136000000000001</v>
      </c>
      <c r="J536" s="6">
        <v>-1.1766000000000001</v>
      </c>
      <c r="K536" s="6">
        <v>-1.0525</v>
      </c>
      <c r="L536" s="3">
        <f t="shared" si="26"/>
        <v>6.4400000000000901E-2</v>
      </c>
      <c r="M536" s="3">
        <f t="shared" si="27"/>
        <v>-2.2865192915900057</v>
      </c>
    </row>
    <row r="537" spans="1:13" x14ac:dyDescent="0.35">
      <c r="A537" s="3" t="s">
        <v>916</v>
      </c>
      <c r="B537" s="5">
        <v>44420</v>
      </c>
      <c r="C537" s="6">
        <v>-2.4487000000000001</v>
      </c>
      <c r="D537" s="6">
        <v>-2.2120000000000002</v>
      </c>
      <c r="E537" s="6">
        <v>-1.9948999999999999</v>
      </c>
      <c r="F537" s="6">
        <v>-1.796</v>
      </c>
      <c r="G537" s="6">
        <v>-1.6142000000000001</v>
      </c>
      <c r="H537" s="6">
        <v>-1.4483999999999999</v>
      </c>
      <c r="I537" s="6">
        <v>-1.2975000000000001</v>
      </c>
      <c r="J537" s="6">
        <v>-1.1605000000000001</v>
      </c>
      <c r="K537" s="6">
        <v>-1.0366</v>
      </c>
      <c r="L537" s="3">
        <f t="shared" si="26"/>
        <v>7.8500000000001791E-2</v>
      </c>
      <c r="M537" s="3">
        <f t="shared" si="27"/>
        <v>-2.268642850485969</v>
      </c>
    </row>
    <row r="538" spans="1:13" x14ac:dyDescent="0.35">
      <c r="A538" s="3" t="s">
        <v>917</v>
      </c>
      <c r="B538" s="5">
        <v>44421</v>
      </c>
      <c r="C538" s="6">
        <v>-2.4123999999999999</v>
      </c>
      <c r="D538" s="6">
        <v>-2.2164999999999999</v>
      </c>
      <c r="E538" s="6">
        <v>-2.0137999999999998</v>
      </c>
      <c r="F538" s="6">
        <v>-1.8185</v>
      </c>
      <c r="G538" s="6">
        <v>-1.6366000000000001</v>
      </c>
      <c r="H538" s="6">
        <v>-1.4701</v>
      </c>
      <c r="I538" s="6">
        <v>-1.3190999999999999</v>
      </c>
      <c r="J538" s="6">
        <v>-1.1831</v>
      </c>
      <c r="K538" s="6">
        <v>-1.0608</v>
      </c>
      <c r="L538" s="3">
        <f t="shared" si="26"/>
        <v>3.989999999999938E-2</v>
      </c>
      <c r="M538" s="3">
        <f t="shared" si="27"/>
        <v>-2.2770194299651991</v>
      </c>
    </row>
    <row r="539" spans="1:13" x14ac:dyDescent="0.35">
      <c r="A539" s="3" t="s">
        <v>918</v>
      </c>
      <c r="B539" s="5">
        <v>44424</v>
      </c>
      <c r="C539" s="6">
        <v>-2.4213</v>
      </c>
      <c r="D539" s="6">
        <v>-2.2267999999999999</v>
      </c>
      <c r="E539" s="6">
        <v>-2.0259999999999998</v>
      </c>
      <c r="F539" s="6">
        <v>-1.8351999999999999</v>
      </c>
      <c r="G539" s="6">
        <v>-1.6577999999999999</v>
      </c>
      <c r="H539" s="6">
        <v>-1.4944999999999999</v>
      </c>
      <c r="I539" s="6">
        <v>-1.3452999999999999</v>
      </c>
      <c r="J539" s="6">
        <v>-1.2096</v>
      </c>
      <c r="K539" s="6">
        <v>-1.0865</v>
      </c>
      <c r="L539" s="3">
        <f t="shared" si="26"/>
        <v>2.1399999999999864E-2</v>
      </c>
      <c r="M539" s="3">
        <f t="shared" si="27"/>
        <v>-2.3106288015102838</v>
      </c>
    </row>
    <row r="540" spans="1:13" x14ac:dyDescent="0.35">
      <c r="A540" s="3" t="s">
        <v>919</v>
      </c>
      <c r="B540" s="5">
        <v>44425</v>
      </c>
      <c r="C540" s="6">
        <v>-2.3847999999999998</v>
      </c>
      <c r="D540" s="6">
        <v>-2.1842000000000001</v>
      </c>
      <c r="E540" s="6">
        <v>-1.984</v>
      </c>
      <c r="F540" s="6">
        <v>-1.7927999999999999</v>
      </c>
      <c r="G540" s="6">
        <v>-1.6145</v>
      </c>
      <c r="H540" s="6">
        <v>-1.4504999999999999</v>
      </c>
      <c r="I540" s="6">
        <v>-1.3009999999999999</v>
      </c>
      <c r="J540" s="6">
        <v>-1.1655</v>
      </c>
      <c r="K540" s="6">
        <v>-1.0431999999999999</v>
      </c>
      <c r="L540" s="3">
        <f t="shared" si="26"/>
        <v>5.7500000000000995E-2</v>
      </c>
      <c r="M540" s="3">
        <f t="shared" si="27"/>
        <v>-2.2594206319555665</v>
      </c>
    </row>
    <row r="541" spans="1:13" x14ac:dyDescent="0.35">
      <c r="A541" s="3" t="s">
        <v>920</v>
      </c>
      <c r="B541" s="5">
        <v>44426</v>
      </c>
      <c r="C541" s="6">
        <v>-2.3492999999999999</v>
      </c>
      <c r="D541" s="6">
        <v>-2.1482999999999999</v>
      </c>
      <c r="E541" s="6">
        <v>-1.9499</v>
      </c>
      <c r="F541" s="6">
        <v>-1.7613000000000001</v>
      </c>
      <c r="G541" s="6">
        <v>-1.5858000000000001</v>
      </c>
      <c r="H541" s="6">
        <v>-1.4248000000000001</v>
      </c>
      <c r="I541" s="6">
        <v>-1.2784</v>
      </c>
      <c r="J541" s="6">
        <v>-1.1460999999999999</v>
      </c>
      <c r="K541" s="6">
        <v>-1.0270999999999999</v>
      </c>
      <c r="L541" s="3">
        <f t="shared" si="26"/>
        <v>4.3900000000000716E-2</v>
      </c>
      <c r="M541" s="3">
        <f t="shared" si="27"/>
        <v>-2.2106820197587584</v>
      </c>
    </row>
    <row r="542" spans="1:13" x14ac:dyDescent="0.35">
      <c r="A542" s="3" t="s">
        <v>921</v>
      </c>
      <c r="B542" s="5">
        <v>44427</v>
      </c>
      <c r="C542" s="6">
        <v>-2.2932999999999999</v>
      </c>
      <c r="D542" s="6">
        <v>-2.1048</v>
      </c>
      <c r="E542" s="6">
        <v>-1.9177</v>
      </c>
      <c r="F542" s="6">
        <v>-1.7383999999999999</v>
      </c>
      <c r="G542" s="6">
        <v>-1.5705</v>
      </c>
      <c r="H542" s="6">
        <v>-1.4156</v>
      </c>
      <c r="I542" s="6">
        <v>-1.274</v>
      </c>
      <c r="J542" s="6">
        <v>-1.1457999999999999</v>
      </c>
      <c r="K542" s="6">
        <v>-1.0302</v>
      </c>
      <c r="L542" s="3">
        <f t="shared" si="26"/>
        <v>1.0199999999999321E-2</v>
      </c>
      <c r="M542" s="3">
        <f t="shared" si="27"/>
        <v>-2.1801427788910366</v>
      </c>
    </row>
    <row r="543" spans="1:13" x14ac:dyDescent="0.35">
      <c r="A543" s="3" t="s">
        <v>922</v>
      </c>
      <c r="B543" s="5">
        <v>44428</v>
      </c>
      <c r="C543" s="6">
        <v>-2.2132999999999998</v>
      </c>
      <c r="D543" s="6">
        <v>-2.0362</v>
      </c>
      <c r="E543" s="6">
        <v>-1.8548</v>
      </c>
      <c r="F543" s="6">
        <v>-1.6792</v>
      </c>
      <c r="G543" s="6">
        <v>-1.5144</v>
      </c>
      <c r="H543" s="6">
        <v>-1.3628</v>
      </c>
      <c r="I543" s="6">
        <v>-1.2251000000000001</v>
      </c>
      <c r="J543" s="6">
        <v>-1.101</v>
      </c>
      <c r="K543" s="6">
        <v>-0.98980000000000001</v>
      </c>
      <c r="L543" s="3">
        <f t="shared" si="26"/>
        <v>1.0999999999999233E-2</v>
      </c>
      <c r="M543" s="3">
        <f t="shared" si="27"/>
        <v>-2.0961967234549683</v>
      </c>
    </row>
    <row r="544" spans="1:13" x14ac:dyDescent="0.35">
      <c r="A544" s="3" t="s">
        <v>923</v>
      </c>
      <c r="B544" s="5">
        <v>44431</v>
      </c>
      <c r="C544" s="6">
        <v>-2.2932999999999999</v>
      </c>
      <c r="D544" s="6">
        <v>-2.0796999999999999</v>
      </c>
      <c r="E544" s="6">
        <v>-1.8836999999999999</v>
      </c>
      <c r="F544" s="6">
        <v>-1.7040999999999999</v>
      </c>
      <c r="G544" s="6">
        <v>-1.5399</v>
      </c>
      <c r="H544" s="6">
        <v>-1.39</v>
      </c>
      <c r="I544" s="6">
        <v>-1.2535000000000001</v>
      </c>
      <c r="J544" s="6">
        <v>-1.1295999999999999</v>
      </c>
      <c r="K544" s="6">
        <v>-1.0174000000000001</v>
      </c>
      <c r="L544" s="3">
        <f t="shared" si="26"/>
        <v>-7.6000000000018275E-3</v>
      </c>
      <c r="M544" s="3">
        <f t="shared" si="27"/>
        <v>-2.1336940596730525</v>
      </c>
    </row>
    <row r="545" spans="1:13" x14ac:dyDescent="0.35">
      <c r="A545" s="3" t="s">
        <v>924</v>
      </c>
      <c r="B545" s="5">
        <v>44432</v>
      </c>
      <c r="C545" s="6">
        <v>-2.3191000000000002</v>
      </c>
      <c r="D545" s="6">
        <v>-2.0968</v>
      </c>
      <c r="E545" s="6">
        <v>-1.8933</v>
      </c>
      <c r="F545" s="6">
        <v>-1.7074</v>
      </c>
      <c r="G545" s="6">
        <v>-1.5379</v>
      </c>
      <c r="H545" s="6">
        <v>-1.3836999999999999</v>
      </c>
      <c r="I545" s="6">
        <v>-1.2437</v>
      </c>
      <c r="J545" s="6">
        <v>-1.1169</v>
      </c>
      <c r="K545" s="6">
        <v>-1.0024999999999999</v>
      </c>
      <c r="L545" s="3">
        <f t="shared" si="26"/>
        <v>2.710000000000079E-2</v>
      </c>
      <c r="M545" s="3">
        <f t="shared" si="27"/>
        <v>-2.1405693447958396</v>
      </c>
    </row>
    <row r="546" spans="1:13" x14ac:dyDescent="0.35">
      <c r="A546" s="3" t="s">
        <v>925</v>
      </c>
      <c r="B546" s="5">
        <v>44433</v>
      </c>
      <c r="C546" s="6">
        <v>-2.3614000000000002</v>
      </c>
      <c r="D546" s="6">
        <v>-2.1246</v>
      </c>
      <c r="E546" s="6">
        <v>-1.9087000000000001</v>
      </c>
      <c r="F546" s="6">
        <v>-1.7124999999999999</v>
      </c>
      <c r="G546" s="6">
        <v>-1.5344</v>
      </c>
      <c r="H546" s="6">
        <v>-1.3731</v>
      </c>
      <c r="I546" s="6">
        <v>-1.2275</v>
      </c>
      <c r="J546" s="6">
        <v>-1.0964</v>
      </c>
      <c r="K546" s="6">
        <v>-0.97870000000000001</v>
      </c>
      <c r="L546" s="3">
        <f t="shared" si="26"/>
        <v>8.0599999999998673E-2</v>
      </c>
      <c r="M546" s="3">
        <f t="shared" si="27"/>
        <v>-2.149424318133375</v>
      </c>
    </row>
    <row r="547" spans="1:13" x14ac:dyDescent="0.35">
      <c r="A547" s="3" t="s">
        <v>926</v>
      </c>
      <c r="B547" s="5">
        <v>44434</v>
      </c>
      <c r="C547" s="6">
        <v>-2.3519000000000001</v>
      </c>
      <c r="D547" s="6">
        <v>-2.1135999999999999</v>
      </c>
      <c r="E547" s="6">
        <v>-1.8975</v>
      </c>
      <c r="F547" s="6">
        <v>-1.7018</v>
      </c>
      <c r="G547" s="6">
        <v>-1.5248999999999999</v>
      </c>
      <c r="H547" s="6">
        <v>-1.3653999999999999</v>
      </c>
      <c r="I547" s="6">
        <v>-1.2219</v>
      </c>
      <c r="J547" s="6">
        <v>-1.0931</v>
      </c>
      <c r="K547" s="6">
        <v>-0.9778</v>
      </c>
      <c r="L547" s="3">
        <f t="shared" si="26"/>
        <v>5.9899999999998954E-2</v>
      </c>
      <c r="M547" s="3">
        <f t="shared" si="27"/>
        <v>-2.1247773071441989</v>
      </c>
    </row>
    <row r="548" spans="1:13" x14ac:dyDescent="0.35">
      <c r="A548" s="3" t="s">
        <v>927</v>
      </c>
      <c r="B548" s="5">
        <v>44435</v>
      </c>
      <c r="C548" s="6">
        <v>-2.4514999999999998</v>
      </c>
      <c r="D548" s="6">
        <v>-2.2086999999999999</v>
      </c>
      <c r="E548" s="6">
        <v>-1.9888999999999999</v>
      </c>
      <c r="F548" s="6">
        <v>-1.7902</v>
      </c>
      <c r="G548" s="6">
        <v>-1.6109</v>
      </c>
      <c r="H548" s="6">
        <v>-1.4495</v>
      </c>
      <c r="I548" s="6">
        <v>-1.3044</v>
      </c>
      <c r="J548" s="6">
        <v>-1.1744000000000001</v>
      </c>
      <c r="K548" s="6">
        <v>-1.0581</v>
      </c>
      <c r="L548" s="3">
        <f t="shared" si="26"/>
        <v>-1.13999999999983E-2</v>
      </c>
      <c r="M548" s="3">
        <f t="shared" si="27"/>
        <v>-2.2149675916185108</v>
      </c>
    </row>
    <row r="549" spans="1:13" x14ac:dyDescent="0.35">
      <c r="A549" s="3" t="s">
        <v>928</v>
      </c>
      <c r="B549" s="5">
        <v>44438</v>
      </c>
      <c r="C549" s="6">
        <v>-2.4557000000000002</v>
      </c>
      <c r="D549" s="6">
        <v>-2.2119</v>
      </c>
      <c r="E549" s="6">
        <v>-1.9910000000000001</v>
      </c>
      <c r="F549" s="6">
        <v>-1.7912999999999999</v>
      </c>
      <c r="G549" s="6">
        <v>-1.611</v>
      </c>
      <c r="H549" s="6">
        <v>-1.4486000000000001</v>
      </c>
      <c r="I549" s="6">
        <v>-1.3026</v>
      </c>
      <c r="J549" s="6">
        <v>-1.1716</v>
      </c>
      <c r="K549" s="6">
        <v>-1.0543</v>
      </c>
      <c r="L549" s="3">
        <f t="shared" si="26"/>
        <v>1.4000000000002899E-3</v>
      </c>
      <c r="M549" s="3">
        <f t="shared" si="27"/>
        <v>-2.2210620865726227</v>
      </c>
    </row>
    <row r="550" spans="1:13" x14ac:dyDescent="0.35">
      <c r="A550" s="3" t="s">
        <v>929</v>
      </c>
      <c r="B550" s="5">
        <v>44439</v>
      </c>
      <c r="C550" s="6">
        <v>-2.4058000000000002</v>
      </c>
      <c r="D550" s="6">
        <v>-2.1665000000000001</v>
      </c>
      <c r="E550" s="6">
        <v>-1.9487000000000001</v>
      </c>
      <c r="F550" s="6">
        <v>-1.7508999999999999</v>
      </c>
      <c r="G550" s="6">
        <v>-1.5716000000000001</v>
      </c>
      <c r="H550" s="6">
        <v>-1.4094</v>
      </c>
      <c r="I550" s="6">
        <v>-1.2632000000000001</v>
      </c>
      <c r="J550" s="6">
        <v>-1.1316999999999999</v>
      </c>
      <c r="K550" s="6">
        <v>-1.0138</v>
      </c>
      <c r="L550" s="3">
        <f t="shared" si="26"/>
        <v>4.7299999999999898E-2</v>
      </c>
      <c r="M550" s="3">
        <f t="shared" si="27"/>
        <v>-2.1865007803777758</v>
      </c>
    </row>
    <row r="551" spans="1:13" x14ac:dyDescent="0.35">
      <c r="A551" s="3" t="s">
        <v>930</v>
      </c>
      <c r="B551" s="5">
        <v>44440</v>
      </c>
      <c r="C551" s="6">
        <v>-2.4108999999999998</v>
      </c>
      <c r="D551" s="6">
        <v>-2.1665000000000001</v>
      </c>
      <c r="E551" s="6">
        <v>-1.9449000000000001</v>
      </c>
      <c r="F551" s="6">
        <v>-1.7444999999999999</v>
      </c>
      <c r="G551" s="6">
        <v>-1.5636000000000001</v>
      </c>
      <c r="H551" s="6">
        <v>-1.4007000000000001</v>
      </c>
      <c r="I551" s="6">
        <v>-1.2544999999999999</v>
      </c>
      <c r="J551" s="6">
        <v>-1.1234999999999999</v>
      </c>
      <c r="K551" s="6">
        <v>-1.0066999999999999</v>
      </c>
      <c r="L551" s="3">
        <f t="shared" si="26"/>
        <v>4.4499999999999318E-2</v>
      </c>
      <c r="M551" s="3">
        <f t="shared" si="27"/>
        <v>-2.168518033731559</v>
      </c>
    </row>
    <row r="552" spans="1:13" x14ac:dyDescent="0.35">
      <c r="A552" s="3" t="s">
        <v>931</v>
      </c>
      <c r="B552" s="5">
        <v>44441</v>
      </c>
      <c r="C552" s="6">
        <v>-2.4464000000000001</v>
      </c>
      <c r="D552" s="6">
        <v>-2.1894999999999998</v>
      </c>
      <c r="E552" s="6">
        <v>-1.9588000000000001</v>
      </c>
      <c r="F552" s="6">
        <v>-1.752</v>
      </c>
      <c r="G552" s="6">
        <v>-1.5668</v>
      </c>
      <c r="H552" s="6">
        <v>-1.4013</v>
      </c>
      <c r="I552" s="6">
        <v>-1.2537</v>
      </c>
      <c r="J552" s="6">
        <v>-1.1223000000000001</v>
      </c>
      <c r="K552" s="6">
        <v>-1.0057</v>
      </c>
      <c r="L552" s="3">
        <f t="shared" si="26"/>
        <v>4.3699999999999406E-2</v>
      </c>
      <c r="M552" s="3">
        <f t="shared" si="27"/>
        <v>-2.165539215602863</v>
      </c>
    </row>
    <row r="553" spans="1:13" x14ac:dyDescent="0.35">
      <c r="A553" s="3" t="s">
        <v>932</v>
      </c>
      <c r="B553" s="5">
        <v>44442</v>
      </c>
      <c r="C553" s="6">
        <v>-2.4457</v>
      </c>
      <c r="D553" s="6">
        <v>-2.1873999999999998</v>
      </c>
      <c r="E553" s="6">
        <v>-1.9541999999999999</v>
      </c>
      <c r="F553" s="6">
        <v>-1.7441</v>
      </c>
      <c r="G553" s="6">
        <v>-1.5552999999999999</v>
      </c>
      <c r="H553" s="6">
        <v>-1.3859999999999999</v>
      </c>
      <c r="I553" s="6">
        <v>-1.2346999999999999</v>
      </c>
      <c r="J553" s="6">
        <v>-1.0999000000000001</v>
      </c>
      <c r="K553" s="6">
        <v>-0.98009999999999997</v>
      </c>
      <c r="L553" s="3">
        <f t="shared" si="26"/>
        <v>9.810000000000052E-2</v>
      </c>
      <c r="M553" s="3">
        <f t="shared" si="27"/>
        <v>-2.1715986549782462</v>
      </c>
    </row>
    <row r="554" spans="1:13" x14ac:dyDescent="0.35">
      <c r="A554" s="3" t="s">
        <v>933</v>
      </c>
      <c r="B554" s="5">
        <v>44445</v>
      </c>
      <c r="C554" s="6" t="e">
        <v>#N/A</v>
      </c>
      <c r="D554" s="6" t="e">
        <v>#N/A</v>
      </c>
      <c r="E554" s="6" t="e">
        <v>#N/A</v>
      </c>
      <c r="F554" s="6" t="e">
        <v>#N/A</v>
      </c>
      <c r="G554" s="6" t="e">
        <v>#N/A</v>
      </c>
      <c r="H554" s="6" t="e">
        <v>#N/A</v>
      </c>
      <c r="I554" s="6" t="e">
        <v>#N/A</v>
      </c>
      <c r="J554" s="6" t="e">
        <v>#N/A</v>
      </c>
      <c r="K554" s="6" t="e">
        <v>#N/A</v>
      </c>
      <c r="L554" s="3" t="e">
        <f t="shared" si="26"/>
        <v>#N/A</v>
      </c>
      <c r="M554" s="3" t="e">
        <f t="shared" si="27"/>
        <v>#N/A</v>
      </c>
    </row>
    <row r="555" spans="1:13" x14ac:dyDescent="0.35">
      <c r="A555" s="3" t="s">
        <v>934</v>
      </c>
      <c r="B555" s="5">
        <v>44446</v>
      </c>
      <c r="C555" s="6">
        <v>-2.4317000000000002</v>
      </c>
      <c r="D555" s="6">
        <v>-2.1715</v>
      </c>
      <c r="E555" s="6">
        <v>-1.9360999999999999</v>
      </c>
      <c r="F555" s="6">
        <v>-1.7239</v>
      </c>
      <c r="G555" s="6">
        <v>-1.5328999999999999</v>
      </c>
      <c r="H555" s="6">
        <v>-1.3614999999999999</v>
      </c>
      <c r="I555" s="6">
        <v>-1.2081999999999999</v>
      </c>
      <c r="J555" s="6">
        <v>-1.0716000000000001</v>
      </c>
      <c r="K555" s="6">
        <v>-0.95009999999999994</v>
      </c>
      <c r="L555" s="3">
        <f t="shared" si="26"/>
        <v>0.14340000000000153</v>
      </c>
      <c r="M555" s="3">
        <f t="shared" si="27"/>
        <v>-2.1584151580544941</v>
      </c>
    </row>
    <row r="556" spans="1:13" x14ac:dyDescent="0.35">
      <c r="A556" s="3" t="s">
        <v>935</v>
      </c>
      <c r="B556" s="5">
        <v>44447</v>
      </c>
      <c r="C556" s="6">
        <v>-2.4716</v>
      </c>
      <c r="D556" s="6">
        <v>-2.2128999999999999</v>
      </c>
      <c r="E556" s="6">
        <v>-1.9791000000000001</v>
      </c>
      <c r="F556" s="6">
        <v>-1.7681</v>
      </c>
      <c r="G556" s="6">
        <v>-1.5784</v>
      </c>
      <c r="H556" s="6">
        <v>-1.4080999999999999</v>
      </c>
      <c r="I556" s="6">
        <v>-1.2557</v>
      </c>
      <c r="J556" s="6">
        <v>-1.1197999999999999</v>
      </c>
      <c r="K556" s="6">
        <v>-0.999</v>
      </c>
      <c r="L556" s="3">
        <f t="shared" si="26"/>
        <v>8.8199999999998724E-2</v>
      </c>
      <c r="M556" s="3">
        <f t="shared" si="27"/>
        <v>-2.2003885853556504</v>
      </c>
    </row>
    <row r="557" spans="1:13" x14ac:dyDescent="0.35">
      <c r="A557" s="3" t="s">
        <v>936</v>
      </c>
      <c r="B557" s="5">
        <v>44448</v>
      </c>
      <c r="C557" s="6">
        <v>-2.5004</v>
      </c>
      <c r="D557" s="6">
        <v>-2.2481</v>
      </c>
      <c r="E557" s="6">
        <v>-2.0196000000000001</v>
      </c>
      <c r="F557" s="6">
        <v>-1.8131999999999999</v>
      </c>
      <c r="G557" s="6">
        <v>-1.6272</v>
      </c>
      <c r="H557" s="6">
        <v>-1.46</v>
      </c>
      <c r="I557" s="6">
        <v>-1.3102</v>
      </c>
      <c r="J557" s="6">
        <v>-1.1763999999999999</v>
      </c>
      <c r="K557" s="6">
        <v>-1.0571999999999999</v>
      </c>
      <c r="L557" s="3">
        <f t="shared" si="26"/>
        <v>1.559999999999917E-2</v>
      </c>
      <c r="M557" s="3">
        <f t="shared" si="27"/>
        <v>-2.2427585105292303</v>
      </c>
    </row>
    <row r="558" spans="1:13" x14ac:dyDescent="0.35">
      <c r="A558" s="3" t="s">
        <v>937</v>
      </c>
      <c r="B558" s="5">
        <v>44449</v>
      </c>
      <c r="C558" s="6">
        <v>-2.4988000000000001</v>
      </c>
      <c r="D558" s="6">
        <v>-2.2395999999999998</v>
      </c>
      <c r="E558" s="6">
        <v>-2.0055000000000001</v>
      </c>
      <c r="F558" s="6">
        <v>-1.7947</v>
      </c>
      <c r="G558" s="6">
        <v>-1.6052999999999999</v>
      </c>
      <c r="H558" s="6">
        <v>-1.4356</v>
      </c>
      <c r="I558" s="6">
        <v>-1.2841</v>
      </c>
      <c r="J558" s="6">
        <v>-1.1492</v>
      </c>
      <c r="K558" s="6">
        <v>-1.0296000000000001</v>
      </c>
      <c r="L558" s="3">
        <f t="shared" si="26"/>
        <v>4.6799999999999287E-2</v>
      </c>
      <c r="M558" s="3">
        <f t="shared" si="27"/>
        <v>-2.2191170789410908</v>
      </c>
    </row>
    <row r="559" spans="1:13" x14ac:dyDescent="0.35">
      <c r="A559" s="3" t="s">
        <v>938</v>
      </c>
      <c r="B559" s="5">
        <v>44452</v>
      </c>
      <c r="C559" s="6">
        <v>-2.4748999999999999</v>
      </c>
      <c r="D559" s="6">
        <v>-2.2158000000000002</v>
      </c>
      <c r="E559" s="6">
        <v>-1.9823</v>
      </c>
      <c r="F559" s="6">
        <v>-1.7724</v>
      </c>
      <c r="G559" s="6">
        <v>-1.5842000000000001</v>
      </c>
      <c r="H559" s="6">
        <v>-1.4158999999999999</v>
      </c>
      <c r="I559" s="6">
        <v>-1.266</v>
      </c>
      <c r="J559" s="6">
        <v>-1.1329</v>
      </c>
      <c r="K559" s="6">
        <v>-1.0149999999999999</v>
      </c>
      <c r="L559" s="3">
        <f t="shared" si="26"/>
        <v>4.6100000000000918E-2</v>
      </c>
      <c r="M559" s="3">
        <f t="shared" si="27"/>
        <v>-2.187700704254314</v>
      </c>
    </row>
    <row r="560" spans="1:13" x14ac:dyDescent="0.35">
      <c r="A560" s="3" t="s">
        <v>939</v>
      </c>
      <c r="B560" s="5">
        <v>44453</v>
      </c>
      <c r="C560" s="6">
        <v>-2.4241999999999999</v>
      </c>
      <c r="D560" s="6">
        <v>-2.1779000000000002</v>
      </c>
      <c r="E560" s="6">
        <v>-1.9554</v>
      </c>
      <c r="F560" s="6">
        <v>-1.7551000000000001</v>
      </c>
      <c r="G560" s="6">
        <v>-1.575</v>
      </c>
      <c r="H560" s="6">
        <v>-1.4137</v>
      </c>
      <c r="I560" s="6">
        <v>-1.2696000000000001</v>
      </c>
      <c r="J560" s="6">
        <v>-1.1413</v>
      </c>
      <c r="K560" s="6">
        <v>-1.0275000000000001</v>
      </c>
      <c r="L560" s="3">
        <f t="shared" si="26"/>
        <v>-3.3000000000011909E-3</v>
      </c>
      <c r="M560" s="3">
        <f t="shared" si="27"/>
        <v>-2.15962981870369</v>
      </c>
    </row>
    <row r="561" spans="1:13" x14ac:dyDescent="0.35">
      <c r="A561" s="3" t="s">
        <v>940</v>
      </c>
      <c r="B561" s="5">
        <v>44454</v>
      </c>
      <c r="C561" s="6">
        <v>-2.4531999999999998</v>
      </c>
      <c r="D561" s="6">
        <v>-2.1978</v>
      </c>
      <c r="E561" s="6">
        <v>-1.9676</v>
      </c>
      <c r="F561" s="6">
        <v>-1.7608999999999999</v>
      </c>
      <c r="G561" s="6">
        <v>-1.5755999999999999</v>
      </c>
      <c r="H561" s="6">
        <v>-1.41</v>
      </c>
      <c r="I561" s="6">
        <v>-1.2625999999999999</v>
      </c>
      <c r="J561" s="6">
        <v>-1.1317999999999999</v>
      </c>
      <c r="K561" s="6">
        <v>-1.0161</v>
      </c>
      <c r="L561" s="3">
        <f t="shared" si="26"/>
        <v>2.5199999999999889E-2</v>
      </c>
      <c r="M561" s="3">
        <f t="shared" si="27"/>
        <v>-2.1670331727052461</v>
      </c>
    </row>
    <row r="562" spans="1:13" x14ac:dyDescent="0.35">
      <c r="A562" s="3" t="s">
        <v>941</v>
      </c>
      <c r="B562" s="5">
        <v>44455</v>
      </c>
      <c r="C562" s="6">
        <v>-2.4355000000000002</v>
      </c>
      <c r="D562" s="6">
        <v>-2.1768999999999998</v>
      </c>
      <c r="E562" s="6">
        <v>-1.9442999999999999</v>
      </c>
      <c r="F562" s="6">
        <v>-1.7358</v>
      </c>
      <c r="G562" s="6">
        <v>-1.5494000000000001</v>
      </c>
      <c r="H562" s="6">
        <v>-1.3833</v>
      </c>
      <c r="I562" s="6">
        <v>-1.2357</v>
      </c>
      <c r="J562" s="6">
        <v>-1.1051</v>
      </c>
      <c r="K562" s="6">
        <v>-0.99</v>
      </c>
      <c r="L562" s="3">
        <f t="shared" si="26"/>
        <v>4.5899999999999608E-2</v>
      </c>
      <c r="M562" s="3">
        <f t="shared" si="27"/>
        <v>-2.1349974134623029</v>
      </c>
    </row>
    <row r="563" spans="1:13" x14ac:dyDescent="0.35">
      <c r="A563" s="3" t="s">
        <v>942</v>
      </c>
      <c r="B563" s="5">
        <v>44456</v>
      </c>
      <c r="C563" s="6">
        <v>-2.3866000000000001</v>
      </c>
      <c r="D563" s="6">
        <v>-2.1261999999999999</v>
      </c>
      <c r="E563" s="6">
        <v>-1.8929</v>
      </c>
      <c r="F563" s="6">
        <v>-1.6842999999999999</v>
      </c>
      <c r="G563" s="6">
        <v>-1.4984999999999999</v>
      </c>
      <c r="H563" s="6">
        <v>-1.3333999999999999</v>
      </c>
      <c r="I563" s="6">
        <v>-1.1872</v>
      </c>
      <c r="J563" s="6">
        <v>-1.0582</v>
      </c>
      <c r="K563" s="6">
        <v>-0.94489999999999996</v>
      </c>
      <c r="L563" s="3">
        <f t="shared" si="26"/>
        <v>7.4799999999999756E-2</v>
      </c>
      <c r="M563" s="3">
        <f t="shared" si="27"/>
        <v>-2.0720860477678182</v>
      </c>
    </row>
    <row r="564" spans="1:13" x14ac:dyDescent="0.35">
      <c r="A564" s="3" t="s">
        <v>943</v>
      </c>
      <c r="B564" s="5">
        <v>44459</v>
      </c>
      <c r="C564" s="6">
        <v>-2.335</v>
      </c>
      <c r="D564" s="6">
        <v>-2.09</v>
      </c>
      <c r="E564" s="6">
        <v>-1.8694999999999999</v>
      </c>
      <c r="F564" s="6">
        <v>-1.6716</v>
      </c>
      <c r="G564" s="6">
        <v>-1.4944</v>
      </c>
      <c r="H564" s="6">
        <v>-1.3363</v>
      </c>
      <c r="I564" s="6">
        <v>-1.1956</v>
      </c>
      <c r="J564" s="6">
        <v>-1.0709</v>
      </c>
      <c r="K564" s="6">
        <v>-0.96079999999999999</v>
      </c>
      <c r="L564" s="3">
        <f t="shared" si="26"/>
        <v>3.0099999999999127E-2</v>
      </c>
      <c r="M564" s="3">
        <f t="shared" si="27"/>
        <v>-2.0563084724559144</v>
      </c>
    </row>
    <row r="565" spans="1:13" x14ac:dyDescent="0.35">
      <c r="A565" s="3" t="s">
        <v>944</v>
      </c>
      <c r="B565" s="5">
        <v>44460</v>
      </c>
      <c r="C565" s="6">
        <v>-2.3264</v>
      </c>
      <c r="D565" s="6">
        <v>-2.0817000000000001</v>
      </c>
      <c r="E565" s="6">
        <v>-1.8613</v>
      </c>
      <c r="F565" s="6">
        <v>-1.6634</v>
      </c>
      <c r="G565" s="6">
        <v>-1.4862</v>
      </c>
      <c r="H565" s="6">
        <v>-1.3280000000000001</v>
      </c>
      <c r="I565" s="6">
        <v>-1.1871</v>
      </c>
      <c r="J565" s="6">
        <v>-1.0622</v>
      </c>
      <c r="K565" s="6">
        <v>-0.95189999999999997</v>
      </c>
      <c r="L565" s="3">
        <f t="shared" si="26"/>
        <v>4.0800000000000836E-2</v>
      </c>
      <c r="M565" s="3">
        <f t="shared" si="27"/>
        <v>-2.0493890266988446</v>
      </c>
    </row>
    <row r="566" spans="1:13" x14ac:dyDescent="0.35">
      <c r="A566" s="3" t="s">
        <v>945</v>
      </c>
      <c r="B566" s="5">
        <v>44461</v>
      </c>
      <c r="C566" s="6">
        <v>-2.2625000000000002</v>
      </c>
      <c r="D566" s="6">
        <v>-2.0253000000000001</v>
      </c>
      <c r="E566" s="6">
        <v>-1.8130999999999999</v>
      </c>
      <c r="F566" s="6">
        <v>-1.6236999999999999</v>
      </c>
      <c r="G566" s="6">
        <v>-1.4550000000000001</v>
      </c>
      <c r="H566" s="6">
        <v>-1.3050999999999999</v>
      </c>
      <c r="I566" s="6">
        <v>-1.1719999999999999</v>
      </c>
      <c r="J566" s="6">
        <v>-1.0543</v>
      </c>
      <c r="K566" s="6">
        <v>-0.95040000000000002</v>
      </c>
      <c r="L566" s="3">
        <f t="shared" si="26"/>
        <v>-1.5299999999999869E-2</v>
      </c>
      <c r="M566" s="3">
        <f t="shared" si="27"/>
        <v>-1.9845092373930062</v>
      </c>
    </row>
    <row r="567" spans="1:13" x14ac:dyDescent="0.35">
      <c r="A567" s="3" t="s">
        <v>946</v>
      </c>
      <c r="B567" s="5">
        <v>44462</v>
      </c>
      <c r="C567" s="6">
        <v>-2.2736000000000001</v>
      </c>
      <c r="D567" s="6">
        <v>-2.0194000000000001</v>
      </c>
      <c r="E567" s="6">
        <v>-1.7934000000000001</v>
      </c>
      <c r="F567" s="6">
        <v>-1.5927</v>
      </c>
      <c r="G567" s="6">
        <v>-1.415</v>
      </c>
      <c r="H567" s="6">
        <v>-1.2581</v>
      </c>
      <c r="I567" s="6">
        <v>-1.1197999999999999</v>
      </c>
      <c r="J567" s="6">
        <v>-0.99829999999999997</v>
      </c>
      <c r="K567" s="6">
        <v>-0.89190000000000003</v>
      </c>
      <c r="L567" s="3">
        <f t="shared" si="26"/>
        <v>6.5699999999999648E-2</v>
      </c>
      <c r="M567" s="3">
        <f t="shared" si="27"/>
        <v>-1.9507744101810665</v>
      </c>
    </row>
    <row r="568" spans="1:13" x14ac:dyDescent="0.35">
      <c r="A568" s="3" t="s">
        <v>947</v>
      </c>
      <c r="B568" s="5">
        <v>44463</v>
      </c>
      <c r="C568" s="6">
        <v>-2.2524000000000002</v>
      </c>
      <c r="D568" s="6">
        <v>-1.9941</v>
      </c>
      <c r="E568" s="6">
        <v>-1.7637</v>
      </c>
      <c r="F568" s="6">
        <v>-1.5588</v>
      </c>
      <c r="G568" s="6">
        <v>-1.3771</v>
      </c>
      <c r="H568" s="6">
        <v>-1.2162999999999999</v>
      </c>
      <c r="I568" s="6">
        <v>-1.0746</v>
      </c>
      <c r="J568" s="6">
        <v>-0.95</v>
      </c>
      <c r="K568" s="6">
        <v>-0.84079999999999999</v>
      </c>
      <c r="L568" s="3">
        <f t="shared" si="26"/>
        <v>0.14199999999999946</v>
      </c>
      <c r="M568" s="3">
        <f t="shared" si="27"/>
        <v>-1.9274042729431784</v>
      </c>
    </row>
    <row r="569" spans="1:13" x14ac:dyDescent="0.35">
      <c r="A569" s="3" t="s">
        <v>948</v>
      </c>
      <c r="B569" s="5">
        <v>44466</v>
      </c>
      <c r="C569" s="6">
        <v>-2.2896000000000001</v>
      </c>
      <c r="D569" s="6">
        <v>-2.0211999999999999</v>
      </c>
      <c r="E569" s="6">
        <v>-1.7830999999999999</v>
      </c>
      <c r="F569" s="6">
        <v>-1.5726</v>
      </c>
      <c r="G569" s="6">
        <v>-1.387</v>
      </c>
      <c r="H569" s="6">
        <v>-1.2236</v>
      </c>
      <c r="I569" s="6">
        <v>-1.0804</v>
      </c>
      <c r="J569" s="6">
        <v>-0.95530000000000004</v>
      </c>
      <c r="K569" s="6">
        <v>-0.84619999999999995</v>
      </c>
      <c r="L569" s="3">
        <f t="shared" si="26"/>
        <v>0.13569999999999993</v>
      </c>
      <c r="M569" s="3">
        <f t="shared" si="27"/>
        <v>-1.9318138437727006</v>
      </c>
    </row>
    <row r="570" spans="1:13" x14ac:dyDescent="0.35">
      <c r="A570" s="3" t="s">
        <v>949</v>
      </c>
      <c r="B570" s="5">
        <v>44467</v>
      </c>
      <c r="C570" s="6">
        <v>-2.2961999999999998</v>
      </c>
      <c r="D570" s="6">
        <v>-2.0206</v>
      </c>
      <c r="E570" s="6">
        <v>-1.7763</v>
      </c>
      <c r="F570" s="6">
        <v>-1.5602</v>
      </c>
      <c r="G570" s="6">
        <v>-1.3696999999999999</v>
      </c>
      <c r="H570" s="6">
        <v>-1.2020999999999999</v>
      </c>
      <c r="I570" s="6">
        <v>-1.0551999999999999</v>
      </c>
      <c r="J570" s="6">
        <v>-0.92669999999999997</v>
      </c>
      <c r="K570" s="6">
        <v>-0.81469999999999998</v>
      </c>
      <c r="L570" s="3">
        <f t="shared" si="26"/>
        <v>0.19329999999999892</v>
      </c>
      <c r="M570" s="3">
        <f t="shared" si="27"/>
        <v>-1.9290259374847518</v>
      </c>
    </row>
    <row r="571" spans="1:13" x14ac:dyDescent="0.35">
      <c r="A571" s="3" t="s">
        <v>950</v>
      </c>
      <c r="B571" s="5">
        <v>44468</v>
      </c>
      <c r="C571" s="6">
        <v>-2.3016999999999999</v>
      </c>
      <c r="D571" s="6">
        <v>-2.0209000000000001</v>
      </c>
      <c r="E571" s="6">
        <v>-1.7719</v>
      </c>
      <c r="F571" s="6">
        <v>-1.5517000000000001</v>
      </c>
      <c r="G571" s="6">
        <v>-1.3574999999999999</v>
      </c>
      <c r="H571" s="6">
        <v>-1.1867000000000001</v>
      </c>
      <c r="I571" s="6">
        <v>-1.0369999999999999</v>
      </c>
      <c r="J571" s="6">
        <v>-0.90620000000000001</v>
      </c>
      <c r="K571" s="6">
        <v>-0.79220000000000002</v>
      </c>
      <c r="L571" s="3">
        <f t="shared" si="26"/>
        <v>0.23379999999999868</v>
      </c>
      <c r="M571" s="3">
        <f t="shared" si="27"/>
        <v>-1.9263231279264215</v>
      </c>
    </row>
    <row r="572" spans="1:13" x14ac:dyDescent="0.35">
      <c r="A572" s="3" t="s">
        <v>951</v>
      </c>
      <c r="B572" s="5">
        <v>44469</v>
      </c>
      <c r="C572" s="6">
        <v>-2.3056000000000001</v>
      </c>
      <c r="D572" s="6">
        <v>-2.0308000000000002</v>
      </c>
      <c r="E572" s="6">
        <v>-1.7867</v>
      </c>
      <c r="F572" s="6">
        <v>-1.5704</v>
      </c>
      <c r="G572" s="6">
        <v>-1.379</v>
      </c>
      <c r="H572" s="6">
        <v>-1.2101999999999999</v>
      </c>
      <c r="I572" s="6">
        <v>-1.0616000000000001</v>
      </c>
      <c r="J572" s="6">
        <v>-0.93130000000000002</v>
      </c>
      <c r="K572" s="6">
        <v>-0.81730000000000003</v>
      </c>
      <c r="L572" s="3">
        <f t="shared" si="26"/>
        <v>0.20870000000000033</v>
      </c>
      <c r="M572" s="3">
        <f t="shared" si="27"/>
        <v>-1.9514216452303446</v>
      </c>
    </row>
    <row r="573" spans="1:13" x14ac:dyDescent="0.35">
      <c r="A573" s="3" t="s">
        <v>952</v>
      </c>
      <c r="B573" s="5">
        <v>44470</v>
      </c>
      <c r="C573" s="6">
        <v>-2.3555000000000001</v>
      </c>
      <c r="D573" s="6">
        <v>-2.0789</v>
      </c>
      <c r="E573" s="6">
        <v>-1.8340000000000001</v>
      </c>
      <c r="F573" s="6">
        <v>-1.6173</v>
      </c>
      <c r="G573" s="6">
        <v>-1.4260999999999999</v>
      </c>
      <c r="H573" s="6">
        <v>-1.2576000000000001</v>
      </c>
      <c r="I573" s="6">
        <v>-1.1095999999999999</v>
      </c>
      <c r="J573" s="6">
        <v>-0.97989999999999999</v>
      </c>
      <c r="K573" s="6">
        <v>-0.86639999999999995</v>
      </c>
      <c r="L573" s="3">
        <f t="shared" si="26"/>
        <v>0.1551000000000009</v>
      </c>
      <c r="M573" s="3">
        <f t="shared" si="27"/>
        <v>-1.9955701411581983</v>
      </c>
    </row>
    <row r="574" spans="1:13" x14ac:dyDescent="0.35">
      <c r="A574" s="3" t="s">
        <v>953</v>
      </c>
      <c r="B574" s="5">
        <v>44473</v>
      </c>
      <c r="C574" s="6">
        <v>-2.3942000000000001</v>
      </c>
      <c r="D574" s="6">
        <v>-2.0975999999999999</v>
      </c>
      <c r="E574" s="6">
        <v>-1.8393999999999999</v>
      </c>
      <c r="F574" s="6">
        <v>-1.6146</v>
      </c>
      <c r="G574" s="6">
        <v>-1.4191</v>
      </c>
      <c r="H574" s="6">
        <v>-1.2490000000000001</v>
      </c>
      <c r="I574" s="6">
        <v>-1.1011</v>
      </c>
      <c r="J574" s="6">
        <v>-0.97250000000000003</v>
      </c>
      <c r="K574" s="6">
        <v>-0.86080000000000001</v>
      </c>
      <c r="L574" s="3">
        <f t="shared" si="26"/>
        <v>0.14449999999999896</v>
      </c>
      <c r="M574" s="3">
        <f t="shared" si="27"/>
        <v>-1.9721536315778221</v>
      </c>
    </row>
    <row r="575" spans="1:13" x14ac:dyDescent="0.35">
      <c r="A575" s="3" t="s">
        <v>954</v>
      </c>
      <c r="B575" s="5">
        <v>44474</v>
      </c>
      <c r="C575" s="6">
        <v>-2.4641999999999999</v>
      </c>
      <c r="D575" s="6">
        <v>-2.1518000000000002</v>
      </c>
      <c r="E575" s="6">
        <v>-1.8819999999999999</v>
      </c>
      <c r="F575" s="6">
        <v>-1.6488</v>
      </c>
      <c r="G575" s="6">
        <v>-1.4471000000000001</v>
      </c>
      <c r="H575" s="6">
        <v>-1.2725</v>
      </c>
      <c r="I575" s="6">
        <v>-1.1212</v>
      </c>
      <c r="J575" s="6">
        <v>-0.99</v>
      </c>
      <c r="K575" s="6">
        <v>-0.87609999999999999</v>
      </c>
      <c r="L575" s="3">
        <f t="shared" si="26"/>
        <v>0.14900000000000091</v>
      </c>
      <c r="M575" s="3">
        <f t="shared" si="27"/>
        <v>-2.0092284675873096</v>
      </c>
    </row>
    <row r="576" spans="1:13" x14ac:dyDescent="0.35">
      <c r="A576" s="3" t="s">
        <v>955</v>
      </c>
      <c r="B576" s="5">
        <v>44475</v>
      </c>
      <c r="C576" s="6">
        <v>-2.4123000000000001</v>
      </c>
      <c r="D576" s="6">
        <v>-2.1107999999999998</v>
      </c>
      <c r="E576" s="6">
        <v>-1.8494999999999999</v>
      </c>
      <c r="F576" s="6">
        <v>-1.6228</v>
      </c>
      <c r="G576" s="6">
        <v>-1.4261999999999999</v>
      </c>
      <c r="H576" s="6">
        <v>-1.2555000000000001</v>
      </c>
      <c r="I576" s="6">
        <v>-1.1074999999999999</v>
      </c>
      <c r="J576" s="6">
        <v>-0.97889999999999999</v>
      </c>
      <c r="K576" s="6">
        <v>-0.86739999999999995</v>
      </c>
      <c r="L576" s="3">
        <f t="shared" si="26"/>
        <v>0.13610000000000078</v>
      </c>
      <c r="M576" s="3">
        <f t="shared" si="27"/>
        <v>-1.9767734295435435</v>
      </c>
    </row>
    <row r="577" spans="1:13" x14ac:dyDescent="0.35">
      <c r="A577" s="3" t="s">
        <v>956</v>
      </c>
      <c r="B577" s="5">
        <v>44476</v>
      </c>
      <c r="C577" s="6">
        <v>-2.4462000000000002</v>
      </c>
      <c r="D577" s="6">
        <v>-2.133</v>
      </c>
      <c r="E577" s="6">
        <v>-1.8613999999999999</v>
      </c>
      <c r="F577" s="6">
        <v>-1.6258999999999999</v>
      </c>
      <c r="G577" s="6">
        <v>-1.4216</v>
      </c>
      <c r="H577" s="6">
        <v>-1.2444</v>
      </c>
      <c r="I577" s="6">
        <v>-1.0909</v>
      </c>
      <c r="J577" s="6">
        <v>-0.95779999999999998</v>
      </c>
      <c r="K577" s="6">
        <v>-0.84240000000000004</v>
      </c>
      <c r="L577" s="3">
        <f t="shared" si="26"/>
        <v>0.19620000000000104</v>
      </c>
      <c r="M577" s="3">
        <f t="shared" si="27"/>
        <v>-1.9903750845619572</v>
      </c>
    </row>
    <row r="578" spans="1:13" x14ac:dyDescent="0.35">
      <c r="A578" s="3" t="s">
        <v>957</v>
      </c>
      <c r="B578" s="5">
        <v>44477</v>
      </c>
      <c r="C578" s="6">
        <v>-2.4586000000000001</v>
      </c>
      <c r="D578" s="6">
        <v>-2.1377999999999999</v>
      </c>
      <c r="E578" s="6">
        <v>-1.8623000000000001</v>
      </c>
      <c r="F578" s="6">
        <v>-1.6253</v>
      </c>
      <c r="G578" s="6">
        <v>-1.4214</v>
      </c>
      <c r="H578" s="6">
        <v>-1.2456</v>
      </c>
      <c r="I578" s="6">
        <v>-1.0938000000000001</v>
      </c>
      <c r="J578" s="6">
        <v>-0.9627</v>
      </c>
      <c r="K578" s="6">
        <v>-0.84909999999999997</v>
      </c>
      <c r="L578" s="3">
        <f t="shared" si="26"/>
        <v>0.17330000000000112</v>
      </c>
      <c r="M578" s="3">
        <f t="shared" si="27"/>
        <v>-1.9792608953313029</v>
      </c>
    </row>
    <row r="579" spans="1:13" x14ac:dyDescent="0.35">
      <c r="A579" s="3" t="s">
        <v>958</v>
      </c>
      <c r="B579" s="5">
        <v>44480</v>
      </c>
      <c r="C579" s="6" t="e">
        <v>#N/A</v>
      </c>
      <c r="D579" s="6" t="e">
        <v>#N/A</v>
      </c>
      <c r="E579" s="6" t="e">
        <v>#N/A</v>
      </c>
      <c r="F579" s="6" t="e">
        <v>#N/A</v>
      </c>
      <c r="G579" s="6" t="e">
        <v>#N/A</v>
      </c>
      <c r="H579" s="6" t="e">
        <v>#N/A</v>
      </c>
      <c r="I579" s="6" t="e">
        <v>#N/A</v>
      </c>
      <c r="J579" s="6" t="e">
        <v>#N/A</v>
      </c>
      <c r="K579" s="6" t="e">
        <v>#N/A</v>
      </c>
      <c r="L579" s="3" t="e">
        <f t="shared" si="26"/>
        <v>#N/A</v>
      </c>
      <c r="M579" s="3" t="e">
        <f t="shared" si="27"/>
        <v>#N/A</v>
      </c>
    </row>
    <row r="580" spans="1:13" x14ac:dyDescent="0.35">
      <c r="A580" s="3" t="s">
        <v>959</v>
      </c>
      <c r="B580" s="5">
        <v>44481</v>
      </c>
      <c r="C580" s="6">
        <v>-2.4298999999999999</v>
      </c>
      <c r="D580" s="6">
        <v>-2.1044999999999998</v>
      </c>
      <c r="E580" s="6">
        <v>-1.8308</v>
      </c>
      <c r="F580" s="6">
        <v>-1.5996999999999999</v>
      </c>
      <c r="G580" s="6">
        <v>-1.4040999999999999</v>
      </c>
      <c r="H580" s="6">
        <v>-1.2377</v>
      </c>
      <c r="I580" s="6">
        <v>-1.0954999999999999</v>
      </c>
      <c r="J580" s="6">
        <v>-0.97330000000000005</v>
      </c>
      <c r="K580" s="6">
        <v>-0.8679</v>
      </c>
      <c r="L580" s="3">
        <f t="shared" si="26"/>
        <v>8.0700000000000216E-2</v>
      </c>
      <c r="M580" s="3">
        <f t="shared" si="27"/>
        <v>-1.916871382167562</v>
      </c>
    </row>
    <row r="581" spans="1:13" x14ac:dyDescent="0.35">
      <c r="A581" s="3" t="s">
        <v>960</v>
      </c>
      <c r="B581" s="5">
        <v>44482</v>
      </c>
      <c r="C581" s="6">
        <v>-2.4790999999999999</v>
      </c>
      <c r="D581" s="6">
        <v>-2.1408</v>
      </c>
      <c r="E581" s="6">
        <v>-1.8628</v>
      </c>
      <c r="F581" s="6">
        <v>-1.6333</v>
      </c>
      <c r="G581" s="6">
        <v>-1.4429000000000001</v>
      </c>
      <c r="H581" s="6">
        <v>-1.2838000000000001</v>
      </c>
      <c r="I581" s="6">
        <v>-1.1496</v>
      </c>
      <c r="J581" s="6">
        <v>-1.0354000000000001</v>
      </c>
      <c r="K581" s="6">
        <v>-0.93710000000000004</v>
      </c>
      <c r="L581" s="3">
        <f t="shared" si="26"/>
        <v>-5.2400000000000446E-2</v>
      </c>
      <c r="M581" s="3">
        <f t="shared" si="27"/>
        <v>-1.9157221609829578</v>
      </c>
    </row>
    <row r="582" spans="1:13" x14ac:dyDescent="0.35">
      <c r="A582" s="3" t="s">
        <v>961</v>
      </c>
      <c r="B582" s="5">
        <v>44483</v>
      </c>
      <c r="C582" s="6">
        <v>-2.5398999999999998</v>
      </c>
      <c r="D582" s="6">
        <v>-2.1919</v>
      </c>
      <c r="E582" s="6">
        <v>-1.9080999999999999</v>
      </c>
      <c r="F582" s="6">
        <v>-1.6756</v>
      </c>
      <c r="G582" s="6">
        <v>-1.4839</v>
      </c>
      <c r="H582" s="6">
        <v>-1.3243</v>
      </c>
      <c r="I582" s="6">
        <v>-1.1901999999999999</v>
      </c>
      <c r="J582" s="6">
        <v>-1.0762</v>
      </c>
      <c r="K582" s="6">
        <v>-0.97789999999999999</v>
      </c>
      <c r="L582" s="3">
        <f t="shared" si="26"/>
        <v>-9.3199999999999505E-2</v>
      </c>
      <c r="M582" s="3">
        <f t="shared" si="27"/>
        <v>-1.9565203619565041</v>
      </c>
    </row>
    <row r="583" spans="1:13" x14ac:dyDescent="0.35">
      <c r="A583" s="3" t="s">
        <v>962</v>
      </c>
      <c r="B583" s="5">
        <v>44484</v>
      </c>
      <c r="C583" s="6">
        <v>-2.5190000000000001</v>
      </c>
      <c r="D583" s="6">
        <v>-2.1553</v>
      </c>
      <c r="E583" s="6">
        <v>-1.8635999999999999</v>
      </c>
      <c r="F583" s="6">
        <v>-1.6287</v>
      </c>
      <c r="G583" s="6">
        <v>-1.4381999999999999</v>
      </c>
      <c r="H583" s="6">
        <v>-1.2822</v>
      </c>
      <c r="I583" s="6">
        <v>-1.153</v>
      </c>
      <c r="J583" s="6">
        <v>-1.0442</v>
      </c>
      <c r="K583" s="6">
        <v>-0.95109999999999995</v>
      </c>
      <c r="L583" s="3">
        <f t="shared" si="26"/>
        <v>-0.11319999999999908</v>
      </c>
      <c r="M583" s="3">
        <f t="shared" si="27"/>
        <v>-1.8781719764423666</v>
      </c>
    </row>
    <row r="584" spans="1:13" x14ac:dyDescent="0.35">
      <c r="A584" s="3" t="s">
        <v>963</v>
      </c>
      <c r="B584" s="5">
        <v>44487</v>
      </c>
      <c r="C584" s="6">
        <v>-2.4706999999999999</v>
      </c>
      <c r="D584" s="6">
        <v>-2.1032999999999999</v>
      </c>
      <c r="E584" s="6">
        <v>-1.8122</v>
      </c>
      <c r="F584" s="6">
        <v>-1.5808</v>
      </c>
      <c r="G584" s="6">
        <v>-1.3956999999999999</v>
      </c>
      <c r="H584" s="6">
        <v>-1.2461</v>
      </c>
      <c r="I584" s="6">
        <v>-1.1236999999999999</v>
      </c>
      <c r="J584" s="6">
        <v>-1.0217000000000001</v>
      </c>
      <c r="K584" s="6">
        <v>-0.93510000000000004</v>
      </c>
      <c r="L584" s="3">
        <f t="shared" ref="L584:L647" si="28">K584*10-J584*9</f>
        <v>-0.15570000000000128</v>
      </c>
      <c r="M584" s="3">
        <f t="shared" ref="M584:M647" si="29">((1+J584/100)^10/(1+K584/100)^9-1)*100</f>
        <v>-1.7977012715761242</v>
      </c>
    </row>
    <row r="585" spans="1:13" x14ac:dyDescent="0.35">
      <c r="A585" s="3" t="s">
        <v>964</v>
      </c>
      <c r="B585" s="5">
        <v>44488</v>
      </c>
      <c r="C585" s="6">
        <v>-2.4961000000000002</v>
      </c>
      <c r="D585" s="6">
        <v>-2.1151</v>
      </c>
      <c r="E585" s="6">
        <v>-1.81</v>
      </c>
      <c r="F585" s="6">
        <v>-1.5648</v>
      </c>
      <c r="G585" s="6">
        <v>-1.3668</v>
      </c>
      <c r="H585" s="6">
        <v>-1.2055</v>
      </c>
      <c r="I585" s="6">
        <v>-1.0728</v>
      </c>
      <c r="J585" s="6">
        <v>-0.96209999999999996</v>
      </c>
      <c r="K585" s="6">
        <v>-0.86829999999999996</v>
      </c>
      <c r="L585" s="3">
        <f t="shared" si="28"/>
        <v>-2.4100000000000676E-2</v>
      </c>
      <c r="M585" s="3">
        <f t="shared" si="29"/>
        <v>-1.8023160833978036</v>
      </c>
    </row>
    <row r="586" spans="1:13" x14ac:dyDescent="0.35">
      <c r="A586" s="3" t="s">
        <v>965</v>
      </c>
      <c r="B586" s="5">
        <v>44489</v>
      </c>
      <c r="C586" s="6">
        <v>-2.5832999999999999</v>
      </c>
      <c r="D586" s="6">
        <v>-2.1911999999999998</v>
      </c>
      <c r="E586" s="6">
        <v>-1.8761000000000001</v>
      </c>
      <c r="F586" s="6">
        <v>-1.6218999999999999</v>
      </c>
      <c r="G586" s="6">
        <v>-1.4157999999999999</v>
      </c>
      <c r="H586" s="6">
        <v>-1.2472000000000001</v>
      </c>
      <c r="I586" s="6">
        <v>-1.1079000000000001</v>
      </c>
      <c r="J586" s="6">
        <v>-0.99129999999999996</v>
      </c>
      <c r="K586" s="6">
        <v>-0.89219999999999999</v>
      </c>
      <c r="L586" s="3">
        <f t="shared" si="28"/>
        <v>-3.0000000000107718E-4</v>
      </c>
      <c r="M586" s="3">
        <f t="shared" si="29"/>
        <v>-1.878752720319421</v>
      </c>
    </row>
    <row r="587" spans="1:13" x14ac:dyDescent="0.35">
      <c r="A587" s="3" t="s">
        <v>966</v>
      </c>
      <c r="B587" s="5">
        <v>44490</v>
      </c>
      <c r="C587" s="6">
        <v>-2.6459000000000001</v>
      </c>
      <c r="D587" s="6">
        <v>-2.2456</v>
      </c>
      <c r="E587" s="6">
        <v>-1.925</v>
      </c>
      <c r="F587" s="6">
        <v>-1.6674</v>
      </c>
      <c r="G587" s="6">
        <v>-1.4593</v>
      </c>
      <c r="H587" s="6">
        <v>-1.2898000000000001</v>
      </c>
      <c r="I587" s="6">
        <v>-1.1501999999999999</v>
      </c>
      <c r="J587" s="6">
        <v>-1.0337000000000001</v>
      </c>
      <c r="K587" s="6">
        <v>-0.93510000000000004</v>
      </c>
      <c r="L587" s="3">
        <f t="shared" si="28"/>
        <v>-4.7700000000000742E-2</v>
      </c>
      <c r="M587" s="3">
        <f t="shared" si="29"/>
        <v>-1.9166955231393001</v>
      </c>
    </row>
    <row r="588" spans="1:13" x14ac:dyDescent="0.35">
      <c r="A588" s="3" t="s">
        <v>967</v>
      </c>
      <c r="B588" s="5">
        <v>44491</v>
      </c>
      <c r="C588" s="6">
        <v>-2.6394000000000002</v>
      </c>
      <c r="D588" s="6">
        <v>-2.2359</v>
      </c>
      <c r="E588" s="6">
        <v>-1.9159999999999999</v>
      </c>
      <c r="F588" s="6">
        <v>-1.6615</v>
      </c>
      <c r="G588" s="6">
        <v>-1.4577</v>
      </c>
      <c r="H588" s="6">
        <v>-1.2931999999999999</v>
      </c>
      <c r="I588" s="6">
        <v>-1.1586000000000001</v>
      </c>
      <c r="J588" s="6">
        <v>-1.0467</v>
      </c>
      <c r="K588" s="6">
        <v>-0.95179999999999998</v>
      </c>
      <c r="L588" s="3">
        <f t="shared" si="28"/>
        <v>-9.7700000000001452E-2</v>
      </c>
      <c r="M588" s="3">
        <f t="shared" si="29"/>
        <v>-1.8967187877796055</v>
      </c>
    </row>
    <row r="589" spans="1:13" x14ac:dyDescent="0.35">
      <c r="A589" s="3" t="s">
        <v>968</v>
      </c>
      <c r="B589" s="5">
        <v>44494</v>
      </c>
      <c r="C589" s="6">
        <v>-2.7317</v>
      </c>
      <c r="D589" s="6">
        <v>-2.3208000000000002</v>
      </c>
      <c r="E589" s="6">
        <v>-1.9933000000000001</v>
      </c>
      <c r="F589" s="6">
        <v>-1.7311000000000001</v>
      </c>
      <c r="G589" s="6">
        <v>-1.52</v>
      </c>
      <c r="H589" s="6">
        <v>-1.3484</v>
      </c>
      <c r="I589" s="6">
        <v>-1.2072000000000001</v>
      </c>
      <c r="J589" s="6">
        <v>-1.0891</v>
      </c>
      <c r="K589" s="6">
        <v>-0.98870000000000002</v>
      </c>
      <c r="L589" s="3">
        <f t="shared" si="28"/>
        <v>-8.510000000000062E-2</v>
      </c>
      <c r="M589" s="3">
        <f t="shared" si="29"/>
        <v>-1.9881309983904916</v>
      </c>
    </row>
    <row r="590" spans="1:13" x14ac:dyDescent="0.35">
      <c r="A590" s="3" t="s">
        <v>969</v>
      </c>
      <c r="B590" s="5">
        <v>44495</v>
      </c>
      <c r="C590" s="6">
        <v>-2.7562000000000002</v>
      </c>
      <c r="D590" s="6">
        <v>-2.3466999999999998</v>
      </c>
      <c r="E590" s="6">
        <v>-2.0209999999999999</v>
      </c>
      <c r="F590" s="6">
        <v>-1.7611000000000001</v>
      </c>
      <c r="G590" s="6">
        <v>-1.5523</v>
      </c>
      <c r="H590" s="6">
        <v>-1.3831</v>
      </c>
      <c r="I590" s="6">
        <v>-1.2442</v>
      </c>
      <c r="J590" s="6">
        <v>-1.1284000000000001</v>
      </c>
      <c r="K590" s="6">
        <v>-1.0301</v>
      </c>
      <c r="L590" s="3">
        <f t="shared" si="28"/>
        <v>-0.14540000000000042</v>
      </c>
      <c r="M590" s="3">
        <f t="shared" si="29"/>
        <v>-2.008718058103498</v>
      </c>
    </row>
    <row r="591" spans="1:13" x14ac:dyDescent="0.35">
      <c r="A591" s="3" t="s">
        <v>970</v>
      </c>
      <c r="B591" s="5">
        <v>44496</v>
      </c>
      <c r="C591" s="6">
        <v>-2.7334999999999998</v>
      </c>
      <c r="D591" s="6">
        <v>-2.3460000000000001</v>
      </c>
      <c r="E591" s="6">
        <v>-2.0369000000000002</v>
      </c>
      <c r="F591" s="6">
        <v>-1.7894000000000001</v>
      </c>
      <c r="G591" s="6">
        <v>-1.59</v>
      </c>
      <c r="H591" s="6">
        <v>-1.4278999999999999</v>
      </c>
      <c r="I591" s="6">
        <v>-1.2946</v>
      </c>
      <c r="J591" s="6">
        <v>-1.1831</v>
      </c>
      <c r="K591" s="6">
        <v>-1.0884</v>
      </c>
      <c r="L591" s="3">
        <f t="shared" si="28"/>
        <v>-0.23610000000000042</v>
      </c>
      <c r="M591" s="3">
        <f t="shared" si="29"/>
        <v>-2.0313303516848569</v>
      </c>
    </row>
    <row r="592" spans="1:13" x14ac:dyDescent="0.35">
      <c r="A592" s="3" t="s">
        <v>971</v>
      </c>
      <c r="B592" s="5">
        <v>44497</v>
      </c>
      <c r="C592" s="6">
        <v>-2.6318000000000001</v>
      </c>
      <c r="D592" s="6">
        <v>-2.2440000000000002</v>
      </c>
      <c r="E592" s="6">
        <v>-1.9331</v>
      </c>
      <c r="F592" s="6">
        <v>-1.6829000000000001</v>
      </c>
      <c r="G592" s="6">
        <v>-1.4806999999999999</v>
      </c>
      <c r="H592" s="6">
        <v>-1.3159000000000001</v>
      </c>
      <c r="I592" s="6">
        <v>-1.1802999999999999</v>
      </c>
      <c r="J592" s="6">
        <v>-1.0671999999999999</v>
      </c>
      <c r="K592" s="6">
        <v>-0.97160000000000002</v>
      </c>
      <c r="L592" s="3">
        <f t="shared" si="28"/>
        <v>-0.11120000000000196</v>
      </c>
      <c r="M592" s="3">
        <f t="shared" si="29"/>
        <v>-1.9234576102172496</v>
      </c>
    </row>
    <row r="593" spans="1:13" x14ac:dyDescent="0.35">
      <c r="A593" s="3" t="s">
        <v>972</v>
      </c>
      <c r="B593" s="5">
        <v>44498</v>
      </c>
      <c r="C593" s="6">
        <v>-2.6274000000000002</v>
      </c>
      <c r="D593" s="6">
        <v>-2.2368000000000001</v>
      </c>
      <c r="E593" s="6">
        <v>-1.9212</v>
      </c>
      <c r="F593" s="6">
        <v>-1.6651</v>
      </c>
      <c r="G593" s="6">
        <v>-1.4560999999999999</v>
      </c>
      <c r="H593" s="6">
        <v>-1.2842</v>
      </c>
      <c r="I593" s="6">
        <v>-1.1414</v>
      </c>
      <c r="J593" s="6">
        <v>-1.0212000000000001</v>
      </c>
      <c r="K593" s="6">
        <v>-0.91879999999999995</v>
      </c>
      <c r="L593" s="3">
        <f t="shared" si="28"/>
        <v>2.8000000000023562E-3</v>
      </c>
      <c r="M593" s="3">
        <f t="shared" si="29"/>
        <v>-1.9380507528122259</v>
      </c>
    </row>
    <row r="594" spans="1:13" x14ac:dyDescent="0.35">
      <c r="A594" s="3" t="s">
        <v>973</v>
      </c>
      <c r="B594" s="5">
        <v>44501</v>
      </c>
      <c r="C594" s="6">
        <v>-2.5886</v>
      </c>
      <c r="D594" s="6">
        <v>-2.1924999999999999</v>
      </c>
      <c r="E594" s="6">
        <v>-1.8748</v>
      </c>
      <c r="F594" s="6">
        <v>-1.6192</v>
      </c>
      <c r="G594" s="6">
        <v>-1.4124000000000001</v>
      </c>
      <c r="H594" s="6">
        <v>-1.2435</v>
      </c>
      <c r="I594" s="6">
        <v>-1.1042000000000001</v>
      </c>
      <c r="J594" s="6">
        <v>-0.98760000000000003</v>
      </c>
      <c r="K594" s="6">
        <v>-0.88849999999999996</v>
      </c>
      <c r="L594" s="3">
        <f t="shared" si="28"/>
        <v>3.4000000000009578E-3</v>
      </c>
      <c r="M594" s="3">
        <f t="shared" si="29"/>
        <v>-1.8750528859015958</v>
      </c>
    </row>
    <row r="595" spans="1:13" x14ac:dyDescent="0.35">
      <c r="A595" s="3" t="s">
        <v>974</v>
      </c>
      <c r="B595" s="5">
        <v>44502</v>
      </c>
      <c r="C595" s="6">
        <v>-2.6137000000000001</v>
      </c>
      <c r="D595" s="6">
        <v>-2.2227999999999999</v>
      </c>
      <c r="E595" s="6">
        <v>-1.9079999999999999</v>
      </c>
      <c r="F595" s="6">
        <v>-1.6535</v>
      </c>
      <c r="G595" s="6">
        <v>-1.4467000000000001</v>
      </c>
      <c r="H595" s="6">
        <v>-1.2773000000000001</v>
      </c>
      <c r="I595" s="6">
        <v>-1.1372</v>
      </c>
      <c r="J595" s="6">
        <v>-1.0199</v>
      </c>
      <c r="K595" s="6">
        <v>-0.92030000000000001</v>
      </c>
      <c r="L595" s="3">
        <f t="shared" si="28"/>
        <v>-2.3899999999999366E-2</v>
      </c>
      <c r="M595" s="3">
        <f t="shared" si="29"/>
        <v>-1.9118065201837231</v>
      </c>
    </row>
    <row r="596" spans="1:13" x14ac:dyDescent="0.35">
      <c r="A596" s="3" t="s">
        <v>975</v>
      </c>
      <c r="B596" s="5">
        <v>44503</v>
      </c>
      <c r="C596" s="6">
        <v>-2.5871</v>
      </c>
      <c r="D596" s="6">
        <v>-2.2029999999999998</v>
      </c>
      <c r="E596" s="6">
        <v>-1.8909</v>
      </c>
      <c r="F596" s="6">
        <v>-1.6364000000000001</v>
      </c>
      <c r="G596" s="6">
        <v>-1.4278999999999999</v>
      </c>
      <c r="H596" s="6">
        <v>-1.2559</v>
      </c>
      <c r="I596" s="6">
        <v>-1.1129</v>
      </c>
      <c r="J596" s="6">
        <v>-0.99270000000000003</v>
      </c>
      <c r="K596" s="6">
        <v>-0.89059999999999995</v>
      </c>
      <c r="L596" s="3">
        <f t="shared" si="28"/>
        <v>2.8300000000001546E-2</v>
      </c>
      <c r="M596" s="3">
        <f t="shared" si="29"/>
        <v>-1.9068798413198196</v>
      </c>
    </row>
    <row r="597" spans="1:13" x14ac:dyDescent="0.35">
      <c r="A597" s="3" t="s">
        <v>976</v>
      </c>
      <c r="B597" s="5">
        <v>44504</v>
      </c>
      <c r="C597" s="6">
        <v>-2.7019000000000002</v>
      </c>
      <c r="D597" s="6">
        <v>-2.3153000000000001</v>
      </c>
      <c r="E597" s="6">
        <v>-2.0011000000000001</v>
      </c>
      <c r="F597" s="6">
        <v>-1.7448999999999999</v>
      </c>
      <c r="G597" s="6">
        <v>-1.5347</v>
      </c>
      <c r="H597" s="6">
        <v>-1.361</v>
      </c>
      <c r="I597" s="6">
        <v>-1.2162999999999999</v>
      </c>
      <c r="J597" s="6">
        <v>-1.0943000000000001</v>
      </c>
      <c r="K597" s="6">
        <v>-0.99019999999999997</v>
      </c>
      <c r="L597" s="3">
        <f t="shared" si="28"/>
        <v>-5.3299999999998349E-2</v>
      </c>
      <c r="M597" s="3">
        <f t="shared" si="29"/>
        <v>-2.0262884489260169</v>
      </c>
    </row>
    <row r="598" spans="1:13" x14ac:dyDescent="0.35">
      <c r="A598" s="3" t="s">
        <v>977</v>
      </c>
      <c r="B598" s="5">
        <v>44505</v>
      </c>
      <c r="C598" s="6">
        <v>-2.7233000000000001</v>
      </c>
      <c r="D598" s="6">
        <v>-2.3473000000000002</v>
      </c>
      <c r="E598" s="6">
        <v>-2.0417999999999998</v>
      </c>
      <c r="F598" s="6">
        <v>-1.7927999999999999</v>
      </c>
      <c r="G598" s="6">
        <v>-1.5885</v>
      </c>
      <c r="H598" s="6">
        <v>-1.4196</v>
      </c>
      <c r="I598" s="6">
        <v>-1.2785</v>
      </c>
      <c r="J598" s="6">
        <v>-1.1594</v>
      </c>
      <c r="K598" s="6">
        <v>-1.0573999999999999</v>
      </c>
      <c r="L598" s="3">
        <f t="shared" si="28"/>
        <v>-0.13939999999999841</v>
      </c>
      <c r="M598" s="3">
        <f t="shared" si="29"/>
        <v>-2.0726811502818743</v>
      </c>
    </row>
    <row r="599" spans="1:13" x14ac:dyDescent="0.35">
      <c r="A599" s="3" t="s">
        <v>978</v>
      </c>
      <c r="B599" s="5">
        <v>44508</v>
      </c>
      <c r="C599" s="6">
        <v>-2.7126000000000001</v>
      </c>
      <c r="D599" s="6">
        <v>-2.3342000000000001</v>
      </c>
      <c r="E599" s="6">
        <v>-2.0299999999999998</v>
      </c>
      <c r="F599" s="6">
        <v>-1.7847999999999999</v>
      </c>
      <c r="G599" s="6">
        <v>-1.5859000000000001</v>
      </c>
      <c r="H599" s="6">
        <v>-1.4232</v>
      </c>
      <c r="I599" s="6">
        <v>-1.2887</v>
      </c>
      <c r="J599" s="6">
        <v>-1.1759999999999999</v>
      </c>
      <c r="K599" s="6">
        <v>-1.0801000000000001</v>
      </c>
      <c r="L599" s="3">
        <f t="shared" si="28"/>
        <v>-0.21700000000000053</v>
      </c>
      <c r="M599" s="3">
        <f t="shared" si="29"/>
        <v>-2.0349270445286005</v>
      </c>
    </row>
    <row r="600" spans="1:13" x14ac:dyDescent="0.35">
      <c r="A600" s="3" t="s">
        <v>979</v>
      </c>
      <c r="B600" s="5">
        <v>44509</v>
      </c>
      <c r="C600" s="6">
        <v>-2.7745000000000002</v>
      </c>
      <c r="D600" s="6">
        <v>-2.3969999999999998</v>
      </c>
      <c r="E600" s="6">
        <v>-2.0935999999999999</v>
      </c>
      <c r="F600" s="6">
        <v>-1.8489</v>
      </c>
      <c r="G600" s="6">
        <v>-1.6505000000000001</v>
      </c>
      <c r="H600" s="6">
        <v>-1.4882</v>
      </c>
      <c r="I600" s="6">
        <v>-1.3540000000000001</v>
      </c>
      <c r="J600" s="6">
        <v>-1.2416</v>
      </c>
      <c r="K600" s="6">
        <v>-1.1459999999999999</v>
      </c>
      <c r="L600" s="3">
        <f t="shared" si="28"/>
        <v>-0.28559999999999874</v>
      </c>
      <c r="M600" s="3">
        <f t="shared" si="29"/>
        <v>-2.0978503209702848</v>
      </c>
    </row>
    <row r="601" spans="1:13" x14ac:dyDescent="0.35">
      <c r="A601" s="3" t="s">
        <v>980</v>
      </c>
      <c r="B601" s="5">
        <v>44510</v>
      </c>
      <c r="C601" s="6">
        <v>-2.8309000000000002</v>
      </c>
      <c r="D601" s="6">
        <v>-2.4011</v>
      </c>
      <c r="E601" s="6">
        <v>-2.0703999999999998</v>
      </c>
      <c r="F601" s="6">
        <v>-1.8137000000000001</v>
      </c>
      <c r="G601" s="6">
        <v>-1.6119000000000001</v>
      </c>
      <c r="H601" s="6">
        <v>-1.4505999999999999</v>
      </c>
      <c r="I601" s="6">
        <v>-1.3190999999999999</v>
      </c>
      <c r="J601" s="6">
        <v>-1.2092000000000001</v>
      </c>
      <c r="K601" s="6">
        <v>-1.1153999999999999</v>
      </c>
      <c r="L601" s="3">
        <f t="shared" si="28"/>
        <v>-0.27120000000000033</v>
      </c>
      <c r="M601" s="3">
        <f t="shared" si="29"/>
        <v>-2.0494061532608909</v>
      </c>
    </row>
    <row r="602" spans="1:13" x14ac:dyDescent="0.35">
      <c r="A602" s="3" t="s">
        <v>981</v>
      </c>
      <c r="B602" s="5">
        <v>44511</v>
      </c>
      <c r="C602" s="6" t="e">
        <v>#N/A</v>
      </c>
      <c r="D602" s="6" t="e">
        <v>#N/A</v>
      </c>
      <c r="E602" s="6" t="e">
        <v>#N/A</v>
      </c>
      <c r="F602" s="6" t="e">
        <v>#N/A</v>
      </c>
      <c r="G602" s="6" t="e">
        <v>#N/A</v>
      </c>
      <c r="H602" s="6" t="e">
        <v>#N/A</v>
      </c>
      <c r="I602" s="6" t="e">
        <v>#N/A</v>
      </c>
      <c r="J602" s="6" t="e">
        <v>#N/A</v>
      </c>
      <c r="K602" s="6" t="e">
        <v>#N/A</v>
      </c>
      <c r="L602" s="3" t="e">
        <f t="shared" si="28"/>
        <v>#N/A</v>
      </c>
      <c r="M602" s="3" t="e">
        <f t="shared" si="29"/>
        <v>#N/A</v>
      </c>
    </row>
    <row r="603" spans="1:13" x14ac:dyDescent="0.35">
      <c r="A603" s="3" t="s">
        <v>982</v>
      </c>
      <c r="B603" s="5">
        <v>44512</v>
      </c>
      <c r="C603" s="6">
        <v>-2.9335</v>
      </c>
      <c r="D603" s="6">
        <v>-2.4521000000000002</v>
      </c>
      <c r="E603" s="6">
        <v>-2.0987</v>
      </c>
      <c r="F603" s="6">
        <v>-1.8335999999999999</v>
      </c>
      <c r="G603" s="6">
        <v>-1.6292</v>
      </c>
      <c r="H603" s="6">
        <v>-1.4668000000000001</v>
      </c>
      <c r="I603" s="6">
        <v>-1.3333999999999999</v>
      </c>
      <c r="J603" s="6">
        <v>-1.2206999999999999</v>
      </c>
      <c r="K603" s="6">
        <v>-1.1228</v>
      </c>
      <c r="L603" s="3">
        <f t="shared" si="28"/>
        <v>-0.2416999999999998</v>
      </c>
      <c r="M603" s="3">
        <f t="shared" si="29"/>
        <v>-2.0974495364119661</v>
      </c>
    </row>
    <row r="604" spans="1:13" x14ac:dyDescent="0.35">
      <c r="A604" s="3" t="s">
        <v>983</v>
      </c>
      <c r="B604" s="5">
        <v>44515</v>
      </c>
      <c r="C604" s="6">
        <v>-3.0486</v>
      </c>
      <c r="D604" s="6">
        <v>-2.5204</v>
      </c>
      <c r="E604" s="6">
        <v>-2.1507000000000001</v>
      </c>
      <c r="F604" s="6">
        <v>-1.8742000000000001</v>
      </c>
      <c r="G604" s="6">
        <v>-1.6561999999999999</v>
      </c>
      <c r="H604" s="6">
        <v>-1.4775</v>
      </c>
      <c r="I604" s="6">
        <v>-1.3270999999999999</v>
      </c>
      <c r="J604" s="6">
        <v>-1.1983999999999999</v>
      </c>
      <c r="K604" s="6">
        <v>-1.087</v>
      </c>
      <c r="L604" s="3">
        <f t="shared" si="28"/>
        <v>-8.4400000000000475E-2</v>
      </c>
      <c r="M604" s="3">
        <f t="shared" si="29"/>
        <v>-2.1953710704699647</v>
      </c>
    </row>
    <row r="605" spans="1:13" x14ac:dyDescent="0.35">
      <c r="A605" s="3" t="s">
        <v>984</v>
      </c>
      <c r="B605" s="5">
        <v>44516</v>
      </c>
      <c r="C605" s="6">
        <v>-3.0747</v>
      </c>
      <c r="D605" s="6">
        <v>-2.5230999999999999</v>
      </c>
      <c r="E605" s="6">
        <v>-2.1436999999999999</v>
      </c>
      <c r="F605" s="6">
        <v>-1.8607</v>
      </c>
      <c r="G605" s="6">
        <v>-1.6368</v>
      </c>
      <c r="H605" s="6">
        <v>-1.4524999999999999</v>
      </c>
      <c r="I605" s="6">
        <v>-1.2968</v>
      </c>
      <c r="J605" s="6">
        <v>-1.1631</v>
      </c>
      <c r="K605" s="6">
        <v>-1.0471999999999999</v>
      </c>
      <c r="L605" s="3">
        <f t="shared" si="28"/>
        <v>-4.0999999999993264E-3</v>
      </c>
      <c r="M605" s="3">
        <f t="shared" si="29"/>
        <v>-2.2001103056404125</v>
      </c>
    </row>
    <row r="606" spans="1:13" x14ac:dyDescent="0.35">
      <c r="A606" s="3" t="s">
        <v>985</v>
      </c>
      <c r="B606" s="5">
        <v>44517</v>
      </c>
      <c r="C606" s="6">
        <v>-3.1446000000000001</v>
      </c>
      <c r="D606" s="6">
        <v>-2.5552999999999999</v>
      </c>
      <c r="E606" s="6">
        <v>-2.1511999999999998</v>
      </c>
      <c r="F606" s="6">
        <v>-1.8581000000000001</v>
      </c>
      <c r="G606" s="6">
        <v>-1.6334</v>
      </c>
      <c r="H606" s="6">
        <v>-1.4527000000000001</v>
      </c>
      <c r="I606" s="6">
        <v>-1.3018000000000001</v>
      </c>
      <c r="J606" s="6">
        <v>-1.1725000000000001</v>
      </c>
      <c r="K606" s="6">
        <v>-1.0599000000000001</v>
      </c>
      <c r="L606" s="3">
        <f t="shared" si="28"/>
        <v>-4.6499999999999986E-2</v>
      </c>
      <c r="M606" s="3">
        <f t="shared" si="29"/>
        <v>-2.1801509039560796</v>
      </c>
    </row>
    <row r="607" spans="1:13" x14ac:dyDescent="0.35">
      <c r="A607" s="3" t="s">
        <v>986</v>
      </c>
      <c r="B607" s="5">
        <v>44518</v>
      </c>
      <c r="C607" s="6">
        <v>-3.1467999999999998</v>
      </c>
      <c r="D607" s="6">
        <v>-2.5537999999999998</v>
      </c>
      <c r="E607" s="6">
        <v>-2.1446000000000001</v>
      </c>
      <c r="F607" s="6">
        <v>-1.8507</v>
      </c>
      <c r="G607" s="6">
        <v>-1.6298999999999999</v>
      </c>
      <c r="H607" s="6">
        <v>-1.4563999999999999</v>
      </c>
      <c r="I607" s="6">
        <v>-1.3141</v>
      </c>
      <c r="J607" s="6">
        <v>-1.1935</v>
      </c>
      <c r="K607" s="6">
        <v>-1.0887</v>
      </c>
      <c r="L607" s="3">
        <f t="shared" si="28"/>
        <v>-0.14550000000000018</v>
      </c>
      <c r="M607" s="3">
        <f t="shared" si="29"/>
        <v>-2.1317173240479104</v>
      </c>
    </row>
    <row r="608" spans="1:13" x14ac:dyDescent="0.35">
      <c r="A608" s="3" t="s">
        <v>987</v>
      </c>
      <c r="B608" s="5">
        <v>44519</v>
      </c>
      <c r="C608" s="6">
        <v>-2.9695999999999998</v>
      </c>
      <c r="D608" s="6">
        <v>-2.4156</v>
      </c>
      <c r="E608" s="6">
        <v>-2.0405000000000002</v>
      </c>
      <c r="F608" s="6">
        <v>-1.7754000000000001</v>
      </c>
      <c r="G608" s="6">
        <v>-1.5784</v>
      </c>
      <c r="H608" s="6">
        <v>-1.4241999999999999</v>
      </c>
      <c r="I608" s="6">
        <v>-1.2976000000000001</v>
      </c>
      <c r="J608" s="6">
        <v>-1.1898</v>
      </c>
      <c r="K608" s="6">
        <v>-1.0952999999999999</v>
      </c>
      <c r="L608" s="3">
        <f t="shared" si="28"/>
        <v>-0.24479999999999968</v>
      </c>
      <c r="M608" s="3">
        <f t="shared" si="29"/>
        <v>-2.0362472193445558</v>
      </c>
    </row>
    <row r="609" spans="1:13" x14ac:dyDescent="0.35">
      <c r="A609" s="3" t="s">
        <v>988</v>
      </c>
      <c r="B609" s="5">
        <v>44522</v>
      </c>
      <c r="C609" s="6">
        <v>-2.8136000000000001</v>
      </c>
      <c r="D609" s="6">
        <v>-2.2557999999999998</v>
      </c>
      <c r="E609" s="6">
        <v>-1.8834</v>
      </c>
      <c r="F609" s="6">
        <v>-1.6225000000000001</v>
      </c>
      <c r="G609" s="6">
        <v>-1.4296</v>
      </c>
      <c r="H609" s="6">
        <v>-1.2789999999999999</v>
      </c>
      <c r="I609" s="6">
        <v>-1.1556999999999999</v>
      </c>
      <c r="J609" s="6">
        <v>-1.0508999999999999</v>
      </c>
      <c r="K609" s="6">
        <v>-0.95950000000000002</v>
      </c>
      <c r="L609" s="3">
        <f t="shared" si="28"/>
        <v>-0.13690000000000069</v>
      </c>
      <c r="M609" s="3">
        <f t="shared" si="29"/>
        <v>-1.8697136241900836</v>
      </c>
    </row>
    <row r="610" spans="1:13" x14ac:dyDescent="0.35">
      <c r="A610" s="3" t="s">
        <v>989</v>
      </c>
      <c r="B610" s="5">
        <v>44523</v>
      </c>
      <c r="C610" s="6">
        <v>-2.8780000000000001</v>
      </c>
      <c r="D610" s="6">
        <v>-2.2999000000000001</v>
      </c>
      <c r="E610" s="6">
        <v>-1.9072</v>
      </c>
      <c r="F610" s="6">
        <v>-1.6283000000000001</v>
      </c>
      <c r="G610" s="6">
        <v>-1.4202999999999999</v>
      </c>
      <c r="H610" s="6">
        <v>-1.2574000000000001</v>
      </c>
      <c r="I610" s="6">
        <v>-1.1244000000000001</v>
      </c>
      <c r="J610" s="6">
        <v>-1.0121</v>
      </c>
      <c r="K610" s="6">
        <v>-0.91479999999999995</v>
      </c>
      <c r="L610" s="3">
        <f t="shared" si="28"/>
        <v>-3.9099999999999469E-2</v>
      </c>
      <c r="M610" s="3">
        <f t="shared" si="29"/>
        <v>-1.8835116263727358</v>
      </c>
    </row>
    <row r="611" spans="1:13" x14ac:dyDescent="0.35">
      <c r="A611" s="3" t="s">
        <v>990</v>
      </c>
      <c r="B611" s="5">
        <v>44524</v>
      </c>
      <c r="C611" s="6">
        <v>-2.9561999999999999</v>
      </c>
      <c r="D611" s="6">
        <v>-2.3492999999999999</v>
      </c>
      <c r="E611" s="6">
        <v>-1.9396</v>
      </c>
      <c r="F611" s="6">
        <v>-1.6527000000000001</v>
      </c>
      <c r="G611" s="6">
        <v>-1.4424999999999999</v>
      </c>
      <c r="H611" s="6">
        <v>-1.2807999999999999</v>
      </c>
      <c r="I611" s="6">
        <v>-1.1505000000000001</v>
      </c>
      <c r="J611" s="6">
        <v>-1.0410999999999999</v>
      </c>
      <c r="K611" s="6">
        <v>-0.94640000000000002</v>
      </c>
      <c r="L611" s="3">
        <f t="shared" si="28"/>
        <v>-9.4100000000000961E-2</v>
      </c>
      <c r="M611" s="3">
        <f t="shared" si="29"/>
        <v>-1.8893361709373391</v>
      </c>
    </row>
    <row r="612" spans="1:13" x14ac:dyDescent="0.35">
      <c r="A612" s="3" t="s">
        <v>991</v>
      </c>
      <c r="B612" s="5">
        <v>44525</v>
      </c>
      <c r="C612" s="6" t="e">
        <v>#N/A</v>
      </c>
      <c r="D612" s="6" t="e">
        <v>#N/A</v>
      </c>
      <c r="E612" s="6" t="e">
        <v>#N/A</v>
      </c>
      <c r="F612" s="6" t="e">
        <v>#N/A</v>
      </c>
      <c r="G612" s="6" t="e">
        <v>#N/A</v>
      </c>
      <c r="H612" s="6" t="e">
        <v>#N/A</v>
      </c>
      <c r="I612" s="6" t="e">
        <v>#N/A</v>
      </c>
      <c r="J612" s="6" t="e">
        <v>#N/A</v>
      </c>
      <c r="K612" s="6" t="e">
        <v>#N/A</v>
      </c>
      <c r="L612" s="3" t="e">
        <f t="shared" si="28"/>
        <v>#N/A</v>
      </c>
      <c r="M612" s="3" t="e">
        <f t="shared" si="29"/>
        <v>#N/A</v>
      </c>
    </row>
    <row r="613" spans="1:13" x14ac:dyDescent="0.35">
      <c r="A613" s="3" t="s">
        <v>992</v>
      </c>
      <c r="B613" s="5">
        <v>44526</v>
      </c>
      <c r="C613" s="6">
        <v>-2.8904999999999998</v>
      </c>
      <c r="D613" s="6">
        <v>-2.3656999999999999</v>
      </c>
      <c r="E613" s="6">
        <v>-1.9913000000000001</v>
      </c>
      <c r="F613" s="6">
        <v>-1.7197</v>
      </c>
      <c r="G613" s="6">
        <v>-1.5174000000000001</v>
      </c>
      <c r="H613" s="6">
        <v>-1.3620000000000001</v>
      </c>
      <c r="I613" s="6">
        <v>-1.2378</v>
      </c>
      <c r="J613" s="6">
        <v>-1.1348</v>
      </c>
      <c r="K613" s="6">
        <v>-1.0461</v>
      </c>
      <c r="L613" s="3">
        <f t="shared" si="28"/>
        <v>-0.2477999999999998</v>
      </c>
      <c r="M613" s="3">
        <f t="shared" si="29"/>
        <v>-1.929530650169875</v>
      </c>
    </row>
    <row r="614" spans="1:13" x14ac:dyDescent="0.35">
      <c r="A614" s="3" t="s">
        <v>993</v>
      </c>
      <c r="B614" s="5">
        <v>44529</v>
      </c>
      <c r="C614" s="6">
        <v>-2.8938000000000001</v>
      </c>
      <c r="D614" s="6">
        <v>-2.3447</v>
      </c>
      <c r="E614" s="6">
        <v>-1.9624999999999999</v>
      </c>
      <c r="F614" s="6">
        <v>-1.6888000000000001</v>
      </c>
      <c r="G614" s="6">
        <v>-1.4856</v>
      </c>
      <c r="H614" s="6">
        <v>-1.3282</v>
      </c>
      <c r="I614" s="6">
        <v>-1.2011000000000001</v>
      </c>
      <c r="J614" s="6">
        <v>-1.0943000000000001</v>
      </c>
      <c r="K614" s="6">
        <v>-1.0016</v>
      </c>
      <c r="L614" s="3">
        <f t="shared" si="28"/>
        <v>-0.16729999999999912</v>
      </c>
      <c r="M614" s="3">
        <f t="shared" si="29"/>
        <v>-1.9247036335781065</v>
      </c>
    </row>
    <row r="615" spans="1:13" x14ac:dyDescent="0.35">
      <c r="A615" s="3" t="s">
        <v>994</v>
      </c>
      <c r="B615" s="5">
        <v>44530</v>
      </c>
      <c r="C615" s="6">
        <v>-2.7921999999999998</v>
      </c>
      <c r="D615" s="6">
        <v>-2.2454999999999998</v>
      </c>
      <c r="E615" s="6">
        <v>-1.8811</v>
      </c>
      <c r="F615" s="6">
        <v>-1.6327</v>
      </c>
      <c r="G615" s="6">
        <v>-1.4571000000000001</v>
      </c>
      <c r="H615" s="6">
        <v>-1.3264</v>
      </c>
      <c r="I615" s="6">
        <v>-1.2231000000000001</v>
      </c>
      <c r="J615" s="6">
        <v>-1.1363000000000001</v>
      </c>
      <c r="K615" s="6">
        <v>-1.0597000000000001</v>
      </c>
      <c r="L615" s="3">
        <f t="shared" si="28"/>
        <v>-0.3703000000000003</v>
      </c>
      <c r="M615" s="3">
        <f t="shared" si="29"/>
        <v>-1.8230368201319957</v>
      </c>
    </row>
    <row r="616" spans="1:13" x14ac:dyDescent="0.35">
      <c r="A616" s="3" t="s">
        <v>995</v>
      </c>
      <c r="B616" s="5">
        <v>44531</v>
      </c>
      <c r="C616" s="6">
        <v>-2.6646000000000001</v>
      </c>
      <c r="D616" s="6">
        <v>-2.1200999999999999</v>
      </c>
      <c r="E616" s="6">
        <v>-1.7654000000000001</v>
      </c>
      <c r="F616" s="6">
        <v>-1.5238</v>
      </c>
      <c r="G616" s="6">
        <v>-1.3505</v>
      </c>
      <c r="H616" s="6">
        <v>-1.2195</v>
      </c>
      <c r="I616" s="6">
        <v>-1.1155999999999999</v>
      </c>
      <c r="J616" s="6">
        <v>-1.0299</v>
      </c>
      <c r="K616" s="6">
        <v>-0.95720000000000005</v>
      </c>
      <c r="L616" s="3">
        <f t="shared" si="28"/>
        <v>-0.30290000000000106</v>
      </c>
      <c r="M616" s="3">
        <f t="shared" si="29"/>
        <v>-1.6818033280299294</v>
      </c>
    </row>
    <row r="617" spans="1:13" x14ac:dyDescent="0.35">
      <c r="A617" s="3" t="s">
        <v>996</v>
      </c>
      <c r="B617" s="5">
        <v>44532</v>
      </c>
      <c r="C617" s="6">
        <v>-2.6436999999999999</v>
      </c>
      <c r="D617" s="6">
        <v>-2.0912000000000002</v>
      </c>
      <c r="E617" s="6">
        <v>-1.7392000000000001</v>
      </c>
      <c r="F617" s="6">
        <v>-1.5057</v>
      </c>
      <c r="G617" s="6">
        <v>-1.3425</v>
      </c>
      <c r="H617" s="6">
        <v>-1.2218</v>
      </c>
      <c r="I617" s="6">
        <v>-1.1274</v>
      </c>
      <c r="J617" s="6">
        <v>-1.05</v>
      </c>
      <c r="K617" s="6">
        <v>-0.98429999999999995</v>
      </c>
      <c r="L617" s="3">
        <f t="shared" si="28"/>
        <v>-0.39299999999999891</v>
      </c>
      <c r="M617" s="3">
        <f t="shared" si="29"/>
        <v>-1.6393417372828845</v>
      </c>
    </row>
    <row r="618" spans="1:13" x14ac:dyDescent="0.35">
      <c r="A618" s="3" t="s">
        <v>997</v>
      </c>
      <c r="B618" s="5">
        <v>44533</v>
      </c>
      <c r="C618" s="6">
        <v>-2.6947000000000001</v>
      </c>
      <c r="D618" s="6">
        <v>-2.1543999999999999</v>
      </c>
      <c r="E618" s="6">
        <v>-1.8038000000000001</v>
      </c>
      <c r="F618" s="6">
        <v>-1.5665</v>
      </c>
      <c r="G618" s="6">
        <v>-1.3975</v>
      </c>
      <c r="H618" s="6">
        <v>-1.2706999999999999</v>
      </c>
      <c r="I618" s="6">
        <v>-1.1707000000000001</v>
      </c>
      <c r="J618" s="6">
        <v>-1.0885</v>
      </c>
      <c r="K618" s="6">
        <v>-1.0187999999999999</v>
      </c>
      <c r="L618" s="3">
        <f t="shared" si="28"/>
        <v>-0.39149999999999885</v>
      </c>
      <c r="M618" s="3">
        <f t="shared" si="29"/>
        <v>-1.7135955001304271</v>
      </c>
    </row>
    <row r="619" spans="1:13" x14ac:dyDescent="0.35">
      <c r="A619" s="3" t="s">
        <v>998</v>
      </c>
      <c r="B619" s="5">
        <v>44536</v>
      </c>
      <c r="C619" s="6">
        <v>-2.7376</v>
      </c>
      <c r="D619" s="6">
        <v>-2.1692</v>
      </c>
      <c r="E619" s="6">
        <v>-1.788</v>
      </c>
      <c r="F619" s="6">
        <v>-1.5317000000000001</v>
      </c>
      <c r="G619" s="6">
        <v>-1.3568</v>
      </c>
      <c r="H619" s="6">
        <v>-1.2338</v>
      </c>
      <c r="I619" s="6">
        <v>-1.1425000000000001</v>
      </c>
      <c r="J619" s="6">
        <v>-1.0699000000000001</v>
      </c>
      <c r="K619" s="6">
        <v>-1.0076000000000001</v>
      </c>
      <c r="L619" s="3">
        <f t="shared" si="28"/>
        <v>-0.44689999999999941</v>
      </c>
      <c r="M619" s="3">
        <f t="shared" si="29"/>
        <v>-1.6288385995907317</v>
      </c>
    </row>
    <row r="620" spans="1:13" x14ac:dyDescent="0.35">
      <c r="A620" s="3" t="s">
        <v>999</v>
      </c>
      <c r="B620" s="5">
        <v>44537</v>
      </c>
      <c r="C620" s="6">
        <v>-2.7568000000000001</v>
      </c>
      <c r="D620" s="6">
        <v>-2.1735000000000002</v>
      </c>
      <c r="E620" s="6">
        <v>-1.7855000000000001</v>
      </c>
      <c r="F620" s="6">
        <v>-1.5259</v>
      </c>
      <c r="G620" s="6">
        <v>-1.3489</v>
      </c>
      <c r="H620" s="6">
        <v>-1.2238</v>
      </c>
      <c r="I620" s="6">
        <v>-1.1299999999999999</v>
      </c>
      <c r="J620" s="6">
        <v>-1.0544</v>
      </c>
      <c r="K620" s="6">
        <v>-0.98870000000000002</v>
      </c>
      <c r="L620" s="3">
        <f t="shared" si="28"/>
        <v>-0.39740000000000109</v>
      </c>
      <c r="M620" s="3">
        <f t="shared" si="29"/>
        <v>-1.6437416504129554</v>
      </c>
    </row>
    <row r="621" spans="1:13" x14ac:dyDescent="0.35">
      <c r="A621" s="3" t="s">
        <v>1000</v>
      </c>
      <c r="B621" s="5">
        <v>44538</v>
      </c>
      <c r="C621" s="6">
        <v>-2.7945000000000002</v>
      </c>
      <c r="D621" s="6">
        <v>-2.2069999999999999</v>
      </c>
      <c r="E621" s="6">
        <v>-1.8157000000000001</v>
      </c>
      <c r="F621" s="6">
        <v>-1.5531999999999999</v>
      </c>
      <c r="G621" s="6">
        <v>-1.3732</v>
      </c>
      <c r="H621" s="6">
        <v>-1.2445999999999999</v>
      </c>
      <c r="I621" s="6">
        <v>-1.1468</v>
      </c>
      <c r="J621" s="6">
        <v>-1.0667</v>
      </c>
      <c r="K621" s="6">
        <v>-0.99609999999999999</v>
      </c>
      <c r="L621" s="3">
        <f t="shared" si="28"/>
        <v>-0.36069999999999958</v>
      </c>
      <c r="M621" s="3">
        <f t="shared" si="29"/>
        <v>-1.6998387738438425</v>
      </c>
    </row>
    <row r="622" spans="1:13" x14ac:dyDescent="0.35">
      <c r="A622" s="3" t="s">
        <v>1001</v>
      </c>
      <c r="B622" s="5">
        <v>44539</v>
      </c>
      <c r="C622" s="6">
        <v>-2.6970999999999998</v>
      </c>
      <c r="D622" s="6">
        <v>-2.1154999999999999</v>
      </c>
      <c r="E622" s="6">
        <v>-1.7509999999999999</v>
      </c>
      <c r="F622" s="6">
        <v>-1.5092000000000001</v>
      </c>
      <c r="G622" s="6">
        <v>-1.3374999999999999</v>
      </c>
      <c r="H622" s="6">
        <v>-1.2068000000000001</v>
      </c>
      <c r="I622" s="6">
        <v>-1.1011</v>
      </c>
      <c r="J622" s="6">
        <v>-1.0117</v>
      </c>
      <c r="K622" s="6">
        <v>-0.93400000000000005</v>
      </c>
      <c r="L622" s="3">
        <f t="shared" si="28"/>
        <v>-0.23470000000000013</v>
      </c>
      <c r="M622" s="3">
        <f t="shared" si="29"/>
        <v>-1.7082633334841502</v>
      </c>
    </row>
    <row r="623" spans="1:13" x14ac:dyDescent="0.35">
      <c r="A623" s="3" t="s">
        <v>1002</v>
      </c>
      <c r="B623" s="5">
        <v>44540</v>
      </c>
      <c r="C623" s="6">
        <v>-2.6326000000000001</v>
      </c>
      <c r="D623" s="6">
        <v>-2.0829</v>
      </c>
      <c r="E623" s="6">
        <v>-1.7170000000000001</v>
      </c>
      <c r="F623" s="6">
        <v>-1.472</v>
      </c>
      <c r="G623" s="6">
        <v>-1.3045</v>
      </c>
      <c r="H623" s="6">
        <v>-1.1851</v>
      </c>
      <c r="I623" s="6">
        <v>-1.0942000000000001</v>
      </c>
      <c r="J623" s="6">
        <v>-1.0190999999999999</v>
      </c>
      <c r="K623" s="6">
        <v>-0.95199999999999996</v>
      </c>
      <c r="L623" s="3">
        <f t="shared" si="28"/>
        <v>-0.34810000000000052</v>
      </c>
      <c r="M623" s="3">
        <f t="shared" si="29"/>
        <v>-1.6209581327737199</v>
      </c>
    </row>
    <row r="624" spans="1:13" x14ac:dyDescent="0.35">
      <c r="A624" s="3" t="s">
        <v>1003</v>
      </c>
      <c r="B624" s="5">
        <v>44543</v>
      </c>
      <c r="C624" s="6">
        <v>-2.6070000000000002</v>
      </c>
      <c r="D624" s="6">
        <v>-2.0709</v>
      </c>
      <c r="E624" s="6">
        <v>-1.7262</v>
      </c>
      <c r="F624" s="6">
        <v>-1.4928999999999999</v>
      </c>
      <c r="G624" s="6">
        <v>-1.3253999999999999</v>
      </c>
      <c r="H624" s="6">
        <v>-1.1972</v>
      </c>
      <c r="I624" s="6">
        <v>-1.0934999999999999</v>
      </c>
      <c r="J624" s="6">
        <v>-1.0059</v>
      </c>
      <c r="K624" s="6">
        <v>-0.92969999999999997</v>
      </c>
      <c r="L624" s="3">
        <f t="shared" si="28"/>
        <v>-0.24390000000000001</v>
      </c>
      <c r="M624" s="3">
        <f t="shared" si="29"/>
        <v>-1.6890679841755185</v>
      </c>
    </row>
    <row r="625" spans="1:13" x14ac:dyDescent="0.35">
      <c r="A625" s="3" t="s">
        <v>1004</v>
      </c>
      <c r="B625" s="5">
        <v>44544</v>
      </c>
      <c r="C625" s="6">
        <v>-2.4809000000000001</v>
      </c>
      <c r="D625" s="6">
        <v>-1.9681</v>
      </c>
      <c r="E625" s="6">
        <v>-1.6377999999999999</v>
      </c>
      <c r="F625" s="6">
        <v>-1.4144000000000001</v>
      </c>
      <c r="G625" s="6">
        <v>-1.2539</v>
      </c>
      <c r="H625" s="6">
        <v>-1.1314</v>
      </c>
      <c r="I625" s="6">
        <v>-1.0323</v>
      </c>
      <c r="J625" s="6">
        <v>-0.94869999999999999</v>
      </c>
      <c r="K625" s="6">
        <v>-0.87590000000000001</v>
      </c>
      <c r="L625" s="3">
        <f t="shared" si="28"/>
        <v>-0.22070000000000078</v>
      </c>
      <c r="M625" s="3">
        <f t="shared" si="29"/>
        <v>-1.6014987039017936</v>
      </c>
    </row>
    <row r="626" spans="1:13" x14ac:dyDescent="0.35">
      <c r="A626" s="3" t="s">
        <v>1005</v>
      </c>
      <c r="B626" s="5">
        <v>44545</v>
      </c>
      <c r="C626" s="6">
        <v>-2.4601000000000002</v>
      </c>
      <c r="D626" s="6">
        <v>-1.9461999999999999</v>
      </c>
      <c r="E626" s="6">
        <v>-1.6032</v>
      </c>
      <c r="F626" s="6">
        <v>-1.3744000000000001</v>
      </c>
      <c r="G626" s="6">
        <v>-1.2198</v>
      </c>
      <c r="H626" s="6">
        <v>-1.1115999999999999</v>
      </c>
      <c r="I626" s="6">
        <v>-1.0309999999999999</v>
      </c>
      <c r="J626" s="6">
        <v>-0.96540000000000004</v>
      </c>
      <c r="K626" s="6">
        <v>-0.90710000000000002</v>
      </c>
      <c r="L626" s="3">
        <f t="shared" si="28"/>
        <v>-0.38239999999999874</v>
      </c>
      <c r="M626" s="3">
        <f t="shared" si="29"/>
        <v>-1.4885589175022806</v>
      </c>
    </row>
    <row r="627" spans="1:13" x14ac:dyDescent="0.35">
      <c r="A627" s="3" t="s">
        <v>1006</v>
      </c>
      <c r="B627" s="5">
        <v>44546</v>
      </c>
      <c r="C627" s="6">
        <v>-2.5524</v>
      </c>
      <c r="D627" s="6">
        <v>-2.0472000000000001</v>
      </c>
      <c r="E627" s="6">
        <v>-1.7038</v>
      </c>
      <c r="F627" s="6">
        <v>-1.4694</v>
      </c>
      <c r="G627" s="6">
        <v>-1.3065</v>
      </c>
      <c r="H627" s="6">
        <v>-1.1889000000000001</v>
      </c>
      <c r="I627" s="6">
        <v>-1.0986</v>
      </c>
      <c r="J627" s="6">
        <v>-1.0238</v>
      </c>
      <c r="K627" s="6">
        <v>-0.95660000000000001</v>
      </c>
      <c r="L627" s="3">
        <f t="shared" si="28"/>
        <v>-0.35180000000000078</v>
      </c>
      <c r="M627" s="3">
        <f t="shared" si="29"/>
        <v>-1.6265519527632111</v>
      </c>
    </row>
    <row r="628" spans="1:13" x14ac:dyDescent="0.35">
      <c r="A628" s="3" t="s">
        <v>1007</v>
      </c>
      <c r="B628" s="5">
        <v>44547</v>
      </c>
      <c r="C628" s="6">
        <v>-2.4664000000000001</v>
      </c>
      <c r="D628" s="6">
        <v>-1.9887999999999999</v>
      </c>
      <c r="E628" s="6">
        <v>-1.6736</v>
      </c>
      <c r="F628" s="6">
        <v>-1.4545999999999999</v>
      </c>
      <c r="G628" s="6">
        <v>-1.2932999999999999</v>
      </c>
      <c r="H628" s="6">
        <v>-1.1674</v>
      </c>
      <c r="I628" s="6">
        <v>-1.0642</v>
      </c>
      <c r="J628" s="6">
        <v>-0.97629999999999995</v>
      </c>
      <c r="K628" s="6">
        <v>-0.89949999999999997</v>
      </c>
      <c r="L628" s="3">
        <f t="shared" si="28"/>
        <v>-0.20829999999999949</v>
      </c>
      <c r="M628" s="3">
        <f t="shared" si="29"/>
        <v>-1.6648272281420184</v>
      </c>
    </row>
    <row r="629" spans="1:13" x14ac:dyDescent="0.35">
      <c r="A629" s="3" t="s">
        <v>1008</v>
      </c>
      <c r="B629" s="5">
        <v>44550</v>
      </c>
      <c r="C629" s="6">
        <v>-2.444</v>
      </c>
      <c r="D629" s="6">
        <v>-1.9837</v>
      </c>
      <c r="E629" s="6">
        <v>-1.6638999999999999</v>
      </c>
      <c r="F629" s="6">
        <v>-1.4409000000000001</v>
      </c>
      <c r="G629" s="6">
        <v>-1.2831999999999999</v>
      </c>
      <c r="H629" s="6">
        <v>-1.1679999999999999</v>
      </c>
      <c r="I629" s="6">
        <v>-1.0792999999999999</v>
      </c>
      <c r="J629" s="6">
        <v>-1.0062</v>
      </c>
      <c r="K629" s="6">
        <v>-0.94159999999999999</v>
      </c>
      <c r="L629" s="3">
        <f t="shared" si="28"/>
        <v>-0.36020000000000074</v>
      </c>
      <c r="M629" s="3">
        <f t="shared" si="29"/>
        <v>-1.5857075204729121</v>
      </c>
    </row>
    <row r="630" spans="1:13" x14ac:dyDescent="0.35">
      <c r="A630" s="3" t="s">
        <v>1009</v>
      </c>
      <c r="B630" s="5">
        <v>44551</v>
      </c>
      <c r="C630" s="6">
        <v>-2.4224999999999999</v>
      </c>
      <c r="D630" s="6">
        <v>-1.9577</v>
      </c>
      <c r="E630" s="6">
        <v>-1.64</v>
      </c>
      <c r="F630" s="6">
        <v>-1.4224000000000001</v>
      </c>
      <c r="G630" s="6">
        <v>-1.2713000000000001</v>
      </c>
      <c r="H630" s="6">
        <v>-1.1626000000000001</v>
      </c>
      <c r="I630" s="6">
        <v>-1.0799000000000001</v>
      </c>
      <c r="J630" s="6">
        <v>-1.012</v>
      </c>
      <c r="K630" s="6">
        <v>-0.9516</v>
      </c>
      <c r="L630" s="3">
        <f t="shared" si="28"/>
        <v>-0.40799999999999947</v>
      </c>
      <c r="M630" s="3">
        <f t="shared" si="29"/>
        <v>-1.5539452481245997</v>
      </c>
    </row>
    <row r="631" spans="1:13" x14ac:dyDescent="0.35">
      <c r="A631" s="3" t="s">
        <v>1010</v>
      </c>
      <c r="B631" s="5">
        <v>44552</v>
      </c>
      <c r="C631" s="6">
        <v>-2.4527999999999999</v>
      </c>
      <c r="D631" s="6">
        <v>-2.0007000000000001</v>
      </c>
      <c r="E631" s="6">
        <v>-1.6978</v>
      </c>
      <c r="F631" s="6">
        <v>-1.4846999999999999</v>
      </c>
      <c r="G631" s="6">
        <v>-1.3265</v>
      </c>
      <c r="H631" s="6">
        <v>-1.2027000000000001</v>
      </c>
      <c r="I631" s="6">
        <v>-1.1012</v>
      </c>
      <c r="J631" s="6">
        <v>-1.0150999999999999</v>
      </c>
      <c r="K631" s="6">
        <v>-0.94020000000000004</v>
      </c>
      <c r="L631" s="3">
        <f t="shared" si="28"/>
        <v>-0.26610000000000156</v>
      </c>
      <c r="M631" s="3">
        <f t="shared" si="29"/>
        <v>-1.6866566664835991</v>
      </c>
    </row>
    <row r="632" spans="1:13" x14ac:dyDescent="0.35">
      <c r="A632" s="3" t="s">
        <v>1011</v>
      </c>
      <c r="B632" s="5">
        <v>44553</v>
      </c>
      <c r="C632" s="6">
        <v>-2.4007000000000001</v>
      </c>
      <c r="D632" s="6">
        <v>-1.9573</v>
      </c>
      <c r="E632" s="6">
        <v>-1.6597</v>
      </c>
      <c r="F632" s="6">
        <v>-1.4497</v>
      </c>
      <c r="G632" s="6">
        <v>-1.2931999999999999</v>
      </c>
      <c r="H632" s="6">
        <v>-1.17</v>
      </c>
      <c r="I632" s="6">
        <v>-1.0685</v>
      </c>
      <c r="J632" s="6">
        <v>-0.98180000000000001</v>
      </c>
      <c r="K632" s="6">
        <v>-0.90600000000000003</v>
      </c>
      <c r="L632" s="3">
        <f t="shared" si="28"/>
        <v>-0.22380000000000067</v>
      </c>
      <c r="M632" s="3">
        <f t="shared" si="29"/>
        <v>-1.6613961379733144</v>
      </c>
    </row>
    <row r="633" spans="1:13" x14ac:dyDescent="0.35">
      <c r="A633" s="3" t="s">
        <v>1012</v>
      </c>
      <c r="B633" s="5">
        <v>44554</v>
      </c>
      <c r="C633" s="6" t="e">
        <v>#N/A</v>
      </c>
      <c r="D633" s="6" t="e">
        <v>#N/A</v>
      </c>
      <c r="E633" s="6" t="e">
        <v>#N/A</v>
      </c>
      <c r="F633" s="6" t="e">
        <v>#N/A</v>
      </c>
      <c r="G633" s="6" t="e">
        <v>#N/A</v>
      </c>
      <c r="H633" s="6" t="e">
        <v>#N/A</v>
      </c>
      <c r="I633" s="6" t="e">
        <v>#N/A</v>
      </c>
      <c r="J633" s="6" t="e">
        <v>#N/A</v>
      </c>
      <c r="K633" s="6" t="e">
        <v>#N/A</v>
      </c>
      <c r="L633" s="3" t="e">
        <f t="shared" si="28"/>
        <v>#N/A</v>
      </c>
      <c r="M633" s="3" t="e">
        <f t="shared" si="29"/>
        <v>#N/A</v>
      </c>
    </row>
    <row r="634" spans="1:13" x14ac:dyDescent="0.35">
      <c r="A634" s="3" t="s">
        <v>1013</v>
      </c>
      <c r="B634" s="5">
        <v>44557</v>
      </c>
      <c r="C634" s="6">
        <v>-2.4266000000000001</v>
      </c>
      <c r="D634" s="6">
        <v>-1.9749000000000001</v>
      </c>
      <c r="E634" s="6">
        <v>-1.6792</v>
      </c>
      <c r="F634" s="6">
        <v>-1.4748000000000001</v>
      </c>
      <c r="G634" s="6">
        <v>-1.3244</v>
      </c>
      <c r="H634" s="6">
        <v>-1.2064999999999999</v>
      </c>
      <c r="I634" s="6">
        <v>-1.1092</v>
      </c>
      <c r="J634" s="6">
        <v>-1.0257000000000001</v>
      </c>
      <c r="K634" s="6">
        <v>-0.95189999999999997</v>
      </c>
      <c r="L634" s="3">
        <f t="shared" si="28"/>
        <v>-0.28769999999999918</v>
      </c>
      <c r="M634" s="3">
        <f t="shared" si="29"/>
        <v>-1.687430457805883</v>
      </c>
    </row>
    <row r="635" spans="1:13" x14ac:dyDescent="0.35">
      <c r="A635" s="3" t="s">
        <v>1014</v>
      </c>
      <c r="B635" s="5">
        <v>44558</v>
      </c>
      <c r="C635" s="6">
        <v>-2.4413</v>
      </c>
      <c r="D635" s="6">
        <v>-2.0112999999999999</v>
      </c>
      <c r="E635" s="6">
        <v>-1.7128000000000001</v>
      </c>
      <c r="F635" s="6">
        <v>-1.4975000000000001</v>
      </c>
      <c r="G635" s="6">
        <v>-1.3354999999999999</v>
      </c>
      <c r="H635" s="6">
        <v>-1.2082999999999999</v>
      </c>
      <c r="I635" s="6">
        <v>-1.1044</v>
      </c>
      <c r="J635" s="6">
        <v>-1.0165999999999999</v>
      </c>
      <c r="K635" s="6">
        <v>-0.9405</v>
      </c>
      <c r="L635" s="3">
        <f t="shared" si="28"/>
        <v>-0.25559999999999938</v>
      </c>
      <c r="M635" s="3">
        <f t="shared" si="29"/>
        <v>-1.698874595140365</v>
      </c>
    </row>
    <row r="636" spans="1:13" x14ac:dyDescent="0.35">
      <c r="A636" s="3" t="s">
        <v>1015</v>
      </c>
      <c r="B636" s="5">
        <v>44559</v>
      </c>
      <c r="C636" s="6">
        <v>-2.4765999999999999</v>
      </c>
      <c r="D636" s="6">
        <v>-2.0373999999999999</v>
      </c>
      <c r="E636" s="6">
        <v>-1.7224999999999999</v>
      </c>
      <c r="F636" s="6">
        <v>-1.4959</v>
      </c>
      <c r="G636" s="6">
        <v>-1.3307</v>
      </c>
      <c r="H636" s="6">
        <v>-1.2069000000000001</v>
      </c>
      <c r="I636" s="6">
        <v>-1.1103000000000001</v>
      </c>
      <c r="J636" s="6">
        <v>-1.0306999999999999</v>
      </c>
      <c r="K636" s="6">
        <v>-0.96120000000000005</v>
      </c>
      <c r="L636" s="3">
        <f t="shared" si="28"/>
        <v>-0.335700000000001</v>
      </c>
      <c r="M636" s="3">
        <f t="shared" si="29"/>
        <v>-1.6540093939290568</v>
      </c>
    </row>
    <row r="637" spans="1:13" x14ac:dyDescent="0.35">
      <c r="A637" s="3" t="s">
        <v>1016</v>
      </c>
      <c r="B637" s="5">
        <v>44560</v>
      </c>
      <c r="C637" s="6">
        <v>-2.5095000000000001</v>
      </c>
      <c r="D637" s="6">
        <v>-2.0836999999999999</v>
      </c>
      <c r="E637" s="6">
        <v>-1.7784</v>
      </c>
      <c r="F637" s="6">
        <v>-1.5585</v>
      </c>
      <c r="G637" s="6">
        <v>-1.3978999999999999</v>
      </c>
      <c r="H637" s="6">
        <v>-1.2774000000000001</v>
      </c>
      <c r="I637" s="6">
        <v>-1.1828000000000001</v>
      </c>
      <c r="J637" s="6">
        <v>-1.1045</v>
      </c>
      <c r="K637" s="6">
        <v>-1.0356000000000001</v>
      </c>
      <c r="L637" s="3">
        <f t="shared" si="28"/>
        <v>-0.41550000000000153</v>
      </c>
      <c r="M637" s="3">
        <f t="shared" si="29"/>
        <v>-1.7224454037388037</v>
      </c>
    </row>
    <row r="638" spans="1:13" x14ac:dyDescent="0.35">
      <c r="A638" s="3" t="s">
        <v>1017</v>
      </c>
      <c r="B638" s="5">
        <v>44561</v>
      </c>
      <c r="C638" s="6">
        <v>-2.4931000000000001</v>
      </c>
      <c r="D638" s="6">
        <v>-2.0842000000000001</v>
      </c>
      <c r="E638" s="6">
        <v>-1.7848999999999999</v>
      </c>
      <c r="F638" s="6">
        <v>-1.5651999999999999</v>
      </c>
      <c r="G638" s="6">
        <v>-1.4019999999999999</v>
      </c>
      <c r="H638" s="6">
        <v>-1.2779</v>
      </c>
      <c r="I638" s="6">
        <v>-1.1801999999999999</v>
      </c>
      <c r="J638" s="6">
        <v>-1.0995999999999999</v>
      </c>
      <c r="K638" s="6">
        <v>-1.0295000000000001</v>
      </c>
      <c r="L638" s="3">
        <f t="shared" si="28"/>
        <v>-0.39860000000000184</v>
      </c>
      <c r="M638" s="3">
        <f t="shared" si="29"/>
        <v>-1.7282699081962005</v>
      </c>
    </row>
    <row r="639" spans="1:13" x14ac:dyDescent="0.35">
      <c r="A639" s="3" t="s">
        <v>1018</v>
      </c>
      <c r="B639" s="5">
        <v>44564</v>
      </c>
      <c r="C639" s="6">
        <v>-2.5024000000000002</v>
      </c>
      <c r="D639" s="6">
        <v>-2.0762999999999998</v>
      </c>
      <c r="E639" s="6">
        <v>-1.7611000000000001</v>
      </c>
      <c r="F639" s="6">
        <v>-1.5271999999999999</v>
      </c>
      <c r="G639" s="6">
        <v>-1.3520000000000001</v>
      </c>
      <c r="H639" s="6">
        <v>-1.218</v>
      </c>
      <c r="I639" s="6">
        <v>-1.1125</v>
      </c>
      <c r="J639" s="6">
        <v>-1.0258</v>
      </c>
      <c r="K639" s="6">
        <v>-0.95120000000000005</v>
      </c>
      <c r="L639" s="3">
        <f t="shared" si="28"/>
        <v>-0.27979999999999983</v>
      </c>
      <c r="M639" s="3">
        <f t="shared" si="29"/>
        <v>-1.6946766995168172</v>
      </c>
    </row>
    <row r="640" spans="1:13" x14ac:dyDescent="0.35">
      <c r="A640" s="3" t="s">
        <v>1019</v>
      </c>
      <c r="B640" s="5">
        <v>44565</v>
      </c>
      <c r="C640" s="6">
        <v>-2.5135000000000001</v>
      </c>
      <c r="D640" s="6">
        <v>-2.0716000000000001</v>
      </c>
      <c r="E640" s="6">
        <v>-1.7448999999999999</v>
      </c>
      <c r="F640" s="6">
        <v>-1.502</v>
      </c>
      <c r="G640" s="6">
        <v>-1.319</v>
      </c>
      <c r="H640" s="6">
        <v>-1.1779999999999999</v>
      </c>
      <c r="I640" s="6">
        <v>-1.0657000000000001</v>
      </c>
      <c r="J640" s="6">
        <v>-0.97250000000000003</v>
      </c>
      <c r="K640" s="6">
        <v>-0.89149999999999996</v>
      </c>
      <c r="L640" s="3">
        <f t="shared" si="28"/>
        <v>-0.16249999999999964</v>
      </c>
      <c r="M640" s="3">
        <f t="shared" si="29"/>
        <v>-1.6985274754059976</v>
      </c>
    </row>
    <row r="641" spans="1:13" x14ac:dyDescent="0.35">
      <c r="A641" s="3" t="s">
        <v>1020</v>
      </c>
      <c r="B641" s="5">
        <v>44566</v>
      </c>
      <c r="C641" s="6">
        <v>-2.4329999999999998</v>
      </c>
      <c r="D641" s="6">
        <v>-1.9633</v>
      </c>
      <c r="E641" s="6">
        <v>-1.6276999999999999</v>
      </c>
      <c r="F641" s="6">
        <v>-1.3864000000000001</v>
      </c>
      <c r="G641" s="6">
        <v>-1.21</v>
      </c>
      <c r="H641" s="6">
        <v>-1.0772999999999999</v>
      </c>
      <c r="I641" s="6">
        <v>-0.97299999999999998</v>
      </c>
      <c r="J641" s="6">
        <v>-0.88660000000000005</v>
      </c>
      <c r="K641" s="6">
        <v>-0.81079999999999997</v>
      </c>
      <c r="L641" s="3">
        <f t="shared" si="28"/>
        <v>-0.12860000000000049</v>
      </c>
      <c r="M641" s="3">
        <f t="shared" si="29"/>
        <v>-1.5661986320233856</v>
      </c>
    </row>
    <row r="642" spans="1:13" x14ac:dyDescent="0.35">
      <c r="A642" s="3" t="s">
        <v>1021</v>
      </c>
      <c r="B642" s="5">
        <v>44567</v>
      </c>
      <c r="C642" s="6">
        <v>-2.3176999999999999</v>
      </c>
      <c r="D642" s="6">
        <v>-1.823</v>
      </c>
      <c r="E642" s="6">
        <v>-1.4962</v>
      </c>
      <c r="F642" s="6">
        <v>-1.2681</v>
      </c>
      <c r="G642" s="6">
        <v>-1.0992</v>
      </c>
      <c r="H642" s="6">
        <v>-0.96660000000000001</v>
      </c>
      <c r="I642" s="6">
        <v>-0.85760000000000003</v>
      </c>
      <c r="J642" s="6">
        <v>-0.76470000000000005</v>
      </c>
      <c r="K642" s="6">
        <v>-0.68359999999999999</v>
      </c>
      <c r="L642" s="3">
        <f t="shared" si="28"/>
        <v>4.6300000000000452E-2</v>
      </c>
      <c r="M642" s="3">
        <f t="shared" si="29"/>
        <v>-1.4916263635187943</v>
      </c>
    </row>
    <row r="643" spans="1:13" x14ac:dyDescent="0.35">
      <c r="A643" s="3" t="s">
        <v>1022</v>
      </c>
      <c r="B643" s="5">
        <v>44568</v>
      </c>
      <c r="C643" s="6">
        <v>-2.3254999999999999</v>
      </c>
      <c r="D643" s="6">
        <v>-1.8141</v>
      </c>
      <c r="E643" s="6">
        <v>-1.4665999999999999</v>
      </c>
      <c r="F643" s="6">
        <v>-1.2297</v>
      </c>
      <c r="G643" s="6">
        <v>-1.0657000000000001</v>
      </c>
      <c r="H643" s="6">
        <v>-0.94810000000000005</v>
      </c>
      <c r="I643" s="6">
        <v>-0.85870000000000002</v>
      </c>
      <c r="J643" s="6">
        <v>-0.78549999999999998</v>
      </c>
      <c r="K643" s="6">
        <v>-0.72070000000000001</v>
      </c>
      <c r="L643" s="3">
        <f t="shared" si="28"/>
        <v>-0.13750000000000018</v>
      </c>
      <c r="M643" s="3">
        <f t="shared" si="29"/>
        <v>-1.3668000239955957</v>
      </c>
    </row>
    <row r="644" spans="1:13" x14ac:dyDescent="0.35">
      <c r="A644" s="3" t="s">
        <v>1023</v>
      </c>
      <c r="B644" s="5">
        <v>44571</v>
      </c>
      <c r="C644" s="6">
        <v>-2.3006000000000002</v>
      </c>
      <c r="D644" s="6">
        <v>-1.7796000000000001</v>
      </c>
      <c r="E644" s="6">
        <v>-1.4423999999999999</v>
      </c>
      <c r="F644" s="6">
        <v>-1.2133</v>
      </c>
      <c r="G644" s="6">
        <v>-1.0482</v>
      </c>
      <c r="H644" s="6">
        <v>-0.92179999999999995</v>
      </c>
      <c r="I644" s="6">
        <v>-0.81940000000000002</v>
      </c>
      <c r="J644" s="6">
        <v>-0.73299999999999998</v>
      </c>
      <c r="K644" s="6">
        <v>-0.65769999999999995</v>
      </c>
      <c r="L644" s="3">
        <f t="shared" si="28"/>
        <v>1.9999999999999574E-2</v>
      </c>
      <c r="M644" s="3">
        <f t="shared" si="29"/>
        <v>-1.4081367515937915</v>
      </c>
    </row>
    <row r="645" spans="1:13" x14ac:dyDescent="0.35">
      <c r="A645" s="3" t="s">
        <v>1024</v>
      </c>
      <c r="B645" s="5">
        <v>44572</v>
      </c>
      <c r="C645" s="6">
        <v>-2.4476</v>
      </c>
      <c r="D645" s="6">
        <v>-1.9162999999999999</v>
      </c>
      <c r="E645" s="6">
        <v>-1.5690999999999999</v>
      </c>
      <c r="F645" s="6">
        <v>-1.3307</v>
      </c>
      <c r="G645" s="6">
        <v>-1.1573</v>
      </c>
      <c r="H645" s="6">
        <v>-1.0237000000000001</v>
      </c>
      <c r="I645" s="6">
        <v>-0.91539999999999999</v>
      </c>
      <c r="J645" s="6">
        <v>-0.82399999999999995</v>
      </c>
      <c r="K645" s="6">
        <v>-0.74480000000000002</v>
      </c>
      <c r="L645" s="3">
        <f t="shared" si="28"/>
        <v>-3.2000000000000917E-2</v>
      </c>
      <c r="M645" s="3">
        <f t="shared" si="29"/>
        <v>-1.5339621737425535</v>
      </c>
    </row>
    <row r="646" spans="1:13" x14ac:dyDescent="0.35">
      <c r="A646" s="3" t="s">
        <v>1025</v>
      </c>
      <c r="B646" s="5">
        <v>44573</v>
      </c>
      <c r="C646" s="6">
        <v>-2.3952</v>
      </c>
      <c r="D646" s="6">
        <v>-1.8712</v>
      </c>
      <c r="E646" s="6">
        <v>-1.5257000000000001</v>
      </c>
      <c r="F646" s="6">
        <v>-1.2867</v>
      </c>
      <c r="G646" s="6">
        <v>-1.1117999999999999</v>
      </c>
      <c r="H646" s="6">
        <v>-0.97660000000000002</v>
      </c>
      <c r="I646" s="6">
        <v>-0.8669</v>
      </c>
      <c r="J646" s="6">
        <v>-0.77439999999999998</v>
      </c>
      <c r="K646" s="6">
        <v>-0.69430000000000003</v>
      </c>
      <c r="L646" s="3">
        <f t="shared" si="28"/>
        <v>2.6599999999999291E-2</v>
      </c>
      <c r="M646" s="3">
        <f t="shared" si="29"/>
        <v>-1.4923988542737798</v>
      </c>
    </row>
    <row r="647" spans="1:13" x14ac:dyDescent="0.35">
      <c r="A647" s="3" t="s">
        <v>1026</v>
      </c>
      <c r="B647" s="5">
        <v>44574</v>
      </c>
      <c r="C647" s="6">
        <v>-2.3633000000000002</v>
      </c>
      <c r="D647" s="6">
        <v>-1.8492999999999999</v>
      </c>
      <c r="E647" s="6">
        <v>-1.506</v>
      </c>
      <c r="F647" s="6">
        <v>-1.2665999999999999</v>
      </c>
      <c r="G647" s="6">
        <v>-1.0911999999999999</v>
      </c>
      <c r="H647" s="6">
        <v>-0.95599999999999996</v>
      </c>
      <c r="I647" s="6">
        <v>-0.84699999999999998</v>
      </c>
      <c r="J647" s="6">
        <v>-0.75580000000000003</v>
      </c>
      <c r="K647" s="6">
        <v>-0.67730000000000001</v>
      </c>
      <c r="L647" s="3">
        <f t="shared" si="28"/>
        <v>2.9200000000000337E-2</v>
      </c>
      <c r="M647" s="3">
        <f t="shared" si="29"/>
        <v>-1.4595139539580027</v>
      </c>
    </row>
    <row r="648" spans="1:13" x14ac:dyDescent="0.35">
      <c r="A648" s="3" t="s">
        <v>1027</v>
      </c>
      <c r="B648" s="5">
        <v>44575</v>
      </c>
      <c r="C648" s="6">
        <v>-2.2789000000000001</v>
      </c>
      <c r="D648" s="6">
        <v>-1.7754000000000001</v>
      </c>
      <c r="E648" s="6">
        <v>-1.4361999999999999</v>
      </c>
      <c r="F648" s="6">
        <v>-1.1977</v>
      </c>
      <c r="G648" s="6">
        <v>-1.0218</v>
      </c>
      <c r="H648" s="6">
        <v>-0.88580000000000003</v>
      </c>
      <c r="I648" s="6">
        <v>-0.77600000000000002</v>
      </c>
      <c r="J648" s="6">
        <v>-0.68410000000000004</v>
      </c>
      <c r="K648" s="6">
        <v>-0.60519999999999996</v>
      </c>
      <c r="L648" s="3">
        <f t="shared" ref="L648:L711" si="30">K648*10-J648*9</f>
        <v>0.10490000000000066</v>
      </c>
      <c r="M648" s="3">
        <f t="shared" ref="M648:M711" si="31">((1+J648/100)^10/(1+K648/100)^9-1)*100</f>
        <v>-1.3913875562775346</v>
      </c>
    </row>
    <row r="649" spans="1:13" x14ac:dyDescent="0.35">
      <c r="A649" s="3" t="s">
        <v>1028</v>
      </c>
      <c r="B649" s="5">
        <v>44578</v>
      </c>
      <c r="C649" s="6" t="e">
        <v>#N/A</v>
      </c>
      <c r="D649" s="6" t="e">
        <v>#N/A</v>
      </c>
      <c r="E649" s="6" t="e">
        <v>#N/A</v>
      </c>
      <c r="F649" s="6" t="e">
        <v>#N/A</v>
      </c>
      <c r="G649" s="6" t="e">
        <v>#N/A</v>
      </c>
      <c r="H649" s="6" t="e">
        <v>#N/A</v>
      </c>
      <c r="I649" s="6" t="e">
        <v>#N/A</v>
      </c>
      <c r="J649" s="6" t="e">
        <v>#N/A</v>
      </c>
      <c r="K649" s="6" t="e">
        <v>#N/A</v>
      </c>
      <c r="L649" s="3" t="e">
        <f t="shared" si="30"/>
        <v>#N/A</v>
      </c>
      <c r="M649" s="3" t="e">
        <f t="shared" si="31"/>
        <v>#N/A</v>
      </c>
    </row>
    <row r="650" spans="1:13" x14ac:dyDescent="0.35">
      <c r="A650" s="3" t="s">
        <v>1029</v>
      </c>
      <c r="B650" s="5">
        <v>44579</v>
      </c>
      <c r="C650" s="6">
        <v>-2.2240000000000002</v>
      </c>
      <c r="D650" s="6">
        <v>-1.6895</v>
      </c>
      <c r="E650" s="6">
        <v>-1.3449</v>
      </c>
      <c r="F650" s="6">
        <v>-1.1108</v>
      </c>
      <c r="G650" s="6">
        <v>-0.94189999999999996</v>
      </c>
      <c r="H650" s="6">
        <v>-0.81240000000000001</v>
      </c>
      <c r="I650" s="6">
        <v>-0.70779999999999998</v>
      </c>
      <c r="J650" s="6">
        <v>-0.61990000000000001</v>
      </c>
      <c r="K650" s="6">
        <v>-0.54400000000000004</v>
      </c>
      <c r="L650" s="3">
        <f t="shared" si="30"/>
        <v>0.1391</v>
      </c>
      <c r="M650" s="3">
        <f t="shared" si="31"/>
        <v>-1.3003987533240169</v>
      </c>
    </row>
    <row r="651" spans="1:13" x14ac:dyDescent="0.35">
      <c r="A651" s="3" t="s">
        <v>1030</v>
      </c>
      <c r="B651" s="5">
        <v>44580</v>
      </c>
      <c r="C651" s="6">
        <v>-2.1983999999999999</v>
      </c>
      <c r="D651" s="6">
        <v>-1.6581999999999999</v>
      </c>
      <c r="E651" s="6">
        <v>-1.3112999999999999</v>
      </c>
      <c r="F651" s="6">
        <v>-1.0778000000000001</v>
      </c>
      <c r="G651" s="6">
        <v>-0.91110000000000002</v>
      </c>
      <c r="H651" s="6">
        <v>-0.78469999999999995</v>
      </c>
      <c r="I651" s="6">
        <v>-0.6835</v>
      </c>
      <c r="J651" s="6">
        <v>-0.5988</v>
      </c>
      <c r="K651" s="6">
        <v>-0.52569999999999995</v>
      </c>
      <c r="L651" s="3">
        <f t="shared" si="30"/>
        <v>0.1322000000000001</v>
      </c>
      <c r="M651" s="3">
        <f t="shared" si="31"/>
        <v>-1.2542873985864622</v>
      </c>
    </row>
    <row r="652" spans="1:13" x14ac:dyDescent="0.35">
      <c r="A652" s="3" t="s">
        <v>1031</v>
      </c>
      <c r="B652" s="5">
        <v>44581</v>
      </c>
      <c r="C652" s="6">
        <v>-2.2151000000000001</v>
      </c>
      <c r="D652" s="6">
        <v>-1.6800999999999999</v>
      </c>
      <c r="E652" s="6">
        <v>-1.3331999999999999</v>
      </c>
      <c r="F652" s="6">
        <v>-1.0972999999999999</v>
      </c>
      <c r="G652" s="6">
        <v>-0.92779999999999996</v>
      </c>
      <c r="H652" s="6">
        <v>-0.79859999999999998</v>
      </c>
      <c r="I652" s="6">
        <v>-0.69489999999999996</v>
      </c>
      <c r="J652" s="6">
        <v>-0.60799999999999998</v>
      </c>
      <c r="K652" s="6">
        <v>-0.53310000000000002</v>
      </c>
      <c r="L652" s="3">
        <f t="shared" si="30"/>
        <v>0.14099999999999913</v>
      </c>
      <c r="M652" s="3">
        <f t="shared" si="31"/>
        <v>-1.2795670549974547</v>
      </c>
    </row>
    <row r="653" spans="1:13" x14ac:dyDescent="0.35">
      <c r="A653" s="3" t="s">
        <v>1032</v>
      </c>
      <c r="B653" s="5">
        <v>44582</v>
      </c>
      <c r="C653" s="6">
        <v>-2.2193000000000001</v>
      </c>
      <c r="D653" s="6">
        <v>-1.6999</v>
      </c>
      <c r="E653" s="6">
        <v>-1.3668</v>
      </c>
      <c r="F653" s="6">
        <v>-1.143</v>
      </c>
      <c r="G653" s="6">
        <v>-0.98370000000000002</v>
      </c>
      <c r="H653" s="6">
        <v>-0.86280000000000001</v>
      </c>
      <c r="I653" s="6">
        <v>-0.76549999999999996</v>
      </c>
      <c r="J653" s="6">
        <v>-0.6835</v>
      </c>
      <c r="K653" s="6">
        <v>-0.6119</v>
      </c>
      <c r="L653" s="3">
        <f t="shared" si="30"/>
        <v>3.2500000000000639E-2</v>
      </c>
      <c r="M653" s="3">
        <f t="shared" si="31"/>
        <v>-1.3255832983792182</v>
      </c>
    </row>
    <row r="654" spans="1:13" x14ac:dyDescent="0.35">
      <c r="A654" s="3" t="s">
        <v>1033</v>
      </c>
      <c r="B654" s="5">
        <v>44585</v>
      </c>
      <c r="C654" s="6">
        <v>-2.2528999999999999</v>
      </c>
      <c r="D654" s="6">
        <v>-1.748</v>
      </c>
      <c r="E654" s="6">
        <v>-1.4195</v>
      </c>
      <c r="F654" s="6">
        <v>-1.1952</v>
      </c>
      <c r="G654" s="6">
        <v>-1.0326</v>
      </c>
      <c r="H654" s="6">
        <v>-0.90749999999999997</v>
      </c>
      <c r="I654" s="6">
        <v>-0.80569999999999997</v>
      </c>
      <c r="J654" s="6">
        <v>-0.71930000000000005</v>
      </c>
      <c r="K654" s="6">
        <v>-0.64359999999999995</v>
      </c>
      <c r="L654" s="3">
        <f t="shared" si="30"/>
        <v>3.7700000000000955E-2</v>
      </c>
      <c r="M654" s="3">
        <f t="shared" si="31"/>
        <v>-1.3980098415581677</v>
      </c>
    </row>
    <row r="655" spans="1:13" x14ac:dyDescent="0.35">
      <c r="A655" s="3" t="s">
        <v>1034</v>
      </c>
      <c r="B655" s="5">
        <v>44586</v>
      </c>
      <c r="C655" s="6">
        <v>-2.2711999999999999</v>
      </c>
      <c r="D655" s="6">
        <v>-1.7613000000000001</v>
      </c>
      <c r="E655" s="6">
        <v>-1.4291</v>
      </c>
      <c r="F655" s="6">
        <v>-1.2014</v>
      </c>
      <c r="G655" s="6">
        <v>-1.0357000000000001</v>
      </c>
      <c r="H655" s="6">
        <v>-0.90720000000000001</v>
      </c>
      <c r="I655" s="6">
        <v>-0.80220000000000002</v>
      </c>
      <c r="J655" s="6">
        <v>-0.71250000000000002</v>
      </c>
      <c r="K655" s="6">
        <v>-0.63380000000000003</v>
      </c>
      <c r="L655" s="3">
        <f t="shared" si="30"/>
        <v>7.4500000000000455E-2</v>
      </c>
      <c r="M655" s="3">
        <f t="shared" si="31"/>
        <v>-1.4180009777762459</v>
      </c>
    </row>
    <row r="656" spans="1:13" x14ac:dyDescent="0.35">
      <c r="A656" s="3" t="s">
        <v>1035</v>
      </c>
      <c r="B656" s="5">
        <v>44587</v>
      </c>
      <c r="C656" s="6">
        <v>-2.1476000000000002</v>
      </c>
      <c r="D656" s="6">
        <v>-1.6305000000000001</v>
      </c>
      <c r="E656" s="6">
        <v>-1.2850999999999999</v>
      </c>
      <c r="F656" s="6">
        <v>-1.0550999999999999</v>
      </c>
      <c r="G656" s="6">
        <v>-0.90049999999999997</v>
      </c>
      <c r="H656" s="6">
        <v>-0.79310000000000003</v>
      </c>
      <c r="I656" s="6">
        <v>-0.71379999999999999</v>
      </c>
      <c r="J656" s="6">
        <v>-0.64959999999999996</v>
      </c>
      <c r="K656" s="6">
        <v>-0.59260000000000002</v>
      </c>
      <c r="L656" s="3">
        <f t="shared" si="30"/>
        <v>-7.9600000000001003E-2</v>
      </c>
      <c r="M656" s="3">
        <f t="shared" si="31"/>
        <v>-1.1611314808778528</v>
      </c>
    </row>
    <row r="657" spans="1:13" x14ac:dyDescent="0.35">
      <c r="A657" s="3" t="s">
        <v>1036</v>
      </c>
      <c r="B657" s="5">
        <v>44588</v>
      </c>
      <c r="C657" s="6">
        <v>-2.0634000000000001</v>
      </c>
      <c r="D657" s="6">
        <v>-1.5853999999999999</v>
      </c>
      <c r="E657" s="6">
        <v>-1.2816000000000001</v>
      </c>
      <c r="F657" s="6">
        <v>-1.0791999999999999</v>
      </c>
      <c r="G657" s="6">
        <v>-0.93579999999999997</v>
      </c>
      <c r="H657" s="6">
        <v>-0.82689999999999997</v>
      </c>
      <c r="I657" s="6">
        <v>-0.73870000000000002</v>
      </c>
      <c r="J657" s="6">
        <v>-0.66339999999999999</v>
      </c>
      <c r="K657" s="6">
        <v>-0.59689999999999999</v>
      </c>
      <c r="L657" s="3">
        <f t="shared" si="30"/>
        <v>1.600000000000712E-3</v>
      </c>
      <c r="M657" s="3">
        <f t="shared" si="31"/>
        <v>-1.2599016050740985</v>
      </c>
    </row>
    <row r="658" spans="1:13" x14ac:dyDescent="0.35">
      <c r="A658" s="3" t="s">
        <v>1037</v>
      </c>
      <c r="B658" s="5">
        <v>44589</v>
      </c>
      <c r="C658" s="6">
        <v>-2.1276999999999999</v>
      </c>
      <c r="D658" s="6">
        <v>-1.6682999999999999</v>
      </c>
      <c r="E658" s="6">
        <v>-1.3713</v>
      </c>
      <c r="F658" s="6">
        <v>-1.1689000000000001</v>
      </c>
      <c r="G658" s="6">
        <v>-1.0219</v>
      </c>
      <c r="H658" s="6">
        <v>-0.90780000000000005</v>
      </c>
      <c r="I658" s="6">
        <v>-0.81399999999999995</v>
      </c>
      <c r="J658" s="6">
        <v>-0.73309999999999997</v>
      </c>
      <c r="K658" s="6">
        <v>-0.66149999999999998</v>
      </c>
      <c r="L658" s="3">
        <f t="shared" si="30"/>
        <v>-1.7100000000000115E-2</v>
      </c>
      <c r="M658" s="3">
        <f t="shared" si="31"/>
        <v>-1.3751821438653167</v>
      </c>
    </row>
    <row r="659" spans="1:13" x14ac:dyDescent="0.35">
      <c r="A659" s="3" t="s">
        <v>1038</v>
      </c>
      <c r="B659" s="5">
        <v>44592</v>
      </c>
      <c r="C659" s="6">
        <v>-2.0842000000000001</v>
      </c>
      <c r="D659" s="6">
        <v>-1.6509</v>
      </c>
      <c r="E659" s="6">
        <v>-1.3668</v>
      </c>
      <c r="F659" s="6">
        <v>-1.1695</v>
      </c>
      <c r="G659" s="6">
        <v>-1.0230999999999999</v>
      </c>
      <c r="H659" s="6">
        <v>-0.90720000000000001</v>
      </c>
      <c r="I659" s="6">
        <v>-0.8105</v>
      </c>
      <c r="J659" s="6">
        <v>-0.72660000000000002</v>
      </c>
      <c r="K659" s="6">
        <v>-0.65200000000000002</v>
      </c>
      <c r="L659" s="3">
        <f t="shared" si="30"/>
        <v>1.9400000000000084E-2</v>
      </c>
      <c r="M659" s="3">
        <f t="shared" si="31"/>
        <v>-1.3954842835719017</v>
      </c>
    </row>
    <row r="660" spans="1:13" x14ac:dyDescent="0.35">
      <c r="A660" s="3" t="s">
        <v>1039</v>
      </c>
      <c r="B660" s="5">
        <v>44593</v>
      </c>
      <c r="C660" s="6">
        <v>-2.0529000000000002</v>
      </c>
      <c r="D660" s="6">
        <v>-1.6160000000000001</v>
      </c>
      <c r="E660" s="6">
        <v>-1.3329</v>
      </c>
      <c r="F660" s="6">
        <v>-1.1375</v>
      </c>
      <c r="G660" s="6">
        <v>-0.99260000000000004</v>
      </c>
      <c r="H660" s="6">
        <v>-0.87739999999999996</v>
      </c>
      <c r="I660" s="6">
        <v>-0.78059999999999996</v>
      </c>
      <c r="J660" s="6">
        <v>-0.69610000000000005</v>
      </c>
      <c r="K660" s="6">
        <v>-0.62060000000000004</v>
      </c>
      <c r="L660" s="3">
        <f t="shared" si="30"/>
        <v>5.8900000000000396E-2</v>
      </c>
      <c r="M660" s="3">
        <f t="shared" si="31"/>
        <v>-1.3730240911842495</v>
      </c>
    </row>
    <row r="661" spans="1:13" x14ac:dyDescent="0.35">
      <c r="A661" s="3" t="s">
        <v>1040</v>
      </c>
      <c r="B661" s="5">
        <v>44594</v>
      </c>
      <c r="C661" s="6">
        <v>-2.0705</v>
      </c>
      <c r="D661" s="6">
        <v>-1.6264000000000001</v>
      </c>
      <c r="E661" s="6">
        <v>-1.3436999999999999</v>
      </c>
      <c r="F661" s="6">
        <v>-1.1503000000000001</v>
      </c>
      <c r="G661" s="6">
        <v>-1.0065999999999999</v>
      </c>
      <c r="H661" s="6">
        <v>-0.89119999999999999</v>
      </c>
      <c r="I661" s="6">
        <v>-0.79310000000000003</v>
      </c>
      <c r="J661" s="6">
        <v>-0.70630000000000004</v>
      </c>
      <c r="K661" s="6">
        <v>-0.628</v>
      </c>
      <c r="L661" s="3">
        <f t="shared" si="30"/>
        <v>7.6699999999999768E-2</v>
      </c>
      <c r="M661" s="3">
        <f t="shared" si="31"/>
        <v>-1.4082294896987313</v>
      </c>
    </row>
    <row r="662" spans="1:13" x14ac:dyDescent="0.35">
      <c r="A662" s="3" t="s">
        <v>1041</v>
      </c>
      <c r="B662" s="5">
        <v>44595</v>
      </c>
      <c r="C662" s="6">
        <v>-2.0087000000000002</v>
      </c>
      <c r="D662" s="6">
        <v>-1.5406</v>
      </c>
      <c r="E662" s="6">
        <v>-1.2524</v>
      </c>
      <c r="F662" s="6">
        <v>-1.0609</v>
      </c>
      <c r="G662" s="6">
        <v>-0.9214</v>
      </c>
      <c r="H662" s="6">
        <v>-0.81040000000000001</v>
      </c>
      <c r="I662" s="6">
        <v>-0.71599999999999997</v>
      </c>
      <c r="J662" s="6">
        <v>-0.63229999999999997</v>
      </c>
      <c r="K662" s="6">
        <v>-0.55640000000000001</v>
      </c>
      <c r="L662" s="3">
        <f t="shared" si="30"/>
        <v>0.12669999999999959</v>
      </c>
      <c r="M662" s="3">
        <f t="shared" si="31"/>
        <v>-1.3127984296244732</v>
      </c>
    </row>
    <row r="663" spans="1:13" x14ac:dyDescent="0.35">
      <c r="A663" s="3" t="s">
        <v>1042</v>
      </c>
      <c r="B663" s="5">
        <v>44596</v>
      </c>
      <c r="C663" s="6">
        <v>-1.9358</v>
      </c>
      <c r="D663" s="6">
        <v>-1.4470000000000001</v>
      </c>
      <c r="E663" s="6">
        <v>-1.1523000000000001</v>
      </c>
      <c r="F663" s="6">
        <v>-0.96109999999999995</v>
      </c>
      <c r="G663" s="6">
        <v>-0.82450000000000001</v>
      </c>
      <c r="H663" s="6">
        <v>-0.71719999999999995</v>
      </c>
      <c r="I663" s="6">
        <v>-0.62639999999999996</v>
      </c>
      <c r="J663" s="6">
        <v>-0.54579999999999995</v>
      </c>
      <c r="K663" s="6">
        <v>-0.47239999999999999</v>
      </c>
      <c r="L663" s="3">
        <f t="shared" si="30"/>
        <v>0.18819999999999926</v>
      </c>
      <c r="M663" s="3">
        <f t="shared" si="31"/>
        <v>-1.2039688751043665</v>
      </c>
    </row>
    <row r="664" spans="1:13" x14ac:dyDescent="0.35">
      <c r="A664" s="3" t="s">
        <v>1043</v>
      </c>
      <c r="B664" s="5">
        <v>44599</v>
      </c>
      <c r="C664" s="6">
        <v>-1.9236</v>
      </c>
      <c r="D664" s="6">
        <v>-1.4288000000000001</v>
      </c>
      <c r="E664" s="6">
        <v>-1.1314</v>
      </c>
      <c r="F664" s="6">
        <v>-0.94030000000000002</v>
      </c>
      <c r="G664" s="6">
        <v>-0.80579999999999996</v>
      </c>
      <c r="H664" s="6">
        <v>-0.70169999999999999</v>
      </c>
      <c r="I664" s="6">
        <v>-0.61450000000000005</v>
      </c>
      <c r="J664" s="6">
        <v>-0.53759999999999997</v>
      </c>
      <c r="K664" s="6">
        <v>-0.4677</v>
      </c>
      <c r="L664" s="3">
        <f t="shared" si="30"/>
        <v>0.16140000000000043</v>
      </c>
      <c r="M664" s="3">
        <f t="shared" si="31"/>
        <v>-1.1644950957499622</v>
      </c>
    </row>
    <row r="665" spans="1:13" x14ac:dyDescent="0.35">
      <c r="A665" s="3" t="s">
        <v>1044</v>
      </c>
      <c r="B665" s="5">
        <v>44600</v>
      </c>
      <c r="C665" s="6">
        <v>-1.8746</v>
      </c>
      <c r="D665" s="6">
        <v>-1.3797999999999999</v>
      </c>
      <c r="E665" s="6">
        <v>-1.0881000000000001</v>
      </c>
      <c r="F665" s="6">
        <v>-0.90359999999999996</v>
      </c>
      <c r="G665" s="6">
        <v>-0.77490000000000003</v>
      </c>
      <c r="H665" s="6">
        <v>-0.67530000000000001</v>
      </c>
      <c r="I665" s="6">
        <v>-0.59160000000000001</v>
      </c>
      <c r="J665" s="6">
        <v>-0.51719999999999999</v>
      </c>
      <c r="K665" s="6">
        <v>-0.44929999999999998</v>
      </c>
      <c r="L665" s="3">
        <f t="shared" si="30"/>
        <v>0.16180000000000039</v>
      </c>
      <c r="M665" s="3">
        <f t="shared" si="31"/>
        <v>-1.126219737898404</v>
      </c>
    </row>
    <row r="666" spans="1:13" x14ac:dyDescent="0.35">
      <c r="A666" s="3" t="s">
        <v>1045</v>
      </c>
      <c r="B666" s="5">
        <v>44601</v>
      </c>
      <c r="C666" s="6">
        <v>-1.8792</v>
      </c>
      <c r="D666" s="6">
        <v>-1.3733</v>
      </c>
      <c r="E666" s="6">
        <v>-1.0815999999999999</v>
      </c>
      <c r="F666" s="6">
        <v>-0.90139999999999998</v>
      </c>
      <c r="G666" s="6">
        <v>-0.77810000000000001</v>
      </c>
      <c r="H666" s="6">
        <v>-0.68340000000000001</v>
      </c>
      <c r="I666" s="6">
        <v>-0.60340000000000005</v>
      </c>
      <c r="J666" s="6">
        <v>-0.53139999999999998</v>
      </c>
      <c r="K666" s="6">
        <v>-0.46479999999999999</v>
      </c>
      <c r="L666" s="3">
        <f t="shared" si="30"/>
        <v>0.13459999999999983</v>
      </c>
      <c r="M666" s="3">
        <f t="shared" si="31"/>
        <v>-1.1287982511577144</v>
      </c>
    </row>
    <row r="667" spans="1:13" x14ac:dyDescent="0.35">
      <c r="A667" s="3" t="s">
        <v>1046</v>
      </c>
      <c r="B667" s="5">
        <v>44602</v>
      </c>
      <c r="C667" s="6">
        <v>-1.8900999999999999</v>
      </c>
      <c r="D667" s="6">
        <v>-1.3015000000000001</v>
      </c>
      <c r="E667" s="6">
        <v>-0.98270000000000002</v>
      </c>
      <c r="F667" s="6">
        <v>-0.80020000000000002</v>
      </c>
      <c r="G667" s="6">
        <v>-0.68389999999999995</v>
      </c>
      <c r="H667" s="6">
        <v>-0.59860000000000002</v>
      </c>
      <c r="I667" s="6">
        <v>-0.52700000000000002</v>
      </c>
      <c r="J667" s="6">
        <v>-0.46179999999999999</v>
      </c>
      <c r="K667" s="6">
        <v>-0.4</v>
      </c>
      <c r="L667" s="3">
        <f t="shared" si="30"/>
        <v>0.15620000000000012</v>
      </c>
      <c r="M667" s="3">
        <f t="shared" si="31"/>
        <v>-1.0162772918050011</v>
      </c>
    </row>
    <row r="668" spans="1:13" x14ac:dyDescent="0.35">
      <c r="A668" s="3" t="s">
        <v>1047</v>
      </c>
      <c r="B668" s="5">
        <v>44603</v>
      </c>
      <c r="C668" s="6">
        <v>-2.0299</v>
      </c>
      <c r="D668" s="6">
        <v>-1.4306000000000001</v>
      </c>
      <c r="E668" s="6">
        <v>-1.1075999999999999</v>
      </c>
      <c r="F668" s="6">
        <v>-0.92069999999999996</v>
      </c>
      <c r="G668" s="6">
        <v>-0.79820000000000002</v>
      </c>
      <c r="H668" s="6">
        <v>-0.70469999999999999</v>
      </c>
      <c r="I668" s="6">
        <v>-0.62419999999999998</v>
      </c>
      <c r="J668" s="6">
        <v>-0.54959999999999998</v>
      </c>
      <c r="K668" s="6">
        <v>-0.4788</v>
      </c>
      <c r="L668" s="3">
        <f t="shared" si="30"/>
        <v>0.15839999999999943</v>
      </c>
      <c r="M668" s="3">
        <f t="shared" si="31"/>
        <v>-1.1845377542723523</v>
      </c>
    </row>
    <row r="669" spans="1:13" x14ac:dyDescent="0.35">
      <c r="A669" s="3" t="s">
        <v>1048</v>
      </c>
      <c r="B669" s="5">
        <v>44606</v>
      </c>
      <c r="C669" s="6">
        <v>-2.125</v>
      </c>
      <c r="D669" s="6">
        <v>-1.4863999999999999</v>
      </c>
      <c r="E669" s="6">
        <v>-1.1406000000000001</v>
      </c>
      <c r="F669" s="6">
        <v>-0.9395</v>
      </c>
      <c r="G669" s="6">
        <v>-0.80740000000000001</v>
      </c>
      <c r="H669" s="6">
        <v>-0.70709999999999995</v>
      </c>
      <c r="I669" s="6">
        <v>-0.62109999999999999</v>
      </c>
      <c r="J669" s="6">
        <v>-0.54210000000000003</v>
      </c>
      <c r="K669" s="6">
        <v>-0.46760000000000002</v>
      </c>
      <c r="L669" s="3">
        <f t="shared" si="30"/>
        <v>0.20289999999999964</v>
      </c>
      <c r="M669" s="3">
        <f t="shared" si="31"/>
        <v>-1.2100956558972586</v>
      </c>
    </row>
    <row r="670" spans="1:13" x14ac:dyDescent="0.35">
      <c r="A670" s="3" t="s">
        <v>1049</v>
      </c>
      <c r="B670" s="5">
        <v>44607</v>
      </c>
      <c r="C670" s="6">
        <v>-2.0642999999999998</v>
      </c>
      <c r="D670" s="6">
        <v>-1.4233</v>
      </c>
      <c r="E670" s="6">
        <v>-1.0739000000000001</v>
      </c>
      <c r="F670" s="6">
        <v>-0.86980000000000002</v>
      </c>
      <c r="G670" s="6">
        <v>-0.73580000000000001</v>
      </c>
      <c r="H670" s="6">
        <v>-0.63439999999999996</v>
      </c>
      <c r="I670" s="6">
        <v>-0.5484</v>
      </c>
      <c r="J670" s="6">
        <v>-0.46989999999999998</v>
      </c>
      <c r="K670" s="6">
        <v>-0.39629999999999999</v>
      </c>
      <c r="L670" s="3">
        <f t="shared" si="30"/>
        <v>0.26609999999999978</v>
      </c>
      <c r="M670" s="3">
        <f t="shared" si="31"/>
        <v>-1.1298574854033849</v>
      </c>
    </row>
    <row r="671" spans="1:13" x14ac:dyDescent="0.35">
      <c r="A671" s="3" t="s">
        <v>1050</v>
      </c>
      <c r="B671" s="5">
        <v>44608</v>
      </c>
      <c r="C671" s="6">
        <v>-2.1461999999999999</v>
      </c>
      <c r="D671" s="6">
        <v>-1.4777</v>
      </c>
      <c r="E671" s="6">
        <v>-1.1128</v>
      </c>
      <c r="F671" s="6">
        <v>-0.89970000000000006</v>
      </c>
      <c r="G671" s="6">
        <v>-0.7601</v>
      </c>
      <c r="H671" s="6">
        <v>-0.65529999999999999</v>
      </c>
      <c r="I671" s="6">
        <v>-0.56699999999999995</v>
      </c>
      <c r="J671" s="6">
        <v>-0.48699999999999999</v>
      </c>
      <c r="K671" s="6">
        <v>-0.4123</v>
      </c>
      <c r="L671" s="3">
        <f t="shared" si="30"/>
        <v>0.25999999999999979</v>
      </c>
      <c r="M671" s="3">
        <f t="shared" si="31"/>
        <v>-1.1567836004990006</v>
      </c>
    </row>
    <row r="672" spans="1:13" x14ac:dyDescent="0.35">
      <c r="A672" s="3" t="s">
        <v>1051</v>
      </c>
      <c r="B672" s="5">
        <v>44609</v>
      </c>
      <c r="C672" s="6">
        <v>-2.1867000000000001</v>
      </c>
      <c r="D672" s="6">
        <v>-1.5224</v>
      </c>
      <c r="E672" s="6">
        <v>-1.1532</v>
      </c>
      <c r="F672" s="6">
        <v>-0.93440000000000001</v>
      </c>
      <c r="G672" s="6">
        <v>-0.78979999999999995</v>
      </c>
      <c r="H672" s="6">
        <v>-0.68120000000000003</v>
      </c>
      <c r="I672" s="6">
        <v>-0.58979999999999999</v>
      </c>
      <c r="J672" s="6">
        <v>-0.50729999999999997</v>
      </c>
      <c r="K672" s="6">
        <v>-0.43030000000000002</v>
      </c>
      <c r="L672" s="3">
        <f t="shared" si="30"/>
        <v>0.26269999999999971</v>
      </c>
      <c r="M672" s="3">
        <f t="shared" si="31"/>
        <v>-1.1976259381441534</v>
      </c>
    </row>
    <row r="673" spans="1:13" x14ac:dyDescent="0.35">
      <c r="A673" s="3" t="s">
        <v>1052</v>
      </c>
      <c r="B673" s="5">
        <v>44610</v>
      </c>
      <c r="C673" s="6">
        <v>-2.1979000000000002</v>
      </c>
      <c r="D673" s="6">
        <v>-1.5351999999999999</v>
      </c>
      <c r="E673" s="6">
        <v>-1.1676</v>
      </c>
      <c r="F673" s="6">
        <v>-0.95089999999999997</v>
      </c>
      <c r="G673" s="6">
        <v>-0.80920000000000003</v>
      </c>
      <c r="H673" s="6">
        <v>-0.70379999999999998</v>
      </c>
      <c r="I673" s="6">
        <v>-0.61609999999999998</v>
      </c>
      <c r="J673" s="6">
        <v>-0.5373</v>
      </c>
      <c r="K673" s="6">
        <v>-0.46389999999999998</v>
      </c>
      <c r="L673" s="3">
        <f t="shared" si="30"/>
        <v>0.19670000000000076</v>
      </c>
      <c r="M673" s="3">
        <f t="shared" si="31"/>
        <v>-1.1954690823050784</v>
      </c>
    </row>
    <row r="674" spans="1:13" x14ac:dyDescent="0.35">
      <c r="A674" s="3" t="s">
        <v>1053</v>
      </c>
      <c r="B674" s="5">
        <v>44613</v>
      </c>
      <c r="C674" s="6" t="e">
        <v>#N/A</v>
      </c>
      <c r="D674" s="6" t="e">
        <v>#N/A</v>
      </c>
      <c r="E674" s="6" t="e">
        <v>#N/A</v>
      </c>
      <c r="F674" s="6" t="e">
        <v>#N/A</v>
      </c>
      <c r="G674" s="6" t="e">
        <v>#N/A</v>
      </c>
      <c r="H674" s="6" t="e">
        <v>#N/A</v>
      </c>
      <c r="I674" s="6" t="e">
        <v>#N/A</v>
      </c>
      <c r="J674" s="6" t="e">
        <v>#N/A</v>
      </c>
      <c r="K674" s="6" t="e">
        <v>#N/A</v>
      </c>
      <c r="L674" s="3" t="e">
        <f t="shared" si="30"/>
        <v>#N/A</v>
      </c>
      <c r="M674" s="3" t="e">
        <f t="shared" si="31"/>
        <v>#N/A</v>
      </c>
    </row>
    <row r="675" spans="1:13" x14ac:dyDescent="0.35">
      <c r="A675" s="3" t="s">
        <v>1054</v>
      </c>
      <c r="B675" s="5">
        <v>44614</v>
      </c>
      <c r="C675" s="6">
        <v>-2.2141999999999999</v>
      </c>
      <c r="D675" s="6">
        <v>-1.5425</v>
      </c>
      <c r="E675" s="6">
        <v>-1.1742999999999999</v>
      </c>
      <c r="F675" s="6">
        <v>-0.96</v>
      </c>
      <c r="G675" s="6">
        <v>-0.82120000000000004</v>
      </c>
      <c r="H675" s="6">
        <v>-0.71840000000000004</v>
      </c>
      <c r="I675" s="6">
        <v>-0.63249999999999995</v>
      </c>
      <c r="J675" s="6">
        <v>-0.55489999999999995</v>
      </c>
      <c r="K675" s="6">
        <v>-0.48220000000000002</v>
      </c>
      <c r="L675" s="3">
        <f t="shared" si="30"/>
        <v>0.17209999999999948</v>
      </c>
      <c r="M675" s="3">
        <f t="shared" si="31"/>
        <v>-1.206814745111362</v>
      </c>
    </row>
    <row r="676" spans="1:13" x14ac:dyDescent="0.35">
      <c r="A676" s="3" t="s">
        <v>1055</v>
      </c>
      <c r="B676" s="5">
        <v>44615</v>
      </c>
      <c r="C676" s="6">
        <v>-2.3439000000000001</v>
      </c>
      <c r="D676" s="6">
        <v>-1.6520999999999999</v>
      </c>
      <c r="E676" s="6">
        <v>-1.2630999999999999</v>
      </c>
      <c r="F676" s="6">
        <v>-1.03</v>
      </c>
      <c r="G676" s="6">
        <v>-0.87519999999999998</v>
      </c>
      <c r="H676" s="6">
        <v>-0.75929999999999997</v>
      </c>
      <c r="I676" s="6">
        <v>-0.66279999999999994</v>
      </c>
      <c r="J676" s="6">
        <v>-0.57679999999999998</v>
      </c>
      <c r="K676" s="6">
        <v>-0.4975</v>
      </c>
      <c r="L676" s="3">
        <f t="shared" si="30"/>
        <v>0.21620000000000061</v>
      </c>
      <c r="M676" s="3">
        <f t="shared" si="31"/>
        <v>-1.2876620664478922</v>
      </c>
    </row>
    <row r="677" spans="1:13" x14ac:dyDescent="0.35">
      <c r="A677" s="3" t="s">
        <v>1056</v>
      </c>
      <c r="B677" s="5">
        <v>44616</v>
      </c>
      <c r="C677" s="6">
        <v>-2.5074000000000001</v>
      </c>
      <c r="D677" s="6">
        <v>-1.7902</v>
      </c>
      <c r="E677" s="6">
        <v>-1.3804000000000001</v>
      </c>
      <c r="F677" s="6">
        <v>-1.1304000000000001</v>
      </c>
      <c r="G677" s="6">
        <v>-0.96209999999999996</v>
      </c>
      <c r="H677" s="6">
        <v>-0.83530000000000004</v>
      </c>
      <c r="I677" s="6">
        <v>-0.73</v>
      </c>
      <c r="J677" s="6">
        <v>-0.63680000000000003</v>
      </c>
      <c r="K677" s="6">
        <v>-0.55159999999999998</v>
      </c>
      <c r="L677" s="3">
        <f t="shared" si="30"/>
        <v>0.21520000000000028</v>
      </c>
      <c r="M677" s="3">
        <f t="shared" si="31"/>
        <v>-1.4003228066315709</v>
      </c>
    </row>
    <row r="678" spans="1:13" x14ac:dyDescent="0.35">
      <c r="A678" s="3" t="s">
        <v>1057</v>
      </c>
      <c r="B678" s="5">
        <v>44617</v>
      </c>
      <c r="C678" s="6">
        <v>-2.3822999999999999</v>
      </c>
      <c r="D678" s="6">
        <v>-1.6964999999999999</v>
      </c>
      <c r="E678" s="6">
        <v>-1.3093999999999999</v>
      </c>
      <c r="F678" s="6">
        <v>-1.0759000000000001</v>
      </c>
      <c r="G678" s="6">
        <v>-0.91959999999999997</v>
      </c>
      <c r="H678" s="6">
        <v>-0.80169999999999997</v>
      </c>
      <c r="I678" s="6">
        <v>-0.70309999999999995</v>
      </c>
      <c r="J678" s="6">
        <v>-0.61519999999999997</v>
      </c>
      <c r="K678" s="6">
        <v>-0.53410000000000002</v>
      </c>
      <c r="L678" s="3">
        <f t="shared" si="30"/>
        <v>0.19579999999999931</v>
      </c>
      <c r="M678" s="3">
        <f t="shared" si="31"/>
        <v>-1.3421308232654749</v>
      </c>
    </row>
    <row r="679" spans="1:13" x14ac:dyDescent="0.35">
      <c r="A679" s="3" t="s">
        <v>1058</v>
      </c>
      <c r="B679" s="5">
        <v>44620</v>
      </c>
      <c r="C679" s="6">
        <v>-2.6760000000000002</v>
      </c>
      <c r="D679" s="6">
        <v>-1.9618</v>
      </c>
      <c r="E679" s="6">
        <v>-1.5620000000000001</v>
      </c>
      <c r="F679" s="6">
        <v>-1.3203</v>
      </c>
      <c r="G679" s="6">
        <v>-1.157</v>
      </c>
      <c r="H679" s="6">
        <v>-1.0323</v>
      </c>
      <c r="I679" s="6">
        <v>-0.92759999999999998</v>
      </c>
      <c r="J679" s="6">
        <v>-0.83440000000000003</v>
      </c>
      <c r="K679" s="6">
        <v>-0.74919999999999998</v>
      </c>
      <c r="L679" s="3">
        <f t="shared" si="30"/>
        <v>1.7600000000000726E-2</v>
      </c>
      <c r="M679" s="3">
        <f t="shared" si="31"/>
        <v>-1.5979162969399718</v>
      </c>
    </row>
    <row r="680" spans="1:13" x14ac:dyDescent="0.35">
      <c r="A680" s="3" t="s">
        <v>1059</v>
      </c>
      <c r="B680" s="5">
        <v>44621</v>
      </c>
      <c r="C680" s="6">
        <v>-2.9177</v>
      </c>
      <c r="D680" s="6">
        <v>-2.1791999999999998</v>
      </c>
      <c r="E680" s="6">
        <v>-1.7578</v>
      </c>
      <c r="F680" s="6">
        <v>-1.4956</v>
      </c>
      <c r="G680" s="6">
        <v>-1.3131999999999999</v>
      </c>
      <c r="H680" s="6">
        <v>-1.1714</v>
      </c>
      <c r="I680" s="6">
        <v>-1.0519000000000001</v>
      </c>
      <c r="J680" s="6">
        <v>-0.94620000000000004</v>
      </c>
      <c r="K680" s="6">
        <v>-0.85060000000000002</v>
      </c>
      <c r="L680" s="3">
        <f t="shared" si="30"/>
        <v>9.800000000000253E-3</v>
      </c>
      <c r="M680" s="3">
        <f t="shared" si="31"/>
        <v>-1.8024626525213638</v>
      </c>
    </row>
    <row r="681" spans="1:13" x14ac:dyDescent="0.35">
      <c r="A681" s="3" t="s">
        <v>1060</v>
      </c>
      <c r="B681" s="5">
        <v>44622</v>
      </c>
      <c r="C681" s="6">
        <v>-2.8102</v>
      </c>
      <c r="D681" s="6">
        <v>-2.0760000000000001</v>
      </c>
      <c r="E681" s="6">
        <v>-1.6626000000000001</v>
      </c>
      <c r="F681" s="6">
        <v>-1.4098999999999999</v>
      </c>
      <c r="G681" s="6">
        <v>-1.2370000000000001</v>
      </c>
      <c r="H681" s="6">
        <v>-1.1041000000000001</v>
      </c>
      <c r="I681" s="6">
        <v>-0.99239999999999995</v>
      </c>
      <c r="J681" s="6">
        <v>-0.89329999999999998</v>
      </c>
      <c r="K681" s="6">
        <v>-0.80320000000000003</v>
      </c>
      <c r="L681" s="3">
        <f t="shared" si="30"/>
        <v>7.6999999999998181E-3</v>
      </c>
      <c r="M681" s="3">
        <f t="shared" si="31"/>
        <v>-1.700526221926979</v>
      </c>
    </row>
    <row r="682" spans="1:13" x14ac:dyDescent="0.35">
      <c r="A682" s="3" t="s">
        <v>1061</v>
      </c>
      <c r="B682" s="5">
        <v>44623</v>
      </c>
      <c r="C682" s="6">
        <v>-2.6012</v>
      </c>
      <c r="D682" s="6">
        <v>-1.9319999999999999</v>
      </c>
      <c r="E682" s="6">
        <v>-1.5696000000000001</v>
      </c>
      <c r="F682" s="6">
        <v>-1.3502000000000001</v>
      </c>
      <c r="G682" s="6">
        <v>-1.1961999999999999</v>
      </c>
      <c r="H682" s="6">
        <v>-1.0724</v>
      </c>
      <c r="I682" s="6">
        <v>-0.9637</v>
      </c>
      <c r="J682" s="6">
        <v>-0.86450000000000005</v>
      </c>
      <c r="K682" s="6">
        <v>-0.77290000000000003</v>
      </c>
      <c r="L682" s="3">
        <f t="shared" si="30"/>
        <v>5.1499999999999879E-2</v>
      </c>
      <c r="M682" s="3">
        <f t="shared" si="31"/>
        <v>-1.6851041899276997</v>
      </c>
    </row>
    <row r="683" spans="1:13" x14ac:dyDescent="0.35">
      <c r="A683" s="3" t="s">
        <v>1062</v>
      </c>
      <c r="B683" s="5">
        <v>44624</v>
      </c>
      <c r="C683" s="6">
        <v>-2.7179000000000002</v>
      </c>
      <c r="D683" s="6">
        <v>-2.0411999999999999</v>
      </c>
      <c r="E683" s="6">
        <v>-1.6583000000000001</v>
      </c>
      <c r="F683" s="6">
        <v>-1.4349000000000001</v>
      </c>
      <c r="G683" s="6">
        <v>-1.2935000000000001</v>
      </c>
      <c r="H683" s="6">
        <v>-1.1900999999999999</v>
      </c>
      <c r="I683" s="6">
        <v>-1.1015999999999999</v>
      </c>
      <c r="J683" s="6">
        <v>-1.0165</v>
      </c>
      <c r="K683" s="6">
        <v>-0.93030000000000002</v>
      </c>
      <c r="L683" s="3">
        <f t="shared" si="30"/>
        <v>-0.15450000000000053</v>
      </c>
      <c r="M683" s="3">
        <f t="shared" si="31"/>
        <v>-1.7889327226398244</v>
      </c>
    </row>
    <row r="684" spans="1:13" x14ac:dyDescent="0.35">
      <c r="A684" s="3" t="s">
        <v>1063</v>
      </c>
      <c r="B684" s="5">
        <v>44627</v>
      </c>
      <c r="C684" s="6">
        <v>-2.726</v>
      </c>
      <c r="D684" s="6">
        <v>-2.0565000000000002</v>
      </c>
      <c r="E684" s="6">
        <v>-1.7081</v>
      </c>
      <c r="F684" s="6">
        <v>-1.5016</v>
      </c>
      <c r="G684" s="6">
        <v>-1.3553999999999999</v>
      </c>
      <c r="H684" s="6">
        <v>-1.2342</v>
      </c>
      <c r="I684" s="6">
        <v>-1.1246</v>
      </c>
      <c r="J684" s="6">
        <v>-1.0224</v>
      </c>
      <c r="K684" s="6">
        <v>-0.92659999999999998</v>
      </c>
      <c r="L684" s="3">
        <f t="shared" si="30"/>
        <v>-6.4400000000000901E-2</v>
      </c>
      <c r="M684" s="3">
        <f t="shared" si="31"/>
        <v>-1.8804421668093041</v>
      </c>
    </row>
    <row r="685" spans="1:13" x14ac:dyDescent="0.35">
      <c r="A685" s="3" t="s">
        <v>1064</v>
      </c>
      <c r="B685" s="5">
        <v>44628</v>
      </c>
      <c r="C685" s="6">
        <v>-2.8864999999999998</v>
      </c>
      <c r="D685" s="6">
        <v>-2.1583999999999999</v>
      </c>
      <c r="E685" s="6">
        <v>-1.7785</v>
      </c>
      <c r="F685" s="6">
        <v>-1.5566</v>
      </c>
      <c r="G685" s="6">
        <v>-1.4040999999999999</v>
      </c>
      <c r="H685" s="6">
        <v>-1.2817000000000001</v>
      </c>
      <c r="I685" s="6">
        <v>-1.1735</v>
      </c>
      <c r="J685" s="6">
        <v>-1.0738000000000001</v>
      </c>
      <c r="K685" s="6">
        <v>-0.98099999999999998</v>
      </c>
      <c r="L685" s="3">
        <f t="shared" si="30"/>
        <v>-0.14579999999999949</v>
      </c>
      <c r="M685" s="3">
        <f t="shared" si="31"/>
        <v>-1.9050960434762843</v>
      </c>
    </row>
    <row r="686" spans="1:13" x14ac:dyDescent="0.35">
      <c r="A686" s="3" t="s">
        <v>1065</v>
      </c>
      <c r="B686" s="5">
        <v>44629</v>
      </c>
      <c r="C686" s="6">
        <v>-2.6589</v>
      </c>
      <c r="D686" s="6">
        <v>-1.9831000000000001</v>
      </c>
      <c r="E686" s="6">
        <v>-1.6093999999999999</v>
      </c>
      <c r="F686" s="6">
        <v>-1.3848</v>
      </c>
      <c r="G686" s="6">
        <v>-1.2321</v>
      </c>
      <c r="H686" s="6">
        <v>-1.1137999999999999</v>
      </c>
      <c r="I686" s="6">
        <v>-1.0126999999999999</v>
      </c>
      <c r="J686" s="6">
        <v>-0.92120000000000002</v>
      </c>
      <c r="K686" s="6">
        <v>-0.83660000000000001</v>
      </c>
      <c r="L686" s="3">
        <f t="shared" si="30"/>
        <v>-7.5199999999998823E-2</v>
      </c>
      <c r="M686" s="3">
        <f t="shared" si="31"/>
        <v>-1.6793594841648329</v>
      </c>
    </row>
    <row r="687" spans="1:13" x14ac:dyDescent="0.35">
      <c r="A687" s="3" t="s">
        <v>1066</v>
      </c>
      <c r="B687" s="5">
        <v>44630</v>
      </c>
      <c r="C687" s="6">
        <v>-2.7725</v>
      </c>
      <c r="D687" s="6">
        <v>-2.0558999999999998</v>
      </c>
      <c r="E687" s="6">
        <v>-1.6543000000000001</v>
      </c>
      <c r="F687" s="6">
        <v>-1.4092</v>
      </c>
      <c r="G687" s="6">
        <v>-1.2406999999999999</v>
      </c>
      <c r="H687" s="6">
        <v>-1.1097999999999999</v>
      </c>
      <c r="I687" s="6">
        <v>-0.99839999999999995</v>
      </c>
      <c r="J687" s="6">
        <v>-0.89859999999999995</v>
      </c>
      <c r="K687" s="6">
        <v>-0.80700000000000005</v>
      </c>
      <c r="L687" s="3">
        <f t="shared" si="30"/>
        <v>1.7399999999998528E-2</v>
      </c>
      <c r="M687" s="3">
        <f t="shared" si="31"/>
        <v>-1.7192028882368038</v>
      </c>
    </row>
    <row r="688" spans="1:13" x14ac:dyDescent="0.35">
      <c r="A688" s="3" t="s">
        <v>1067</v>
      </c>
      <c r="B688" s="5">
        <v>44631</v>
      </c>
      <c r="C688" s="6">
        <v>-2.9289000000000001</v>
      </c>
      <c r="D688" s="6">
        <v>-2.1677</v>
      </c>
      <c r="E688" s="6">
        <v>-1.7378</v>
      </c>
      <c r="F688" s="6">
        <v>-1.4774</v>
      </c>
      <c r="G688" s="6">
        <v>-1.3025</v>
      </c>
      <c r="H688" s="6">
        <v>-1.1705000000000001</v>
      </c>
      <c r="I688" s="6">
        <v>-1.0609999999999999</v>
      </c>
      <c r="J688" s="6">
        <v>-0.96409999999999996</v>
      </c>
      <c r="K688" s="6">
        <v>-0.87590000000000001</v>
      </c>
      <c r="L688" s="3">
        <f t="shared" si="30"/>
        <v>-8.2100000000000506E-2</v>
      </c>
      <c r="M688" s="3">
        <f t="shared" si="31"/>
        <v>-1.7543767754585549</v>
      </c>
    </row>
    <row r="689" spans="1:13" x14ac:dyDescent="0.35">
      <c r="A689" s="3" t="s">
        <v>1068</v>
      </c>
      <c r="B689" s="5">
        <v>44634</v>
      </c>
      <c r="C689" s="6">
        <v>-2.8071999999999999</v>
      </c>
      <c r="D689" s="6">
        <v>-2.0255999999999998</v>
      </c>
      <c r="E689" s="6">
        <v>-1.5616000000000001</v>
      </c>
      <c r="F689" s="6">
        <v>-1.2863</v>
      </c>
      <c r="G689" s="6">
        <v>-1.1187</v>
      </c>
      <c r="H689" s="6">
        <v>-1.0089999999999999</v>
      </c>
      <c r="I689" s="6">
        <v>-0.92769999999999997</v>
      </c>
      <c r="J689" s="6">
        <v>-0.85780000000000001</v>
      </c>
      <c r="K689" s="6">
        <v>-0.79069999999999996</v>
      </c>
      <c r="L689" s="3">
        <f t="shared" si="30"/>
        <v>-0.18679999999999986</v>
      </c>
      <c r="M689" s="3">
        <f t="shared" si="31"/>
        <v>-1.4596614465709368</v>
      </c>
    </row>
    <row r="690" spans="1:13" x14ac:dyDescent="0.35">
      <c r="A690" s="3" t="s">
        <v>1069</v>
      </c>
      <c r="B690" s="5">
        <v>44635</v>
      </c>
      <c r="C690" s="6">
        <v>-2.6972</v>
      </c>
      <c r="D690" s="6">
        <v>-1.9365000000000001</v>
      </c>
      <c r="E690" s="6">
        <v>-1.4951000000000001</v>
      </c>
      <c r="F690" s="6">
        <v>-1.2239</v>
      </c>
      <c r="G690" s="6">
        <v>-1.0427</v>
      </c>
      <c r="H690" s="6">
        <v>-0.90900000000000003</v>
      </c>
      <c r="I690" s="6">
        <v>-0.80110000000000003</v>
      </c>
      <c r="J690" s="6">
        <v>-0.70809999999999995</v>
      </c>
      <c r="K690" s="6">
        <v>-0.62480000000000002</v>
      </c>
      <c r="L690" s="3">
        <f t="shared" si="30"/>
        <v>0.12489999999999934</v>
      </c>
      <c r="M690" s="3">
        <f t="shared" si="31"/>
        <v>-1.4546648807704621</v>
      </c>
    </row>
    <row r="691" spans="1:13" x14ac:dyDescent="0.35">
      <c r="A691" s="3" t="s">
        <v>1070</v>
      </c>
      <c r="B691" s="5">
        <v>44636</v>
      </c>
      <c r="C691" s="6">
        <v>-2.4651000000000001</v>
      </c>
      <c r="D691" s="6">
        <v>-1.7307999999999999</v>
      </c>
      <c r="E691" s="6">
        <v>-1.3158000000000001</v>
      </c>
      <c r="F691" s="6">
        <v>-1.0687</v>
      </c>
      <c r="G691" s="6">
        <v>-0.90869999999999995</v>
      </c>
      <c r="H691" s="6">
        <v>-0.79320000000000002</v>
      </c>
      <c r="I691" s="6">
        <v>-0.70089999999999997</v>
      </c>
      <c r="J691" s="6">
        <v>-0.62109999999999999</v>
      </c>
      <c r="K691" s="6">
        <v>-0.54920000000000002</v>
      </c>
      <c r="L691" s="3">
        <f t="shared" si="30"/>
        <v>9.7900000000000098E-2</v>
      </c>
      <c r="M691" s="3">
        <f t="shared" si="31"/>
        <v>-1.2658653328092018</v>
      </c>
    </row>
    <row r="692" spans="1:13" x14ac:dyDescent="0.35">
      <c r="A692" s="3" t="s">
        <v>1071</v>
      </c>
      <c r="B692" s="5">
        <v>44637</v>
      </c>
      <c r="C692" s="6">
        <v>-2.7261000000000002</v>
      </c>
      <c r="D692" s="6">
        <v>-1.9498</v>
      </c>
      <c r="E692" s="6">
        <v>-1.508</v>
      </c>
      <c r="F692" s="6">
        <v>-1.2395</v>
      </c>
      <c r="G692" s="6">
        <v>-1.0603</v>
      </c>
      <c r="H692" s="6">
        <v>-0.92749999999999999</v>
      </c>
      <c r="I692" s="6">
        <v>-0.81989999999999996</v>
      </c>
      <c r="J692" s="6">
        <v>-0.72719999999999996</v>
      </c>
      <c r="K692" s="6">
        <v>-0.64449999999999996</v>
      </c>
      <c r="L692" s="3">
        <f t="shared" si="30"/>
        <v>9.9800000000000111E-2</v>
      </c>
      <c r="M692" s="3">
        <f t="shared" si="31"/>
        <v>-1.4684092208266608</v>
      </c>
    </row>
    <row r="693" spans="1:13" x14ac:dyDescent="0.35">
      <c r="A693" s="3" t="s">
        <v>1072</v>
      </c>
      <c r="B693" s="5">
        <v>44638</v>
      </c>
      <c r="C693" s="6">
        <v>-2.7048000000000001</v>
      </c>
      <c r="D693" s="6">
        <v>-1.9353</v>
      </c>
      <c r="E693" s="6">
        <v>-1.4994000000000001</v>
      </c>
      <c r="F693" s="6">
        <v>-1.2359</v>
      </c>
      <c r="G693" s="6">
        <v>-1.0606</v>
      </c>
      <c r="H693" s="6">
        <v>-0.93069999999999997</v>
      </c>
      <c r="I693" s="6">
        <v>-0.82509999999999994</v>
      </c>
      <c r="J693" s="6">
        <v>-0.73370000000000002</v>
      </c>
      <c r="K693" s="6">
        <v>-0.65169999999999995</v>
      </c>
      <c r="L693" s="3">
        <f t="shared" si="30"/>
        <v>8.6300000000000487E-2</v>
      </c>
      <c r="M693" s="3">
        <f t="shared" si="31"/>
        <v>-1.4686610453405802</v>
      </c>
    </row>
    <row r="694" spans="1:13" x14ac:dyDescent="0.35">
      <c r="A694" s="3" t="s">
        <v>1073</v>
      </c>
      <c r="B694" s="5">
        <v>44641</v>
      </c>
      <c r="C694" s="6">
        <v>-2.6152000000000002</v>
      </c>
      <c r="D694" s="6">
        <v>-1.7999000000000001</v>
      </c>
      <c r="E694" s="6">
        <v>-1.3478000000000001</v>
      </c>
      <c r="F694" s="6">
        <v>-1.0808</v>
      </c>
      <c r="G694" s="6">
        <v>-0.90710000000000002</v>
      </c>
      <c r="H694" s="6">
        <v>-0.78080000000000005</v>
      </c>
      <c r="I694" s="6">
        <v>-0.67920000000000003</v>
      </c>
      <c r="J694" s="6">
        <v>-0.59179999999999999</v>
      </c>
      <c r="K694" s="6">
        <v>-0.51370000000000005</v>
      </c>
      <c r="L694" s="3">
        <f t="shared" si="30"/>
        <v>0.18919999999999959</v>
      </c>
      <c r="M694" s="3">
        <f t="shared" si="31"/>
        <v>-1.291946770344754</v>
      </c>
    </row>
    <row r="695" spans="1:13" x14ac:dyDescent="0.35">
      <c r="A695" s="3" t="s">
        <v>1074</v>
      </c>
      <c r="B695" s="5">
        <v>44642</v>
      </c>
      <c r="C695" s="6">
        <v>-2.548</v>
      </c>
      <c r="D695" s="6">
        <v>-1.7281</v>
      </c>
      <c r="E695" s="6">
        <v>-1.2766999999999999</v>
      </c>
      <c r="F695" s="6">
        <v>-1.0128999999999999</v>
      </c>
      <c r="G695" s="6">
        <v>-0.84330000000000005</v>
      </c>
      <c r="H695" s="6">
        <v>-0.72099999999999997</v>
      </c>
      <c r="I695" s="6">
        <v>-0.62309999999999999</v>
      </c>
      <c r="J695" s="6">
        <v>-0.53890000000000005</v>
      </c>
      <c r="K695" s="6">
        <v>-0.46339999999999998</v>
      </c>
      <c r="L695" s="3">
        <f t="shared" si="30"/>
        <v>0.21610000000000085</v>
      </c>
      <c r="M695" s="3">
        <f t="shared" si="31"/>
        <v>-1.2158281511413072</v>
      </c>
    </row>
    <row r="696" spans="1:13" x14ac:dyDescent="0.35">
      <c r="A696" s="3" t="s">
        <v>1075</v>
      </c>
      <c r="B696" s="5">
        <v>44643</v>
      </c>
      <c r="C696" s="6">
        <v>-2.6966999999999999</v>
      </c>
      <c r="D696" s="6">
        <v>-1.8549</v>
      </c>
      <c r="E696" s="6">
        <v>-1.3893</v>
      </c>
      <c r="F696" s="6">
        <v>-1.1163000000000001</v>
      </c>
      <c r="G696" s="6">
        <v>-0.94099999999999995</v>
      </c>
      <c r="H696" s="6">
        <v>-0.81530000000000002</v>
      </c>
      <c r="I696" s="6">
        <v>-0.71560000000000001</v>
      </c>
      <c r="J696" s="6">
        <v>-0.63070000000000004</v>
      </c>
      <c r="K696" s="6">
        <v>-0.55530000000000002</v>
      </c>
      <c r="L696" s="3">
        <f t="shared" si="30"/>
        <v>0.12330000000000041</v>
      </c>
      <c r="M696" s="3">
        <f t="shared" si="31"/>
        <v>-1.3067325869546176</v>
      </c>
    </row>
    <row r="697" spans="1:13" x14ac:dyDescent="0.35">
      <c r="A697" s="3" t="s">
        <v>1076</v>
      </c>
      <c r="B697" s="5">
        <v>44644</v>
      </c>
      <c r="C697" s="6">
        <v>-2.6777000000000002</v>
      </c>
      <c r="D697" s="6">
        <v>-1.8270999999999999</v>
      </c>
      <c r="E697" s="6">
        <v>-1.3605</v>
      </c>
      <c r="F697" s="6">
        <v>-1.0887</v>
      </c>
      <c r="G697" s="6">
        <v>-0.91459999999999997</v>
      </c>
      <c r="H697" s="6">
        <v>-0.78949999999999998</v>
      </c>
      <c r="I697" s="6">
        <v>-0.68979999999999997</v>
      </c>
      <c r="J697" s="6">
        <v>-0.60440000000000005</v>
      </c>
      <c r="K697" s="6">
        <v>-0.52829999999999999</v>
      </c>
      <c r="L697" s="3">
        <f t="shared" si="30"/>
        <v>0.15660000000000096</v>
      </c>
      <c r="M697" s="3">
        <f t="shared" si="31"/>
        <v>-1.2866854523539972</v>
      </c>
    </row>
    <row r="698" spans="1:13" x14ac:dyDescent="0.35">
      <c r="A698" s="3" t="s">
        <v>1077</v>
      </c>
      <c r="B698" s="5">
        <v>44645</v>
      </c>
      <c r="C698" s="6">
        <v>-2.5419</v>
      </c>
      <c r="D698" s="6">
        <v>-1.6781999999999999</v>
      </c>
      <c r="E698" s="6">
        <v>-1.2052</v>
      </c>
      <c r="F698" s="6">
        <v>-0.93369999999999997</v>
      </c>
      <c r="G698" s="6">
        <v>-0.76429999999999998</v>
      </c>
      <c r="H698" s="6">
        <v>-0.64649999999999996</v>
      </c>
      <c r="I698" s="6">
        <v>-0.55489999999999995</v>
      </c>
      <c r="J698" s="6">
        <v>-0.47739999999999999</v>
      </c>
      <c r="K698" s="6">
        <v>-0.40849999999999997</v>
      </c>
      <c r="L698" s="3">
        <f t="shared" si="30"/>
        <v>0.21159999999999979</v>
      </c>
      <c r="M698" s="3">
        <f t="shared" si="31"/>
        <v>-1.0953589456178858</v>
      </c>
    </row>
    <row r="699" spans="1:13" x14ac:dyDescent="0.35">
      <c r="A699" s="3" t="s">
        <v>1078</v>
      </c>
      <c r="B699" s="5">
        <v>44648</v>
      </c>
      <c r="C699" s="6">
        <v>-2.4117999999999999</v>
      </c>
      <c r="D699" s="6">
        <v>-1.5992</v>
      </c>
      <c r="E699" s="6">
        <v>-1.1617</v>
      </c>
      <c r="F699" s="6">
        <v>-0.91439999999999999</v>
      </c>
      <c r="G699" s="6">
        <v>-0.76149999999999995</v>
      </c>
      <c r="H699" s="6">
        <v>-0.65480000000000005</v>
      </c>
      <c r="I699" s="6">
        <v>-0.57069999999999999</v>
      </c>
      <c r="J699" s="6">
        <v>-0.49830000000000002</v>
      </c>
      <c r="K699" s="6">
        <v>-0.43280000000000002</v>
      </c>
      <c r="L699" s="3">
        <f t="shared" si="30"/>
        <v>0.15669999999999984</v>
      </c>
      <c r="M699" s="3">
        <f t="shared" si="31"/>
        <v>-1.0858643930918843</v>
      </c>
    </row>
    <row r="700" spans="1:13" x14ac:dyDescent="0.35">
      <c r="A700" s="3" t="s">
        <v>1079</v>
      </c>
      <c r="B700" s="5">
        <v>44649</v>
      </c>
      <c r="C700" s="6">
        <v>-2.206</v>
      </c>
      <c r="D700" s="6">
        <v>-1.4267000000000001</v>
      </c>
      <c r="E700" s="6">
        <v>-1.0233000000000001</v>
      </c>
      <c r="F700" s="6">
        <v>-0.80420000000000003</v>
      </c>
      <c r="G700" s="6">
        <v>-0.67269999999999996</v>
      </c>
      <c r="H700" s="6">
        <v>-0.58120000000000005</v>
      </c>
      <c r="I700" s="6">
        <v>-0.50780000000000003</v>
      </c>
      <c r="J700" s="6">
        <v>-0.44280000000000003</v>
      </c>
      <c r="K700" s="6">
        <v>-0.3826</v>
      </c>
      <c r="L700" s="3">
        <f t="shared" si="30"/>
        <v>0.15920000000000023</v>
      </c>
      <c r="M700" s="3">
        <f t="shared" si="31"/>
        <v>-0.98296555389338902</v>
      </c>
    </row>
    <row r="701" spans="1:13" x14ac:dyDescent="0.35">
      <c r="A701" s="3" t="s">
        <v>1080</v>
      </c>
      <c r="B701" s="5">
        <v>44650</v>
      </c>
      <c r="C701" s="6">
        <v>-2.2227000000000001</v>
      </c>
      <c r="D701" s="6">
        <v>-1.4597</v>
      </c>
      <c r="E701" s="6">
        <v>-1.0684</v>
      </c>
      <c r="F701" s="6">
        <v>-0.85680000000000001</v>
      </c>
      <c r="G701" s="6">
        <v>-0.72889999999999999</v>
      </c>
      <c r="H701" s="6">
        <v>-0.63880000000000003</v>
      </c>
      <c r="I701" s="6">
        <v>-0.56540000000000001</v>
      </c>
      <c r="J701" s="6">
        <v>-0.49969999999999998</v>
      </c>
      <c r="K701" s="6">
        <v>-0.43859999999999999</v>
      </c>
      <c r="L701" s="3">
        <f t="shared" si="30"/>
        <v>0.11129999999999995</v>
      </c>
      <c r="M701" s="3">
        <f t="shared" si="31"/>
        <v>-1.0479154131996737</v>
      </c>
    </row>
    <row r="702" spans="1:13" x14ac:dyDescent="0.35">
      <c r="A702" s="3" t="s">
        <v>1081</v>
      </c>
      <c r="B702" s="5">
        <v>44651</v>
      </c>
      <c r="C702" s="6">
        <v>-2.0777000000000001</v>
      </c>
      <c r="D702" s="6">
        <v>-1.3580000000000001</v>
      </c>
      <c r="E702" s="6">
        <v>-0.99880000000000002</v>
      </c>
      <c r="F702" s="6">
        <v>-0.81100000000000005</v>
      </c>
      <c r="G702" s="6">
        <v>-0.70089999999999997</v>
      </c>
      <c r="H702" s="6">
        <v>-0.62370000000000003</v>
      </c>
      <c r="I702" s="6">
        <v>-0.55979999999999996</v>
      </c>
      <c r="J702" s="6">
        <v>-0.501</v>
      </c>
      <c r="K702" s="6">
        <v>-0.44479999999999997</v>
      </c>
      <c r="L702" s="3">
        <f t="shared" si="30"/>
        <v>6.1000000000000831E-2</v>
      </c>
      <c r="M702" s="3">
        <f t="shared" si="31"/>
        <v>-1.0053744988272384</v>
      </c>
    </row>
    <row r="703" spans="1:13" x14ac:dyDescent="0.35">
      <c r="A703" s="3" t="s">
        <v>1082</v>
      </c>
      <c r="B703" s="5">
        <v>44652</v>
      </c>
      <c r="C703" s="6">
        <v>-1.8805000000000001</v>
      </c>
      <c r="D703" s="6">
        <v>-1.1482000000000001</v>
      </c>
      <c r="E703" s="6">
        <v>-0.79300000000000004</v>
      </c>
      <c r="F703" s="6">
        <v>-0.62029999999999996</v>
      </c>
      <c r="G703" s="6">
        <v>-0.53049999999999997</v>
      </c>
      <c r="H703" s="6">
        <v>-0.47520000000000001</v>
      </c>
      <c r="I703" s="6">
        <v>-0.432</v>
      </c>
      <c r="J703" s="6">
        <v>-0.39179999999999998</v>
      </c>
      <c r="K703" s="6">
        <v>-0.35139999999999999</v>
      </c>
      <c r="L703" s="3">
        <f t="shared" si="30"/>
        <v>1.2199999999999989E-2</v>
      </c>
      <c r="M703" s="3">
        <f t="shared" si="31"/>
        <v>-0.75466373426053002</v>
      </c>
    </row>
    <row r="704" spans="1:13" x14ac:dyDescent="0.35">
      <c r="A704" s="3" t="s">
        <v>1083</v>
      </c>
      <c r="B704" s="5">
        <v>44655</v>
      </c>
      <c r="C704" s="6">
        <v>-1.8588</v>
      </c>
      <c r="D704" s="6">
        <v>-1.1244000000000001</v>
      </c>
      <c r="E704" s="6">
        <v>-0.76929999999999998</v>
      </c>
      <c r="F704" s="6">
        <v>-0.59619999999999995</v>
      </c>
      <c r="G704" s="6">
        <v>-0.50529999999999997</v>
      </c>
      <c r="H704" s="6">
        <v>-0.44850000000000001</v>
      </c>
      <c r="I704" s="6">
        <v>-0.4037</v>
      </c>
      <c r="J704" s="6">
        <v>-0.36220000000000002</v>
      </c>
      <c r="K704" s="6">
        <v>-0.32090000000000002</v>
      </c>
      <c r="L704" s="3">
        <f t="shared" si="30"/>
        <v>5.0800000000000178E-2</v>
      </c>
      <c r="M704" s="3">
        <f t="shared" si="31"/>
        <v>-0.73313081864380125</v>
      </c>
    </row>
    <row r="705" spans="1:13" x14ac:dyDescent="0.35">
      <c r="A705" s="3" t="s">
        <v>1084</v>
      </c>
      <c r="B705" s="5">
        <v>44656</v>
      </c>
      <c r="C705" s="6">
        <v>-1.762</v>
      </c>
      <c r="D705" s="6">
        <v>-1.0242</v>
      </c>
      <c r="E705" s="6">
        <v>-0.66720000000000002</v>
      </c>
      <c r="F705" s="6">
        <v>-0.49370000000000003</v>
      </c>
      <c r="G705" s="6">
        <v>-0.40379999999999999</v>
      </c>
      <c r="H705" s="6">
        <v>-0.34870000000000001</v>
      </c>
      <c r="I705" s="6">
        <v>-0.30620000000000003</v>
      </c>
      <c r="J705" s="6">
        <v>-0.26719999999999999</v>
      </c>
      <c r="K705" s="6">
        <v>-0.22839999999999999</v>
      </c>
      <c r="L705" s="3">
        <f t="shared" si="30"/>
        <v>0.12080000000000002</v>
      </c>
      <c r="M705" s="3">
        <f t="shared" si="31"/>
        <v>-0.61572170483342736</v>
      </c>
    </row>
    <row r="706" spans="1:13" x14ac:dyDescent="0.35">
      <c r="A706" s="3" t="s">
        <v>1085</v>
      </c>
      <c r="B706" s="5">
        <v>44657</v>
      </c>
      <c r="C706" s="6">
        <v>-1.7105999999999999</v>
      </c>
      <c r="D706" s="6">
        <v>-0.98609999999999998</v>
      </c>
      <c r="E706" s="6">
        <v>-0.63329999999999997</v>
      </c>
      <c r="F706" s="6">
        <v>-0.4556</v>
      </c>
      <c r="G706" s="6">
        <v>-0.35639999999999999</v>
      </c>
      <c r="H706" s="6">
        <v>-0.29049999999999998</v>
      </c>
      <c r="I706" s="6">
        <v>-0.23780000000000001</v>
      </c>
      <c r="J706" s="6">
        <v>-0.19020000000000001</v>
      </c>
      <c r="K706" s="6">
        <v>-0.14499999999999999</v>
      </c>
      <c r="L706" s="3">
        <f t="shared" si="30"/>
        <v>0.26180000000000003</v>
      </c>
      <c r="M706" s="3">
        <f t="shared" si="31"/>
        <v>-0.59608040746623736</v>
      </c>
    </row>
    <row r="707" spans="1:13" x14ac:dyDescent="0.35">
      <c r="A707" s="3" t="s">
        <v>1086</v>
      </c>
      <c r="B707" s="5">
        <v>44658</v>
      </c>
      <c r="C707" s="6">
        <v>-1.7192000000000001</v>
      </c>
      <c r="D707" s="6">
        <v>-0.9889</v>
      </c>
      <c r="E707" s="6">
        <v>-0.62909999999999999</v>
      </c>
      <c r="F707" s="6">
        <v>-0.44140000000000001</v>
      </c>
      <c r="G707" s="6">
        <v>-0.33100000000000002</v>
      </c>
      <c r="H707" s="6">
        <v>-0.25430000000000003</v>
      </c>
      <c r="I707" s="6">
        <v>-0.1923</v>
      </c>
      <c r="J707" s="6">
        <v>-0.13730000000000001</v>
      </c>
      <c r="K707" s="6">
        <v>-8.6699999999999999E-2</v>
      </c>
      <c r="L707" s="3">
        <f t="shared" si="30"/>
        <v>0.36870000000000003</v>
      </c>
      <c r="M707" s="3">
        <f t="shared" si="31"/>
        <v>-0.59154839417919769</v>
      </c>
    </row>
    <row r="708" spans="1:13" x14ac:dyDescent="0.35">
      <c r="A708" s="3" t="s">
        <v>1087</v>
      </c>
      <c r="B708" s="5">
        <v>44659</v>
      </c>
      <c r="C708" s="6">
        <v>-1.764</v>
      </c>
      <c r="D708" s="6">
        <v>-1.0149999999999999</v>
      </c>
      <c r="E708" s="6">
        <v>-0.6452</v>
      </c>
      <c r="F708" s="6">
        <v>-0.44929999999999998</v>
      </c>
      <c r="G708" s="6">
        <v>-0.33110000000000001</v>
      </c>
      <c r="H708" s="6">
        <v>-0.24729999999999999</v>
      </c>
      <c r="I708" s="6">
        <v>-0.17929999999999999</v>
      </c>
      <c r="J708" s="6">
        <v>-0.1195</v>
      </c>
      <c r="K708" s="6">
        <v>-6.5299999999999997E-2</v>
      </c>
      <c r="L708" s="3">
        <f t="shared" si="30"/>
        <v>0.42249999999999988</v>
      </c>
      <c r="M708" s="3">
        <f t="shared" si="31"/>
        <v>-0.60597910953452683</v>
      </c>
    </row>
    <row r="709" spans="1:13" x14ac:dyDescent="0.35">
      <c r="A709" s="3" t="s">
        <v>1088</v>
      </c>
      <c r="B709" s="5">
        <v>44662</v>
      </c>
      <c r="C709" s="6">
        <v>-1.7972999999999999</v>
      </c>
      <c r="D709" s="6">
        <v>-1.0531999999999999</v>
      </c>
      <c r="E709" s="6">
        <v>-0.67969999999999997</v>
      </c>
      <c r="F709" s="6">
        <v>-0.47349999999999998</v>
      </c>
      <c r="G709" s="6">
        <v>-0.34250000000000003</v>
      </c>
      <c r="H709" s="6">
        <v>-0.24610000000000001</v>
      </c>
      <c r="I709" s="6">
        <v>-0.1671</v>
      </c>
      <c r="J709" s="6">
        <v>-9.8500000000000004E-2</v>
      </c>
      <c r="K709" s="6">
        <v>-3.7499999999999999E-2</v>
      </c>
      <c r="L709" s="3">
        <f t="shared" si="30"/>
        <v>0.51150000000000007</v>
      </c>
      <c r="M709" s="3">
        <f t="shared" si="31"/>
        <v>-0.64582764475289434</v>
      </c>
    </row>
    <row r="710" spans="1:13" x14ac:dyDescent="0.35">
      <c r="A710" s="3" t="s">
        <v>1089</v>
      </c>
      <c r="B710" s="5">
        <v>44663</v>
      </c>
      <c r="C710" s="6">
        <v>-1.8614999999999999</v>
      </c>
      <c r="D710" s="6">
        <v>-1.1282000000000001</v>
      </c>
      <c r="E710" s="6">
        <v>-0.75190000000000001</v>
      </c>
      <c r="F710" s="6">
        <v>-0.53739999999999999</v>
      </c>
      <c r="G710" s="6">
        <v>-0.3967</v>
      </c>
      <c r="H710" s="6">
        <v>-0.29099999999999998</v>
      </c>
      <c r="I710" s="6">
        <v>-0.20369999999999999</v>
      </c>
      <c r="J710" s="6">
        <v>-0.128</v>
      </c>
      <c r="K710" s="6">
        <v>-6.1100000000000002E-2</v>
      </c>
      <c r="L710" s="3">
        <f t="shared" si="30"/>
        <v>0.54100000000000015</v>
      </c>
      <c r="M710" s="3">
        <f t="shared" si="31"/>
        <v>-0.72808833738214895</v>
      </c>
    </row>
    <row r="711" spans="1:13" x14ac:dyDescent="0.35">
      <c r="A711" s="3" t="s">
        <v>1090</v>
      </c>
      <c r="B711" s="5">
        <v>44664</v>
      </c>
      <c r="C711" s="6">
        <v>-1.86</v>
      </c>
      <c r="D711" s="6">
        <v>-1.1046</v>
      </c>
      <c r="E711" s="6">
        <v>-0.70979999999999999</v>
      </c>
      <c r="F711" s="6">
        <v>-0.48680000000000001</v>
      </c>
      <c r="G711" s="6">
        <v>-0.34520000000000001</v>
      </c>
      <c r="H711" s="6">
        <v>-0.2427</v>
      </c>
      <c r="I711" s="6">
        <v>-0.1603</v>
      </c>
      <c r="J711" s="6">
        <v>-8.9499999999999996E-2</v>
      </c>
      <c r="K711" s="6">
        <v>-2.6700000000000002E-2</v>
      </c>
      <c r="L711" s="3">
        <f t="shared" si="30"/>
        <v>0.53849999999999998</v>
      </c>
      <c r="M711" s="3">
        <f t="shared" si="31"/>
        <v>-0.65292776842011957</v>
      </c>
    </row>
    <row r="712" spans="1:13" x14ac:dyDescent="0.35">
      <c r="A712" s="3" t="s">
        <v>1091</v>
      </c>
      <c r="B712" s="5">
        <v>44665</v>
      </c>
      <c r="C712" s="6">
        <v>-1.8160000000000001</v>
      </c>
      <c r="D712" s="6">
        <v>-1.0652999999999999</v>
      </c>
      <c r="E712" s="6">
        <v>-0.66649999999999998</v>
      </c>
      <c r="F712" s="6">
        <v>-0.43980000000000002</v>
      </c>
      <c r="G712" s="6">
        <v>-0.29680000000000001</v>
      </c>
      <c r="H712" s="6">
        <v>-0.1948</v>
      </c>
      <c r="I712" s="6">
        <v>-0.1139</v>
      </c>
      <c r="J712" s="6">
        <v>-4.5100000000000001E-2</v>
      </c>
      <c r="K712" s="6">
        <v>1.5599999999999999E-2</v>
      </c>
      <c r="L712" s="3">
        <f t="shared" ref="L712:L775" si="32">K712*10-J712*9</f>
        <v>0.56190000000000007</v>
      </c>
      <c r="M712" s="3">
        <f t="shared" ref="M712:M775" si="33">((1+J712/100)^10/(1+K712/100)^9-1)*100</f>
        <v>-0.58974491820882324</v>
      </c>
    </row>
    <row r="713" spans="1:13" x14ac:dyDescent="0.35">
      <c r="A713" s="3" t="s">
        <v>1092</v>
      </c>
      <c r="B713" s="5">
        <v>44666</v>
      </c>
      <c r="C713" s="6" t="e">
        <v>#N/A</v>
      </c>
      <c r="D713" s="6" t="e">
        <v>#N/A</v>
      </c>
      <c r="E713" s="6" t="e">
        <v>#N/A</v>
      </c>
      <c r="F713" s="6" t="e">
        <v>#N/A</v>
      </c>
      <c r="G713" s="6" t="e">
        <v>#N/A</v>
      </c>
      <c r="H713" s="6" t="e">
        <v>#N/A</v>
      </c>
      <c r="I713" s="6" t="e">
        <v>#N/A</v>
      </c>
      <c r="J713" s="6" t="e">
        <v>#N/A</v>
      </c>
      <c r="K713" s="6" t="e">
        <v>#N/A</v>
      </c>
      <c r="L713" s="3" t="e">
        <f t="shared" si="32"/>
        <v>#N/A</v>
      </c>
      <c r="M713" s="3" t="e">
        <f t="shared" si="33"/>
        <v>#N/A</v>
      </c>
    </row>
    <row r="714" spans="1:13" x14ac:dyDescent="0.35">
      <c r="A714" s="3" t="s">
        <v>1093</v>
      </c>
      <c r="B714" s="5">
        <v>44669</v>
      </c>
      <c r="C714" s="6">
        <v>-1.8661000000000001</v>
      </c>
      <c r="D714" s="6">
        <v>-1.1105</v>
      </c>
      <c r="E714" s="6">
        <v>-0.69730000000000003</v>
      </c>
      <c r="F714" s="6">
        <v>-0.45889999999999997</v>
      </c>
      <c r="G714" s="6">
        <v>-0.309</v>
      </c>
      <c r="H714" s="6">
        <v>-0.2041</v>
      </c>
      <c r="I714" s="6">
        <v>-0.1227</v>
      </c>
      <c r="J714" s="6">
        <v>-5.45E-2</v>
      </c>
      <c r="K714" s="6">
        <v>5.3E-3</v>
      </c>
      <c r="L714" s="3">
        <f t="shared" si="32"/>
        <v>0.54349999999999998</v>
      </c>
      <c r="M714" s="3">
        <f t="shared" si="33"/>
        <v>-0.59109343049521534</v>
      </c>
    </row>
    <row r="715" spans="1:13" x14ac:dyDescent="0.35">
      <c r="A715" s="3" t="s">
        <v>1094</v>
      </c>
      <c r="B715" s="5">
        <v>44670</v>
      </c>
      <c r="C715" s="6">
        <v>-1.7863</v>
      </c>
      <c r="D715" s="6">
        <v>-0.98770000000000002</v>
      </c>
      <c r="E715" s="6">
        <v>-0.55900000000000005</v>
      </c>
      <c r="F715" s="6">
        <v>-0.33</v>
      </c>
      <c r="G715" s="6">
        <v>-0.2039</v>
      </c>
      <c r="H715" s="6">
        <v>-0.12690000000000001</v>
      </c>
      <c r="I715" s="6">
        <v>-7.0400000000000004E-2</v>
      </c>
      <c r="J715" s="6">
        <v>-2.0199999999999999E-2</v>
      </c>
      <c r="K715" s="6">
        <v>0.03</v>
      </c>
      <c r="L715" s="3">
        <f t="shared" si="32"/>
        <v>0.48180000000000001</v>
      </c>
      <c r="M715" s="3">
        <f t="shared" si="33"/>
        <v>-0.47086783793339748</v>
      </c>
    </row>
    <row r="716" spans="1:13" x14ac:dyDescent="0.35">
      <c r="A716" s="3" t="s">
        <v>1095</v>
      </c>
      <c r="B716" s="5">
        <v>44671</v>
      </c>
      <c r="C716" s="6">
        <v>-1.7975000000000001</v>
      </c>
      <c r="D716" s="6">
        <v>-1.0165</v>
      </c>
      <c r="E716" s="6">
        <v>-0.61990000000000001</v>
      </c>
      <c r="F716" s="6">
        <v>-0.40560000000000002</v>
      </c>
      <c r="G716" s="6">
        <v>-0.27629999999999999</v>
      </c>
      <c r="H716" s="6">
        <v>-0.1865</v>
      </c>
      <c r="I716" s="6">
        <v>-0.1159</v>
      </c>
      <c r="J716" s="6">
        <v>-5.5500000000000001E-2</v>
      </c>
      <c r="K716" s="6">
        <v>-1.6999999999999999E-3</v>
      </c>
      <c r="L716" s="3">
        <f t="shared" si="32"/>
        <v>0.48249999999999998</v>
      </c>
      <c r="M716" s="3">
        <f t="shared" si="33"/>
        <v>-0.53839934681283452</v>
      </c>
    </row>
    <row r="717" spans="1:13" x14ac:dyDescent="0.35">
      <c r="A717" s="3" t="s">
        <v>1096</v>
      </c>
      <c r="B717" s="5">
        <v>44672</v>
      </c>
      <c r="C717" s="6">
        <v>-1.8641000000000001</v>
      </c>
      <c r="D717" s="6">
        <v>-1.0828</v>
      </c>
      <c r="E717" s="6">
        <v>-0.68459999999999999</v>
      </c>
      <c r="F717" s="6">
        <v>-0.4662</v>
      </c>
      <c r="G717" s="6">
        <v>-0.33139999999999997</v>
      </c>
      <c r="H717" s="6">
        <v>-0.2359</v>
      </c>
      <c r="I717" s="6">
        <v>-0.16009999999999999</v>
      </c>
      <c r="J717" s="6">
        <v>-9.5399999999999999E-2</v>
      </c>
      <c r="K717" s="6">
        <v>-3.8300000000000001E-2</v>
      </c>
      <c r="L717" s="3">
        <f t="shared" si="32"/>
        <v>0.47560000000000002</v>
      </c>
      <c r="M717" s="3">
        <f t="shared" si="33"/>
        <v>-0.60783448686478891</v>
      </c>
    </row>
    <row r="718" spans="1:13" x14ac:dyDescent="0.35">
      <c r="A718" s="3" t="s">
        <v>1097</v>
      </c>
      <c r="B718" s="5">
        <v>44673</v>
      </c>
      <c r="C718" s="6">
        <v>-1.7774000000000001</v>
      </c>
      <c r="D718" s="6">
        <v>-1.0702</v>
      </c>
      <c r="E718" s="6">
        <v>-0.70199999999999996</v>
      </c>
      <c r="F718" s="6">
        <v>-0.47660000000000002</v>
      </c>
      <c r="G718" s="6">
        <v>-0.32190000000000002</v>
      </c>
      <c r="H718" s="6">
        <v>-0.2069</v>
      </c>
      <c r="I718" s="6">
        <v>-0.1166</v>
      </c>
      <c r="J718" s="6">
        <v>-4.2900000000000001E-2</v>
      </c>
      <c r="K718" s="6">
        <v>1.89E-2</v>
      </c>
      <c r="L718" s="3">
        <f t="shared" si="32"/>
        <v>0.57509999999999994</v>
      </c>
      <c r="M718" s="3">
        <f t="shared" si="33"/>
        <v>-0.59738449498386581</v>
      </c>
    </row>
    <row r="719" spans="1:13" x14ac:dyDescent="0.35">
      <c r="A719" s="3" t="s">
        <v>1098</v>
      </c>
      <c r="B719" s="5">
        <v>44676</v>
      </c>
      <c r="C719" s="6">
        <v>-1.7775000000000001</v>
      </c>
      <c r="D719" s="6">
        <v>-1.0592999999999999</v>
      </c>
      <c r="E719" s="6">
        <v>-0.68059999999999998</v>
      </c>
      <c r="F719" s="6">
        <v>-0.46389999999999998</v>
      </c>
      <c r="G719" s="6">
        <v>-0.32450000000000001</v>
      </c>
      <c r="H719" s="6">
        <v>-0.22309999999999999</v>
      </c>
      <c r="I719" s="6">
        <v>-0.1416</v>
      </c>
      <c r="J719" s="6">
        <v>-7.1999999999999995E-2</v>
      </c>
      <c r="K719" s="6">
        <v>-1.09E-2</v>
      </c>
      <c r="L719" s="3">
        <f t="shared" si="32"/>
        <v>0.53899999999999992</v>
      </c>
      <c r="M719" s="3">
        <f t="shared" si="33"/>
        <v>-0.6202226072269057</v>
      </c>
    </row>
    <row r="720" spans="1:13" x14ac:dyDescent="0.35">
      <c r="A720" s="3" t="s">
        <v>1099</v>
      </c>
      <c r="B720" s="5">
        <v>44677</v>
      </c>
      <c r="C720" s="6">
        <v>-1.7855000000000001</v>
      </c>
      <c r="D720" s="6">
        <v>-1.0807</v>
      </c>
      <c r="E720" s="6">
        <v>-0.70430000000000004</v>
      </c>
      <c r="F720" s="6">
        <v>-0.48159999999999997</v>
      </c>
      <c r="G720" s="6">
        <v>-0.33289999999999997</v>
      </c>
      <c r="H720" s="6">
        <v>-0.222</v>
      </c>
      <c r="I720" s="6">
        <v>-0.13250000000000001</v>
      </c>
      <c r="J720" s="6">
        <v>-5.6800000000000003E-2</v>
      </c>
      <c r="K720" s="6">
        <v>8.9999999999999993E-3</v>
      </c>
      <c r="L720" s="3">
        <f t="shared" si="32"/>
        <v>0.60119999999999996</v>
      </c>
      <c r="M720" s="3">
        <f t="shared" si="33"/>
        <v>-0.64705525147065179</v>
      </c>
    </row>
    <row r="721" spans="1:13" x14ac:dyDescent="0.35">
      <c r="A721" s="3" t="s">
        <v>1100</v>
      </c>
      <c r="B721" s="5">
        <v>44678</v>
      </c>
      <c r="C721" s="6">
        <v>-1.8306</v>
      </c>
      <c r="D721" s="6">
        <v>-1.111</v>
      </c>
      <c r="E721" s="6">
        <v>-0.69520000000000004</v>
      </c>
      <c r="F721" s="6">
        <v>-0.45469999999999999</v>
      </c>
      <c r="G721" s="6">
        <v>-0.31140000000000001</v>
      </c>
      <c r="H721" s="6">
        <v>-0.21890000000000001</v>
      </c>
      <c r="I721" s="6">
        <v>-0.15060000000000001</v>
      </c>
      <c r="J721" s="6">
        <v>-9.2100000000000001E-2</v>
      </c>
      <c r="K721" s="6">
        <v>-3.6200000000000003E-2</v>
      </c>
      <c r="L721" s="3">
        <f t="shared" si="32"/>
        <v>0.46689999999999993</v>
      </c>
      <c r="M721" s="3">
        <f t="shared" si="33"/>
        <v>-0.5937954218736774</v>
      </c>
    </row>
    <row r="722" spans="1:13" x14ac:dyDescent="0.35">
      <c r="A722" s="3" t="s">
        <v>1101</v>
      </c>
      <c r="B722" s="5">
        <v>44679</v>
      </c>
      <c r="C722" s="6">
        <v>-1.8342000000000001</v>
      </c>
      <c r="D722" s="6">
        <v>-1.1496</v>
      </c>
      <c r="E722" s="6">
        <v>-0.78080000000000005</v>
      </c>
      <c r="F722" s="6">
        <v>-0.5504</v>
      </c>
      <c r="G722" s="6">
        <v>-0.3896</v>
      </c>
      <c r="H722" s="6">
        <v>-0.26840000000000003</v>
      </c>
      <c r="I722" s="6">
        <v>-0.1721</v>
      </c>
      <c r="J722" s="6">
        <v>-9.2700000000000005E-2</v>
      </c>
      <c r="K722" s="6">
        <v>-2.58E-2</v>
      </c>
      <c r="L722" s="3">
        <f t="shared" si="32"/>
        <v>0.57630000000000003</v>
      </c>
      <c r="M722" s="3">
        <f t="shared" si="33"/>
        <v>-0.69278904641564276</v>
      </c>
    </row>
    <row r="723" spans="1:13" x14ac:dyDescent="0.35">
      <c r="A723" s="3" t="s">
        <v>1102</v>
      </c>
      <c r="B723" s="5">
        <v>44680</v>
      </c>
      <c r="C723" s="6">
        <v>-1.7037</v>
      </c>
      <c r="D723" s="6">
        <v>-1.0039</v>
      </c>
      <c r="E723" s="6">
        <v>-0.59650000000000003</v>
      </c>
      <c r="F723" s="6">
        <v>-0.36120000000000002</v>
      </c>
      <c r="G723" s="6">
        <v>-0.22339999999999999</v>
      </c>
      <c r="H723" s="6">
        <v>-0.13730000000000001</v>
      </c>
      <c r="I723" s="6">
        <v>-7.6300000000000007E-2</v>
      </c>
      <c r="J723" s="6">
        <v>-2.5399999999999999E-2</v>
      </c>
      <c r="K723" s="6">
        <v>2.3300000000000001E-2</v>
      </c>
      <c r="L723" s="3">
        <f t="shared" si="32"/>
        <v>0.46160000000000001</v>
      </c>
      <c r="M723" s="3">
        <f t="shared" si="33"/>
        <v>-0.46263437230391613</v>
      </c>
    </row>
    <row r="724" spans="1:13" x14ac:dyDescent="0.35">
      <c r="A724" s="3" t="s">
        <v>1103</v>
      </c>
      <c r="B724" s="5">
        <v>44683</v>
      </c>
      <c r="C724" s="6">
        <v>-1.5179</v>
      </c>
      <c r="D724" s="6">
        <v>-0.81240000000000001</v>
      </c>
      <c r="E724" s="6">
        <v>-0.40970000000000001</v>
      </c>
      <c r="F724" s="6">
        <v>-0.18110000000000001</v>
      </c>
      <c r="G724" s="6">
        <v>-4.8300000000000003E-2</v>
      </c>
      <c r="H724" s="6">
        <v>3.5000000000000003E-2</v>
      </c>
      <c r="I724" s="6">
        <v>9.5299999999999996E-2</v>
      </c>
      <c r="J724" s="6">
        <v>0.14710000000000001</v>
      </c>
      <c r="K724" s="6">
        <v>0.19739999999999999</v>
      </c>
      <c r="L724" s="3">
        <f t="shared" si="32"/>
        <v>0.6500999999999999</v>
      </c>
      <c r="M724" s="3">
        <f t="shared" si="33"/>
        <v>-0.30446522236647899</v>
      </c>
    </row>
    <row r="725" spans="1:13" x14ac:dyDescent="0.35">
      <c r="A725" s="3" t="s">
        <v>1104</v>
      </c>
      <c r="B725" s="5">
        <v>44684</v>
      </c>
      <c r="C725" s="6">
        <v>-1.4098999999999999</v>
      </c>
      <c r="D725" s="6">
        <v>-0.7681</v>
      </c>
      <c r="E725" s="6">
        <v>-0.43090000000000001</v>
      </c>
      <c r="F725" s="6">
        <v>-0.22470000000000001</v>
      </c>
      <c r="G725" s="6">
        <v>-8.3599999999999994E-2</v>
      </c>
      <c r="H725" s="6">
        <v>2.1100000000000001E-2</v>
      </c>
      <c r="I725" s="6">
        <v>0.10340000000000001</v>
      </c>
      <c r="J725" s="6">
        <v>0.1706</v>
      </c>
      <c r="K725" s="6">
        <v>0.2273</v>
      </c>
      <c r="L725" s="3">
        <f t="shared" si="32"/>
        <v>0.73760000000000003</v>
      </c>
      <c r="M725" s="3">
        <f t="shared" si="33"/>
        <v>-0.33825875573945119</v>
      </c>
    </row>
    <row r="726" spans="1:13" x14ac:dyDescent="0.35">
      <c r="A726" s="3" t="s">
        <v>1105</v>
      </c>
      <c r="B726" s="5">
        <v>44685</v>
      </c>
      <c r="C726" s="6">
        <v>-1.4846999999999999</v>
      </c>
      <c r="D726" s="6">
        <v>-0.86709999999999998</v>
      </c>
      <c r="E726" s="6">
        <v>-0.54049999999999998</v>
      </c>
      <c r="F726" s="6">
        <v>-0.33129999999999998</v>
      </c>
      <c r="G726" s="6">
        <v>-0.1807</v>
      </c>
      <c r="H726" s="6">
        <v>-6.4699999999999994E-2</v>
      </c>
      <c r="I726" s="6">
        <v>2.8400000000000002E-2</v>
      </c>
      <c r="J726" s="6">
        <v>0.1051</v>
      </c>
      <c r="K726" s="6">
        <v>0.16950000000000001</v>
      </c>
      <c r="L726" s="3">
        <f t="shared" si="32"/>
        <v>0.7491000000000001</v>
      </c>
      <c r="M726" s="3">
        <f t="shared" si="33"/>
        <v>-0.47264003669712507</v>
      </c>
    </row>
    <row r="727" spans="1:13" x14ac:dyDescent="0.35">
      <c r="A727" s="3" t="s">
        <v>1106</v>
      </c>
      <c r="B727" s="5">
        <v>44686</v>
      </c>
      <c r="C727" s="6">
        <v>-1.3473999999999999</v>
      </c>
      <c r="D727" s="6">
        <v>-0.76300000000000001</v>
      </c>
      <c r="E727" s="6">
        <v>-0.44269999999999998</v>
      </c>
      <c r="F727" s="6">
        <v>-0.22639999999999999</v>
      </c>
      <c r="G727" s="6">
        <v>-6.6199999999999995E-2</v>
      </c>
      <c r="H727" s="6">
        <v>5.79E-2</v>
      </c>
      <c r="I727" s="6">
        <v>0.15679999999999999</v>
      </c>
      <c r="J727" s="6">
        <v>0.23710000000000001</v>
      </c>
      <c r="K727" s="6">
        <v>0.30320000000000003</v>
      </c>
      <c r="L727" s="3">
        <f t="shared" si="32"/>
        <v>0.8980999999999999</v>
      </c>
      <c r="M727" s="3">
        <f t="shared" si="33"/>
        <v>-0.35584323959727548</v>
      </c>
    </row>
    <row r="728" spans="1:13" x14ac:dyDescent="0.35">
      <c r="A728" s="3" t="s">
        <v>1107</v>
      </c>
      <c r="B728" s="5">
        <v>44687</v>
      </c>
      <c r="C728" s="6">
        <v>-1.4095</v>
      </c>
      <c r="D728" s="6">
        <v>-0.73829999999999996</v>
      </c>
      <c r="E728" s="6">
        <v>-0.38179999999999997</v>
      </c>
      <c r="F728" s="6">
        <v>-0.15509999999999999</v>
      </c>
      <c r="G728" s="6">
        <v>6.1999999999999998E-3</v>
      </c>
      <c r="H728" s="6">
        <v>0.12920000000000001</v>
      </c>
      <c r="I728" s="6">
        <v>0.22689999999999999</v>
      </c>
      <c r="J728" s="6">
        <v>0.30680000000000002</v>
      </c>
      <c r="K728" s="6">
        <v>0.37330000000000002</v>
      </c>
      <c r="L728" s="3">
        <f t="shared" si="32"/>
        <v>0.9718</v>
      </c>
      <c r="M728" s="3">
        <f t="shared" si="33"/>
        <v>-0.28972088728557166</v>
      </c>
    </row>
    <row r="729" spans="1:13" x14ac:dyDescent="0.35">
      <c r="A729" s="3" t="s">
        <v>1108</v>
      </c>
      <c r="B729" s="5">
        <v>44690</v>
      </c>
      <c r="C729" s="6">
        <v>-1.3083</v>
      </c>
      <c r="D729" s="6">
        <v>-0.66180000000000005</v>
      </c>
      <c r="E729" s="6">
        <v>-0.31950000000000001</v>
      </c>
      <c r="F729" s="6">
        <v>-0.1024</v>
      </c>
      <c r="G729" s="6">
        <v>5.2499999999999998E-2</v>
      </c>
      <c r="H729" s="6">
        <v>0.1711</v>
      </c>
      <c r="I729" s="6">
        <v>0.2661</v>
      </c>
      <c r="J729" s="6">
        <v>0.34439999999999998</v>
      </c>
      <c r="K729" s="6">
        <v>0.41010000000000002</v>
      </c>
      <c r="L729" s="3">
        <f t="shared" si="32"/>
        <v>1.0014000000000003</v>
      </c>
      <c r="M729" s="3">
        <f t="shared" si="33"/>
        <v>-0.24496888434891728</v>
      </c>
    </row>
    <row r="730" spans="1:13" x14ac:dyDescent="0.35">
      <c r="A730" s="3" t="s">
        <v>1109</v>
      </c>
      <c r="B730" s="5">
        <v>44691</v>
      </c>
      <c r="C730" s="6">
        <v>-1.1137999999999999</v>
      </c>
      <c r="D730" s="6">
        <v>-0.51060000000000005</v>
      </c>
      <c r="E730" s="6">
        <v>-0.19919999999999999</v>
      </c>
      <c r="F730" s="6">
        <v>-4.7999999999999996E-3</v>
      </c>
      <c r="G730" s="6">
        <v>0.13220000000000001</v>
      </c>
      <c r="H730" s="6">
        <v>0.2366</v>
      </c>
      <c r="I730" s="6">
        <v>0.3201</v>
      </c>
      <c r="J730" s="6">
        <v>0.38890000000000002</v>
      </c>
      <c r="K730" s="6">
        <v>0.44700000000000001</v>
      </c>
      <c r="L730" s="3">
        <f t="shared" si="32"/>
        <v>0.96989999999999954</v>
      </c>
      <c r="M730" s="3">
        <f t="shared" si="33"/>
        <v>-0.13249006553907039</v>
      </c>
    </row>
    <row r="731" spans="1:13" x14ac:dyDescent="0.35">
      <c r="A731" s="3" t="s">
        <v>1110</v>
      </c>
      <c r="B731" s="5">
        <v>44692</v>
      </c>
      <c r="C731" s="6">
        <v>-1.2643</v>
      </c>
      <c r="D731" s="6">
        <v>-0.63470000000000004</v>
      </c>
      <c r="E731" s="6">
        <v>-0.28689999999999999</v>
      </c>
      <c r="F731" s="6">
        <v>-8.5000000000000006E-2</v>
      </c>
      <c r="G731" s="6">
        <v>4.2000000000000003E-2</v>
      </c>
      <c r="H731" s="6">
        <v>0.13020000000000001</v>
      </c>
      <c r="I731" s="6">
        <v>0.1978</v>
      </c>
      <c r="J731" s="6">
        <v>0.25369999999999998</v>
      </c>
      <c r="K731" s="6">
        <v>0.30220000000000002</v>
      </c>
      <c r="L731" s="3">
        <f t="shared" si="32"/>
        <v>0.73870000000000058</v>
      </c>
      <c r="M731" s="3">
        <f t="shared" si="33"/>
        <v>-0.18174603630886077</v>
      </c>
    </row>
    <row r="732" spans="1:13" x14ac:dyDescent="0.35">
      <c r="A732" s="3" t="s">
        <v>1111</v>
      </c>
      <c r="B732" s="5">
        <v>44693</v>
      </c>
      <c r="C732" s="6">
        <v>-1.1926000000000001</v>
      </c>
      <c r="D732" s="6">
        <v>-0.58079999999999998</v>
      </c>
      <c r="E732" s="6">
        <v>-0.26860000000000001</v>
      </c>
      <c r="F732" s="6">
        <v>-7.5399999999999995E-2</v>
      </c>
      <c r="G732" s="6">
        <v>5.9700000000000003E-2</v>
      </c>
      <c r="H732" s="6">
        <v>0.16189999999999999</v>
      </c>
      <c r="I732" s="6">
        <v>0.2432</v>
      </c>
      <c r="J732" s="6">
        <v>0.31009999999999999</v>
      </c>
      <c r="K732" s="6">
        <v>0.3664</v>
      </c>
      <c r="L732" s="3">
        <f t="shared" si="32"/>
        <v>0.87310000000000043</v>
      </c>
      <c r="M732" s="3">
        <f t="shared" si="33"/>
        <v>-0.19518097035640114</v>
      </c>
    </row>
    <row r="733" spans="1:13" x14ac:dyDescent="0.35">
      <c r="A733" s="3" t="s">
        <v>1112</v>
      </c>
      <c r="B733" s="5">
        <v>44694</v>
      </c>
      <c r="C733" s="6">
        <v>-1.3252999999999999</v>
      </c>
      <c r="D733" s="6">
        <v>-0.64300000000000002</v>
      </c>
      <c r="E733" s="6">
        <v>-0.27739999999999998</v>
      </c>
      <c r="F733" s="6">
        <v>-7.6700000000000004E-2</v>
      </c>
      <c r="G733" s="6">
        <v>4.2099999999999999E-2</v>
      </c>
      <c r="H733" s="6">
        <v>0.1226</v>
      </c>
      <c r="I733" s="6">
        <v>0.18690000000000001</v>
      </c>
      <c r="J733" s="6">
        <v>0.2455</v>
      </c>
      <c r="K733" s="6">
        <v>0.3024</v>
      </c>
      <c r="L733" s="3">
        <f t="shared" si="32"/>
        <v>0.81450000000000022</v>
      </c>
      <c r="M733" s="3">
        <f t="shared" si="33"/>
        <v>-0.26514966310741128</v>
      </c>
    </row>
    <row r="734" spans="1:13" x14ac:dyDescent="0.35">
      <c r="A734" s="3" t="s">
        <v>1113</v>
      </c>
      <c r="B734" s="5">
        <v>44697</v>
      </c>
      <c r="C734" s="6">
        <v>-1.3980999999999999</v>
      </c>
      <c r="D734" s="6">
        <v>-0.73740000000000006</v>
      </c>
      <c r="E734" s="6">
        <v>-0.37419999999999998</v>
      </c>
      <c r="F734" s="6">
        <v>-0.15609999999999999</v>
      </c>
      <c r="G734" s="6">
        <v>-9.9000000000000008E-3</v>
      </c>
      <c r="H734" s="6">
        <v>9.8799999999999999E-2</v>
      </c>
      <c r="I734" s="6">
        <v>0.18629999999999999</v>
      </c>
      <c r="J734" s="6">
        <v>0.2601</v>
      </c>
      <c r="K734" s="6">
        <v>0.32390000000000002</v>
      </c>
      <c r="L734" s="3">
        <f t="shared" si="32"/>
        <v>0.89810000000000034</v>
      </c>
      <c r="M734" s="3">
        <f t="shared" si="33"/>
        <v>-0.31227730851095536</v>
      </c>
    </row>
    <row r="735" spans="1:13" x14ac:dyDescent="0.35">
      <c r="A735" s="3" t="s">
        <v>1114</v>
      </c>
      <c r="B735" s="5">
        <v>44698</v>
      </c>
      <c r="C735" s="6">
        <v>-1.2667999999999999</v>
      </c>
      <c r="D735" s="6">
        <v>-0.62509999999999999</v>
      </c>
      <c r="E735" s="6">
        <v>-0.29220000000000002</v>
      </c>
      <c r="F735" s="6">
        <v>-8.2100000000000006E-2</v>
      </c>
      <c r="G735" s="6">
        <v>6.7500000000000004E-2</v>
      </c>
      <c r="H735" s="6">
        <v>0.1822</v>
      </c>
      <c r="I735" s="6">
        <v>0.27429999999999999</v>
      </c>
      <c r="J735" s="6">
        <v>0.3503</v>
      </c>
      <c r="K735" s="6">
        <v>0.41439999999999999</v>
      </c>
      <c r="L735" s="3">
        <f t="shared" si="32"/>
        <v>0.99130000000000029</v>
      </c>
      <c r="M735" s="3">
        <f t="shared" si="33"/>
        <v>-0.22476179695357645</v>
      </c>
    </row>
    <row r="736" spans="1:13" x14ac:dyDescent="0.35">
      <c r="A736" s="3" t="s">
        <v>1115</v>
      </c>
      <c r="B736" s="5">
        <v>44699</v>
      </c>
      <c r="C736" s="6">
        <v>-1.2922</v>
      </c>
      <c r="D736" s="6">
        <v>-0.6542</v>
      </c>
      <c r="E736" s="6">
        <v>-0.3306</v>
      </c>
      <c r="F736" s="6">
        <v>-0.1333</v>
      </c>
      <c r="G736" s="6">
        <v>2.8999999999999998E-3</v>
      </c>
      <c r="H736" s="6">
        <v>0.1051</v>
      </c>
      <c r="I736" s="6">
        <v>0.18640000000000001</v>
      </c>
      <c r="J736" s="6">
        <v>0.2535</v>
      </c>
      <c r="K736" s="6">
        <v>0.31040000000000001</v>
      </c>
      <c r="L736" s="3">
        <f t="shared" si="32"/>
        <v>0.82250000000000023</v>
      </c>
      <c r="M736" s="3">
        <f t="shared" si="33"/>
        <v>-0.25714977860064048</v>
      </c>
    </row>
    <row r="737" spans="1:13" x14ac:dyDescent="0.35">
      <c r="A737" s="3" t="s">
        <v>1116</v>
      </c>
      <c r="B737" s="5">
        <v>44700</v>
      </c>
      <c r="C737" s="6">
        <v>-1.3345</v>
      </c>
      <c r="D737" s="6">
        <v>-0.63880000000000003</v>
      </c>
      <c r="E737" s="6">
        <v>-0.28210000000000002</v>
      </c>
      <c r="F737" s="6">
        <v>-8.3900000000000002E-2</v>
      </c>
      <c r="G737" s="6">
        <v>4.1700000000000001E-2</v>
      </c>
      <c r="H737" s="6">
        <v>0.13389999999999999</v>
      </c>
      <c r="I737" s="6">
        <v>0.21</v>
      </c>
      <c r="J737" s="6">
        <v>0.27710000000000001</v>
      </c>
      <c r="K737" s="6">
        <v>0.33789999999999998</v>
      </c>
      <c r="L737" s="3">
        <f t="shared" si="32"/>
        <v>0.88509999999999955</v>
      </c>
      <c r="M737" s="3">
        <f t="shared" si="33"/>
        <v>-0.2684447900917375</v>
      </c>
    </row>
    <row r="738" spans="1:13" x14ac:dyDescent="0.35">
      <c r="A738" s="3" t="s">
        <v>1117</v>
      </c>
      <c r="B738" s="5">
        <v>44701</v>
      </c>
      <c r="C738" s="6">
        <v>-1.286</v>
      </c>
      <c r="D738" s="6">
        <v>-0.57899999999999996</v>
      </c>
      <c r="E738" s="6">
        <v>-0.22439999999999999</v>
      </c>
      <c r="F738" s="6">
        <v>-3.2199999999999999E-2</v>
      </c>
      <c r="G738" s="6">
        <v>8.6800000000000002E-2</v>
      </c>
      <c r="H738" s="6">
        <v>0.17330000000000001</v>
      </c>
      <c r="I738" s="6">
        <v>0.24460000000000001</v>
      </c>
      <c r="J738" s="6">
        <v>0.30790000000000001</v>
      </c>
      <c r="K738" s="6">
        <v>0.36570000000000003</v>
      </c>
      <c r="L738" s="3">
        <f t="shared" si="32"/>
        <v>0.88589999999999991</v>
      </c>
      <c r="M738" s="3">
        <f t="shared" si="33"/>
        <v>-0.21080439785529093</v>
      </c>
    </row>
    <row r="739" spans="1:13" x14ac:dyDescent="0.35">
      <c r="A739" s="3" t="s">
        <v>1118</v>
      </c>
      <c r="B739" s="5">
        <v>44704</v>
      </c>
      <c r="C739" s="6">
        <v>-1.2605</v>
      </c>
      <c r="D739" s="6">
        <v>-0.55230000000000001</v>
      </c>
      <c r="E739" s="6">
        <v>-0.1913</v>
      </c>
      <c r="F739" s="6">
        <v>5.7000000000000002E-3</v>
      </c>
      <c r="G739" s="6">
        <v>0.12709999999999999</v>
      </c>
      <c r="H739" s="6">
        <v>0.21429999999999999</v>
      </c>
      <c r="I739" s="6">
        <v>0.28539999999999999</v>
      </c>
      <c r="J739" s="6">
        <v>0.3483</v>
      </c>
      <c r="K739" s="6">
        <v>0.40570000000000001</v>
      </c>
      <c r="L739" s="3">
        <f t="shared" si="32"/>
        <v>0.92230000000000034</v>
      </c>
      <c r="M739" s="3">
        <f t="shared" si="33"/>
        <v>-0.16682559765148763</v>
      </c>
    </row>
    <row r="740" spans="1:13" x14ac:dyDescent="0.35">
      <c r="A740" s="3" t="s">
        <v>1119</v>
      </c>
      <c r="B740" s="5">
        <v>44705</v>
      </c>
      <c r="C740" s="6">
        <v>-1.31</v>
      </c>
      <c r="D740" s="6">
        <v>-0.62009999999999998</v>
      </c>
      <c r="E740" s="6">
        <v>-0.26919999999999999</v>
      </c>
      <c r="F740" s="6">
        <v>-7.0099999999999996E-2</v>
      </c>
      <c r="G740" s="6">
        <v>5.9799999999999999E-2</v>
      </c>
      <c r="H740" s="6">
        <v>0.15670000000000001</v>
      </c>
      <c r="I740" s="6">
        <v>0.23599999999999999</v>
      </c>
      <c r="J740" s="6">
        <v>0.30449999999999999</v>
      </c>
      <c r="K740" s="6">
        <v>0.36499999999999999</v>
      </c>
      <c r="L740" s="3">
        <f t="shared" si="32"/>
        <v>0.90949999999999998</v>
      </c>
      <c r="M740" s="3">
        <f t="shared" si="33"/>
        <v>-0.23836151286450447</v>
      </c>
    </row>
    <row r="741" spans="1:13" x14ac:dyDescent="0.35">
      <c r="A741" s="3" t="s">
        <v>1120</v>
      </c>
      <c r="B741" s="5">
        <v>44706</v>
      </c>
      <c r="C741" s="6">
        <v>-1.3428</v>
      </c>
      <c r="D741" s="6">
        <v>-0.68679999999999997</v>
      </c>
      <c r="E741" s="6">
        <v>-0.34399999999999997</v>
      </c>
      <c r="F741" s="6">
        <v>-0.13139999999999999</v>
      </c>
      <c r="G741" s="6">
        <v>1.7899999999999999E-2</v>
      </c>
      <c r="H741" s="6">
        <v>0.13189999999999999</v>
      </c>
      <c r="I741" s="6">
        <v>0.22389999999999999</v>
      </c>
      <c r="J741" s="6">
        <v>0.30070000000000002</v>
      </c>
      <c r="K741" s="6">
        <v>0.36659999999999998</v>
      </c>
      <c r="L741" s="3">
        <f t="shared" si="32"/>
        <v>0.95969999999999978</v>
      </c>
      <c r="M741" s="3">
        <f t="shared" si="33"/>
        <v>-0.2904562790026044</v>
      </c>
    </row>
    <row r="742" spans="1:13" x14ac:dyDescent="0.35">
      <c r="A742" s="3" t="s">
        <v>1121</v>
      </c>
      <c r="B742" s="5">
        <v>44707</v>
      </c>
      <c r="C742" s="6">
        <v>-1.4655</v>
      </c>
      <c r="D742" s="6">
        <v>-0.78469999999999995</v>
      </c>
      <c r="E742" s="6">
        <v>-0.4199</v>
      </c>
      <c r="F742" s="6">
        <v>-0.20549999999999999</v>
      </c>
      <c r="G742" s="6">
        <v>-6.25E-2</v>
      </c>
      <c r="H742" s="6">
        <v>4.5699999999999998E-2</v>
      </c>
      <c r="I742" s="6">
        <v>0.1356</v>
      </c>
      <c r="J742" s="6">
        <v>0.2142</v>
      </c>
      <c r="K742" s="6">
        <v>0.28439999999999999</v>
      </c>
      <c r="L742" s="3">
        <f t="shared" si="32"/>
        <v>0.9161999999999999</v>
      </c>
      <c r="M742" s="3">
        <f t="shared" si="33"/>
        <v>-0.41539279383532302</v>
      </c>
    </row>
    <row r="743" spans="1:13" x14ac:dyDescent="0.35">
      <c r="A743" s="3" t="s">
        <v>1122</v>
      </c>
      <c r="B743" s="5">
        <v>44708</v>
      </c>
      <c r="C743" s="6">
        <v>-1.4166000000000001</v>
      </c>
      <c r="D743" s="6">
        <v>-0.7641</v>
      </c>
      <c r="E743" s="6">
        <v>-0.40889999999999999</v>
      </c>
      <c r="F743" s="6">
        <v>-0.20050000000000001</v>
      </c>
      <c r="G743" s="6">
        <v>-6.3600000000000004E-2</v>
      </c>
      <c r="H743" s="6">
        <v>3.8300000000000001E-2</v>
      </c>
      <c r="I743" s="6">
        <v>0.1222</v>
      </c>
      <c r="J743" s="6">
        <v>0.1958</v>
      </c>
      <c r="K743" s="6">
        <v>0.26229999999999998</v>
      </c>
      <c r="L743" s="3">
        <f t="shared" si="32"/>
        <v>0.86079999999999979</v>
      </c>
      <c r="M743" s="3">
        <f t="shared" si="33"/>
        <v>-0.40071870009092958</v>
      </c>
    </row>
    <row r="744" spans="1:13" x14ac:dyDescent="0.35">
      <c r="A744" s="3" t="s">
        <v>1123</v>
      </c>
      <c r="B744" s="5">
        <v>44711</v>
      </c>
      <c r="C744" s="6" t="e">
        <v>#N/A</v>
      </c>
      <c r="D744" s="6" t="e">
        <v>#N/A</v>
      </c>
      <c r="E744" s="6" t="e">
        <v>#N/A</v>
      </c>
      <c r="F744" s="6" t="e">
        <v>#N/A</v>
      </c>
      <c r="G744" s="6" t="e">
        <v>#N/A</v>
      </c>
      <c r="H744" s="6" t="e">
        <v>#N/A</v>
      </c>
      <c r="I744" s="6" t="e">
        <v>#N/A</v>
      </c>
      <c r="J744" s="6" t="e">
        <v>#N/A</v>
      </c>
      <c r="K744" s="6" t="e">
        <v>#N/A</v>
      </c>
      <c r="L744" s="3" t="e">
        <f t="shared" si="32"/>
        <v>#N/A</v>
      </c>
      <c r="M744" s="3" t="e">
        <f t="shared" si="33"/>
        <v>#N/A</v>
      </c>
    </row>
    <row r="745" spans="1:13" x14ac:dyDescent="0.35">
      <c r="A745" s="3" t="s">
        <v>1124</v>
      </c>
      <c r="B745" s="5">
        <v>44712</v>
      </c>
      <c r="C745" s="6">
        <v>-1.3523000000000001</v>
      </c>
      <c r="D745" s="6">
        <v>-0.68049999999999999</v>
      </c>
      <c r="E745" s="6">
        <v>-0.29480000000000001</v>
      </c>
      <c r="F745" s="6">
        <v>-7.7399999999999997E-2</v>
      </c>
      <c r="G745" s="6">
        <v>4.6399999999999997E-2</v>
      </c>
      <c r="H745" s="6">
        <v>0.12230000000000001</v>
      </c>
      <c r="I745" s="6">
        <v>0.17760000000000001</v>
      </c>
      <c r="J745" s="6">
        <v>0.22750000000000001</v>
      </c>
      <c r="K745" s="6">
        <v>0.27950000000000003</v>
      </c>
      <c r="L745" s="3">
        <f t="shared" si="32"/>
        <v>0.7475000000000005</v>
      </c>
      <c r="M745" s="3">
        <f t="shared" si="33"/>
        <v>-0.23928826785865054</v>
      </c>
    </row>
    <row r="746" spans="1:13" x14ac:dyDescent="0.35">
      <c r="A746" s="3" t="s">
        <v>1125</v>
      </c>
      <c r="B746" s="5">
        <v>44713</v>
      </c>
      <c r="C746" s="6">
        <v>-1.2558</v>
      </c>
      <c r="D746" s="6">
        <v>-0.55879999999999996</v>
      </c>
      <c r="E746" s="6">
        <v>-0.1923</v>
      </c>
      <c r="F746" s="6">
        <v>1.3100000000000001E-2</v>
      </c>
      <c r="G746" s="6">
        <v>0.14149999999999999</v>
      </c>
      <c r="H746" s="6">
        <v>0.2329</v>
      </c>
      <c r="I746" s="6">
        <v>0.30609999999999998</v>
      </c>
      <c r="J746" s="6">
        <v>0.36930000000000002</v>
      </c>
      <c r="K746" s="6">
        <v>0.42609999999999998</v>
      </c>
      <c r="L746" s="3">
        <f t="shared" si="32"/>
        <v>0.93730000000000002</v>
      </c>
      <c r="M746" s="3">
        <f t="shared" si="33"/>
        <v>-0.14045653013441406</v>
      </c>
    </row>
    <row r="747" spans="1:13" x14ac:dyDescent="0.35">
      <c r="A747" s="3" t="s">
        <v>1126</v>
      </c>
      <c r="B747" s="5">
        <v>44714</v>
      </c>
      <c r="C747" s="6">
        <v>-1.3197000000000001</v>
      </c>
      <c r="D747" s="6">
        <v>-0.60740000000000005</v>
      </c>
      <c r="E747" s="6">
        <v>-0.20599999999999999</v>
      </c>
      <c r="F747" s="6">
        <v>1.29E-2</v>
      </c>
      <c r="G747" s="6">
        <v>0.13020000000000001</v>
      </c>
      <c r="H747" s="6">
        <v>0.19570000000000001</v>
      </c>
      <c r="I747" s="6">
        <v>0.2387</v>
      </c>
      <c r="J747" s="6">
        <v>0.27560000000000001</v>
      </c>
      <c r="K747" s="6">
        <v>0.31469999999999998</v>
      </c>
      <c r="L747" s="3">
        <f t="shared" si="32"/>
        <v>0.66659999999999986</v>
      </c>
      <c r="M747" s="3">
        <f t="shared" si="33"/>
        <v>-7.5614906070486931E-2</v>
      </c>
    </row>
    <row r="748" spans="1:13" x14ac:dyDescent="0.35">
      <c r="A748" s="3" t="s">
        <v>1127</v>
      </c>
      <c r="B748" s="5">
        <v>44715</v>
      </c>
      <c r="C748" s="6">
        <v>-1.3154999999999999</v>
      </c>
      <c r="D748" s="6">
        <v>-0.62360000000000004</v>
      </c>
      <c r="E748" s="6">
        <v>-0.2591</v>
      </c>
      <c r="F748" s="6">
        <v>-5.5E-2</v>
      </c>
      <c r="G748" s="6">
        <v>7.1300000000000002E-2</v>
      </c>
      <c r="H748" s="6">
        <v>0.15989999999999999</v>
      </c>
      <c r="I748" s="6">
        <v>0.2298</v>
      </c>
      <c r="J748" s="6">
        <v>0.2893</v>
      </c>
      <c r="K748" s="6">
        <v>0.34210000000000002</v>
      </c>
      <c r="L748" s="3">
        <f t="shared" si="32"/>
        <v>0.81730000000000036</v>
      </c>
      <c r="M748" s="3">
        <f t="shared" si="33"/>
        <v>-0.1846515018453232</v>
      </c>
    </row>
    <row r="749" spans="1:13" x14ac:dyDescent="0.35">
      <c r="A749" s="3" t="s">
        <v>1128</v>
      </c>
      <c r="B749" s="5">
        <v>44718</v>
      </c>
      <c r="C749" s="6">
        <v>-1.2418</v>
      </c>
      <c r="D749" s="6">
        <v>-0.5474</v>
      </c>
      <c r="E749" s="6">
        <v>-0.18509999999999999</v>
      </c>
      <c r="F749" s="6">
        <v>1.55E-2</v>
      </c>
      <c r="G749" s="6">
        <v>0.13869999999999999</v>
      </c>
      <c r="H749" s="6">
        <v>0.22500000000000001</v>
      </c>
      <c r="I749" s="6">
        <v>0.29339999999999999</v>
      </c>
      <c r="J749" s="6">
        <v>0.35199999999999998</v>
      </c>
      <c r="K749" s="6">
        <v>0.40439999999999998</v>
      </c>
      <c r="L749" s="3">
        <f t="shared" si="32"/>
        <v>0.87599999999999989</v>
      </c>
      <c r="M749" s="3">
        <f t="shared" si="33"/>
        <v>-0.11837109569937665</v>
      </c>
    </row>
    <row r="750" spans="1:13" x14ac:dyDescent="0.35">
      <c r="A750" s="3" t="s">
        <v>1129</v>
      </c>
      <c r="B750" s="5">
        <v>44719</v>
      </c>
      <c r="C750" s="6">
        <v>-1.2750999999999999</v>
      </c>
      <c r="D750" s="6">
        <v>-0.5806</v>
      </c>
      <c r="E750" s="6">
        <v>-0.21360000000000001</v>
      </c>
      <c r="F750" s="6">
        <v>-1.15E-2</v>
      </c>
      <c r="G750" s="6">
        <v>0.10970000000000001</v>
      </c>
      <c r="H750" s="6">
        <v>0.192</v>
      </c>
      <c r="I750" s="6">
        <v>0.25569999999999998</v>
      </c>
      <c r="J750" s="6">
        <v>0.31030000000000002</v>
      </c>
      <c r="K750" s="6">
        <v>0.35970000000000002</v>
      </c>
      <c r="L750" s="3">
        <f t="shared" si="32"/>
        <v>0.80430000000000046</v>
      </c>
      <c r="M750" s="3">
        <f t="shared" si="33"/>
        <v>-0.1332072089888281</v>
      </c>
    </row>
    <row r="751" spans="1:13" x14ac:dyDescent="0.35">
      <c r="A751" s="3" t="s">
        <v>1130</v>
      </c>
      <c r="B751" s="5">
        <v>44720</v>
      </c>
      <c r="C751" s="6">
        <v>-1.274</v>
      </c>
      <c r="D751" s="6">
        <v>-0.56940000000000002</v>
      </c>
      <c r="E751" s="6">
        <v>-0.20250000000000001</v>
      </c>
      <c r="F751" s="6">
        <v>1.8E-3</v>
      </c>
      <c r="G751" s="6">
        <v>0.12889999999999999</v>
      </c>
      <c r="H751" s="6">
        <v>0.21929999999999999</v>
      </c>
      <c r="I751" s="6">
        <v>0.2913</v>
      </c>
      <c r="J751" s="6">
        <v>0.35320000000000001</v>
      </c>
      <c r="K751" s="6">
        <v>0.40839999999999999</v>
      </c>
      <c r="L751" s="3">
        <f t="shared" si="32"/>
        <v>0.90519999999999934</v>
      </c>
      <c r="M751" s="3">
        <f t="shared" si="33"/>
        <v>-0.14223640912217617</v>
      </c>
    </row>
    <row r="752" spans="1:13" x14ac:dyDescent="0.35">
      <c r="A752" s="3" t="s">
        <v>1131</v>
      </c>
      <c r="B752" s="5">
        <v>44721</v>
      </c>
      <c r="C752" s="6">
        <v>-1.2907999999999999</v>
      </c>
      <c r="D752" s="6">
        <v>-0.57830000000000004</v>
      </c>
      <c r="E752" s="6">
        <v>-0.20169999999999999</v>
      </c>
      <c r="F752" s="6">
        <v>9.7999999999999997E-3</v>
      </c>
      <c r="G752" s="6">
        <v>0.1409</v>
      </c>
      <c r="H752" s="6">
        <v>0.2326</v>
      </c>
      <c r="I752" s="6">
        <v>0.30430000000000001</v>
      </c>
      <c r="J752" s="6">
        <v>0.36499999999999999</v>
      </c>
      <c r="K752" s="6">
        <v>0.41849999999999998</v>
      </c>
      <c r="L752" s="3">
        <f t="shared" si="32"/>
        <v>0.89999999999999947</v>
      </c>
      <c r="M752" s="3">
        <f t="shared" si="33"/>
        <v>-0.11521917595015418</v>
      </c>
    </row>
    <row r="753" spans="1:13" x14ac:dyDescent="0.35">
      <c r="A753" s="3" t="s">
        <v>1132</v>
      </c>
      <c r="B753" s="5">
        <v>44722</v>
      </c>
      <c r="C753" s="6">
        <v>-1.2618</v>
      </c>
      <c r="D753" s="6">
        <v>-0.49490000000000001</v>
      </c>
      <c r="E753" s="6">
        <v>-9.2700000000000005E-2</v>
      </c>
      <c r="F753" s="6">
        <v>0.12790000000000001</v>
      </c>
      <c r="G753" s="6">
        <v>0.25900000000000001</v>
      </c>
      <c r="H753" s="6">
        <v>0.34620000000000001</v>
      </c>
      <c r="I753" s="6">
        <v>0.41139999999999999</v>
      </c>
      <c r="J753" s="6">
        <v>0.46489999999999998</v>
      </c>
      <c r="K753" s="6">
        <v>0.51119999999999999</v>
      </c>
      <c r="L753" s="3">
        <f t="shared" si="32"/>
        <v>0.92790000000000017</v>
      </c>
      <c r="M753" s="3">
        <f t="shared" si="33"/>
        <v>4.9158576236307816E-2</v>
      </c>
    </row>
    <row r="754" spans="1:13" x14ac:dyDescent="0.35">
      <c r="A754" s="3" t="s">
        <v>1133</v>
      </c>
      <c r="B754" s="5">
        <v>44725</v>
      </c>
      <c r="C754" s="6">
        <v>-1.0008999999999999</v>
      </c>
      <c r="D754" s="6">
        <v>-0.18429999999999999</v>
      </c>
      <c r="E754" s="6">
        <v>0.25740000000000002</v>
      </c>
      <c r="F754" s="6">
        <v>0.48549999999999999</v>
      </c>
      <c r="G754" s="6">
        <v>0.59789999999999999</v>
      </c>
      <c r="H754" s="6">
        <v>0.65239999999999998</v>
      </c>
      <c r="I754" s="6">
        <v>0.68200000000000005</v>
      </c>
      <c r="J754" s="6">
        <v>0.70450000000000002</v>
      </c>
      <c r="K754" s="6">
        <v>0.72870000000000001</v>
      </c>
      <c r="L754" s="3">
        <f t="shared" si="32"/>
        <v>0.94649999999999945</v>
      </c>
      <c r="M754" s="3">
        <f t="shared" si="33"/>
        <v>0.48696146394362483</v>
      </c>
    </row>
    <row r="755" spans="1:13" x14ac:dyDescent="0.35">
      <c r="A755" s="3" t="s">
        <v>1134</v>
      </c>
      <c r="B755" s="5">
        <v>44726</v>
      </c>
      <c r="C755" s="6">
        <v>-0.53139999999999998</v>
      </c>
      <c r="D755" s="6">
        <v>0.1948</v>
      </c>
      <c r="E755" s="6">
        <v>0.54900000000000004</v>
      </c>
      <c r="F755" s="6">
        <v>0.72899999999999998</v>
      </c>
      <c r="G755" s="6">
        <v>0.82709999999999995</v>
      </c>
      <c r="H755" s="6">
        <v>0.88629999999999998</v>
      </c>
      <c r="I755" s="6">
        <v>0.92669999999999997</v>
      </c>
      <c r="J755" s="6">
        <v>0.95750000000000002</v>
      </c>
      <c r="K755" s="6">
        <v>0.9829</v>
      </c>
      <c r="L755" s="3">
        <f t="shared" si="32"/>
        <v>1.2115000000000009</v>
      </c>
      <c r="M755" s="3">
        <f t="shared" si="33"/>
        <v>0.7291873034491303</v>
      </c>
    </row>
    <row r="756" spans="1:13" x14ac:dyDescent="0.35">
      <c r="A756" s="3" t="s">
        <v>1135</v>
      </c>
      <c r="B756" s="5">
        <v>44727</v>
      </c>
      <c r="C756" s="6">
        <v>-0.84389999999999998</v>
      </c>
      <c r="D756" s="6">
        <v>-0.155</v>
      </c>
      <c r="E756" s="6">
        <v>0.19320000000000001</v>
      </c>
      <c r="F756" s="6">
        <v>0.3901</v>
      </c>
      <c r="G756" s="6">
        <v>0.51459999999999995</v>
      </c>
      <c r="H756" s="6">
        <v>0.60150000000000003</v>
      </c>
      <c r="I756" s="6">
        <v>0.66690000000000005</v>
      </c>
      <c r="J756" s="6">
        <v>0.71879999999999999</v>
      </c>
      <c r="K756" s="6">
        <v>0.76160000000000005</v>
      </c>
      <c r="L756" s="3">
        <f t="shared" si="32"/>
        <v>1.1468000000000007</v>
      </c>
      <c r="M756" s="3">
        <f t="shared" si="33"/>
        <v>0.33441717139448546</v>
      </c>
    </row>
    <row r="757" spans="1:13" x14ac:dyDescent="0.35">
      <c r="A757" s="3" t="s">
        <v>1136</v>
      </c>
      <c r="B757" s="5">
        <v>44728</v>
      </c>
      <c r="C757" s="6">
        <v>-0.75829999999999997</v>
      </c>
      <c r="D757" s="6">
        <v>-4.9299999999999997E-2</v>
      </c>
      <c r="E757" s="6">
        <v>0.30249999999999999</v>
      </c>
      <c r="F757" s="6">
        <v>0.48480000000000001</v>
      </c>
      <c r="G757" s="6">
        <v>0.58730000000000004</v>
      </c>
      <c r="H757" s="6">
        <v>0.65259999999999996</v>
      </c>
      <c r="I757" s="6">
        <v>0.70030000000000003</v>
      </c>
      <c r="J757" s="6">
        <v>0.73899999999999999</v>
      </c>
      <c r="K757" s="6">
        <v>0.77280000000000004</v>
      </c>
      <c r="L757" s="3">
        <f t="shared" si="32"/>
        <v>1.0770000000000008</v>
      </c>
      <c r="M757" s="3">
        <f t="shared" si="33"/>
        <v>0.4353096994920147</v>
      </c>
    </row>
    <row r="758" spans="1:13" x14ac:dyDescent="0.35">
      <c r="A758" s="3" t="s">
        <v>1137</v>
      </c>
      <c r="B758" s="5">
        <v>44729</v>
      </c>
      <c r="C758" s="6">
        <v>-0.58079999999999998</v>
      </c>
      <c r="D758" s="6">
        <v>7.4499999999999997E-2</v>
      </c>
      <c r="E758" s="6">
        <v>0.39910000000000001</v>
      </c>
      <c r="F758" s="6">
        <v>0.56030000000000002</v>
      </c>
      <c r="G758" s="6">
        <v>0.64390000000000003</v>
      </c>
      <c r="H758" s="6">
        <v>0.6925</v>
      </c>
      <c r="I758" s="6">
        <v>0.72640000000000005</v>
      </c>
      <c r="J758" s="6">
        <v>0.75470000000000004</v>
      </c>
      <c r="K758" s="6">
        <v>0.78090000000000004</v>
      </c>
      <c r="L758" s="3">
        <f t="shared" si="32"/>
        <v>1.0167000000000002</v>
      </c>
      <c r="M758" s="3">
        <f t="shared" si="33"/>
        <v>0.51920629211774649</v>
      </c>
    </row>
    <row r="759" spans="1:13" x14ac:dyDescent="0.35">
      <c r="A759" s="3" t="s">
        <v>1138</v>
      </c>
      <c r="B759" s="5">
        <v>44732</v>
      </c>
      <c r="C759" s="6" t="e">
        <v>#N/A</v>
      </c>
      <c r="D759" s="6" t="e">
        <v>#N/A</v>
      </c>
      <c r="E759" s="6" t="e">
        <v>#N/A</v>
      </c>
      <c r="F759" s="6" t="e">
        <v>#N/A</v>
      </c>
      <c r="G759" s="6" t="e">
        <v>#N/A</v>
      </c>
      <c r="H759" s="6" t="e">
        <v>#N/A</v>
      </c>
      <c r="I759" s="6" t="e">
        <v>#N/A</v>
      </c>
      <c r="J759" s="6" t="e">
        <v>#N/A</v>
      </c>
      <c r="K759" s="6" t="e">
        <v>#N/A</v>
      </c>
      <c r="L759" s="3" t="e">
        <f t="shared" si="32"/>
        <v>#N/A</v>
      </c>
      <c r="M759" s="3" t="e">
        <f t="shared" si="33"/>
        <v>#N/A</v>
      </c>
    </row>
    <row r="760" spans="1:13" x14ac:dyDescent="0.35">
      <c r="A760" s="3" t="s">
        <v>1139</v>
      </c>
      <c r="B760" s="5">
        <v>44733</v>
      </c>
      <c r="C760" s="6">
        <v>-0.59489999999999998</v>
      </c>
      <c r="D760" s="6">
        <v>5.5300000000000002E-2</v>
      </c>
      <c r="E760" s="6">
        <v>0.38469999999999999</v>
      </c>
      <c r="F760" s="6">
        <v>0.55720000000000003</v>
      </c>
      <c r="G760" s="6">
        <v>0.65439999999999998</v>
      </c>
      <c r="H760" s="6">
        <v>0.71560000000000001</v>
      </c>
      <c r="I760" s="6">
        <v>0.75990000000000002</v>
      </c>
      <c r="J760" s="6">
        <v>0.79579999999999995</v>
      </c>
      <c r="K760" s="6">
        <v>0.82720000000000005</v>
      </c>
      <c r="L760" s="3">
        <f t="shared" si="32"/>
        <v>1.1098000000000008</v>
      </c>
      <c r="M760" s="3">
        <f t="shared" si="33"/>
        <v>0.51363967673287991</v>
      </c>
    </row>
    <row r="761" spans="1:13" x14ac:dyDescent="0.35">
      <c r="A761" s="3" t="s">
        <v>1140</v>
      </c>
      <c r="B761" s="5">
        <v>44734</v>
      </c>
      <c r="C761" s="6">
        <v>-0.57909999999999995</v>
      </c>
      <c r="D761" s="6">
        <v>3.32E-2</v>
      </c>
      <c r="E761" s="6">
        <v>0.34370000000000001</v>
      </c>
      <c r="F761" s="6">
        <v>0.50329999999999997</v>
      </c>
      <c r="G761" s="6">
        <v>0.5897</v>
      </c>
      <c r="H761" s="6">
        <v>0.64200000000000002</v>
      </c>
      <c r="I761" s="6">
        <v>0.67889999999999995</v>
      </c>
      <c r="J761" s="6">
        <v>0.70920000000000005</v>
      </c>
      <c r="K761" s="6">
        <v>0.73640000000000005</v>
      </c>
      <c r="L761" s="3">
        <f t="shared" si="32"/>
        <v>0.98120000000000029</v>
      </c>
      <c r="M761" s="3">
        <f t="shared" si="33"/>
        <v>0.46473025638686938</v>
      </c>
    </row>
    <row r="762" spans="1:13" x14ac:dyDescent="0.35">
      <c r="A762" s="3" t="s">
        <v>1141</v>
      </c>
      <c r="B762" s="5">
        <v>44735</v>
      </c>
      <c r="C762" s="6">
        <v>-0.58489999999999998</v>
      </c>
      <c r="D762" s="6">
        <v>-1.9800000000000002E-2</v>
      </c>
      <c r="E762" s="6">
        <v>0.27639999999999998</v>
      </c>
      <c r="F762" s="6">
        <v>0.44019999999999998</v>
      </c>
      <c r="G762" s="6">
        <v>0.53879999999999995</v>
      </c>
      <c r="H762" s="6">
        <v>0.60499999999999998</v>
      </c>
      <c r="I762" s="6">
        <v>0.65449999999999997</v>
      </c>
      <c r="J762" s="6">
        <v>0.69489999999999996</v>
      </c>
      <c r="K762" s="6">
        <v>0.72960000000000003</v>
      </c>
      <c r="L762" s="3">
        <f t="shared" si="32"/>
        <v>1.0419000000000009</v>
      </c>
      <c r="M762" s="3">
        <f t="shared" si="33"/>
        <v>0.3831374220175654</v>
      </c>
    </row>
    <row r="763" spans="1:13" x14ac:dyDescent="0.35">
      <c r="A763" s="3" t="s">
        <v>1142</v>
      </c>
      <c r="B763" s="5">
        <v>44736</v>
      </c>
      <c r="C763" s="6">
        <v>-0.60770000000000002</v>
      </c>
      <c r="D763" s="6">
        <v>-7.5300000000000006E-2</v>
      </c>
      <c r="E763" s="6">
        <v>0.2072</v>
      </c>
      <c r="F763" s="6">
        <v>0.37919999999999998</v>
      </c>
      <c r="G763" s="6">
        <v>0.49519999999999997</v>
      </c>
      <c r="H763" s="6">
        <v>0.57920000000000005</v>
      </c>
      <c r="I763" s="6">
        <v>0.64349999999999996</v>
      </c>
      <c r="J763" s="6">
        <v>0.69469999999999998</v>
      </c>
      <c r="K763" s="6">
        <v>0.73670000000000002</v>
      </c>
      <c r="L763" s="3">
        <f t="shared" si="32"/>
        <v>1.1147</v>
      </c>
      <c r="M763" s="3">
        <f t="shared" si="33"/>
        <v>0.31748711938102137</v>
      </c>
    </row>
    <row r="764" spans="1:13" x14ac:dyDescent="0.35">
      <c r="A764" s="3" t="s">
        <v>1143</v>
      </c>
      <c r="B764" s="5">
        <v>44739</v>
      </c>
      <c r="C764" s="6">
        <v>-0.56169999999999998</v>
      </c>
      <c r="D764" s="6">
        <v>8.0999999999999996E-3</v>
      </c>
      <c r="E764" s="6">
        <v>0.33850000000000002</v>
      </c>
      <c r="F764" s="6">
        <v>0.52</v>
      </c>
      <c r="G764" s="6">
        <v>0.61339999999999995</v>
      </c>
      <c r="H764" s="6">
        <v>0.65859999999999996</v>
      </c>
      <c r="I764" s="6">
        <v>0.68100000000000005</v>
      </c>
      <c r="J764" s="6">
        <v>0.69599999999999995</v>
      </c>
      <c r="K764" s="6">
        <v>0.71240000000000003</v>
      </c>
      <c r="L764" s="3">
        <f t="shared" si="32"/>
        <v>0.86000000000000121</v>
      </c>
      <c r="M764" s="3">
        <f t="shared" si="33"/>
        <v>0.54852012369697167</v>
      </c>
    </row>
    <row r="765" spans="1:13" x14ac:dyDescent="0.35">
      <c r="A765" s="3" t="s">
        <v>1144</v>
      </c>
      <c r="B765" s="5">
        <v>44740</v>
      </c>
      <c r="C765" s="6">
        <v>-0.46870000000000001</v>
      </c>
      <c r="D765" s="6">
        <v>8.9700000000000002E-2</v>
      </c>
      <c r="E765" s="6">
        <v>0.4083</v>
      </c>
      <c r="F765" s="6">
        <v>0.58150000000000002</v>
      </c>
      <c r="G765" s="6">
        <v>0.67100000000000004</v>
      </c>
      <c r="H765" s="6">
        <v>0.71609999999999996</v>
      </c>
      <c r="I765" s="6">
        <v>0.74129999999999996</v>
      </c>
      <c r="J765" s="6">
        <v>0.76070000000000004</v>
      </c>
      <c r="K765" s="6">
        <v>0.78210000000000002</v>
      </c>
      <c r="L765" s="3">
        <f t="shared" si="32"/>
        <v>0.97469999999999946</v>
      </c>
      <c r="M765" s="3">
        <f t="shared" si="33"/>
        <v>0.5683043669974408</v>
      </c>
    </row>
    <row r="766" spans="1:13" x14ac:dyDescent="0.35">
      <c r="A766" s="3" t="s">
        <v>1145</v>
      </c>
      <c r="B766" s="5">
        <v>44741</v>
      </c>
      <c r="C766" s="6">
        <v>-0.25040000000000001</v>
      </c>
      <c r="D766" s="6">
        <v>0.16919999999999999</v>
      </c>
      <c r="E766" s="6">
        <v>0.4284</v>
      </c>
      <c r="F766" s="6">
        <v>0.59960000000000002</v>
      </c>
      <c r="G766" s="6">
        <v>0.71709999999999996</v>
      </c>
      <c r="H766" s="6">
        <v>0.80169999999999997</v>
      </c>
      <c r="I766" s="6">
        <v>0.86519999999999997</v>
      </c>
      <c r="J766" s="6">
        <v>0.91459999999999997</v>
      </c>
      <c r="K766" s="6">
        <v>0.95409999999999995</v>
      </c>
      <c r="L766" s="3">
        <f t="shared" si="32"/>
        <v>1.3096000000000014</v>
      </c>
      <c r="M766" s="3">
        <f t="shared" si="33"/>
        <v>0.55979475180536475</v>
      </c>
    </row>
    <row r="767" spans="1:13" x14ac:dyDescent="0.35">
      <c r="A767" s="3" t="s">
        <v>1146</v>
      </c>
      <c r="B767" s="5">
        <v>44742</v>
      </c>
      <c r="C767" s="6">
        <v>-0.33110000000000001</v>
      </c>
      <c r="D767" s="6">
        <v>0.12690000000000001</v>
      </c>
      <c r="E767" s="6">
        <v>0.38469999999999999</v>
      </c>
      <c r="F767" s="6">
        <v>0.52429999999999999</v>
      </c>
      <c r="G767" s="6">
        <v>0.59899999999999998</v>
      </c>
      <c r="H767" s="6">
        <v>0.64180000000000004</v>
      </c>
      <c r="I767" s="6">
        <v>0.67269999999999996</v>
      </c>
      <c r="J767" s="6">
        <v>0.70279999999999998</v>
      </c>
      <c r="K767" s="6">
        <v>0.73750000000000004</v>
      </c>
      <c r="L767" s="3">
        <f t="shared" si="32"/>
        <v>1.0498000000000003</v>
      </c>
      <c r="M767" s="3">
        <f t="shared" si="33"/>
        <v>0.39103737991075249</v>
      </c>
    </row>
    <row r="768" spans="1:13" x14ac:dyDescent="0.35">
      <c r="A768" s="3" t="s">
        <v>1147</v>
      </c>
      <c r="B768" s="5">
        <v>44743</v>
      </c>
      <c r="C768" s="6">
        <v>-0.4647</v>
      </c>
      <c r="D768" s="6">
        <v>-2.1600000000000001E-2</v>
      </c>
      <c r="E768" s="6">
        <v>0.2311</v>
      </c>
      <c r="F768" s="6">
        <v>0.37309999999999999</v>
      </c>
      <c r="G768" s="6">
        <v>0.45540000000000003</v>
      </c>
      <c r="H768" s="6">
        <v>0.50919999999999999</v>
      </c>
      <c r="I768" s="6">
        <v>0.55269999999999997</v>
      </c>
      <c r="J768" s="6">
        <v>0.5958</v>
      </c>
      <c r="K768" s="6">
        <v>0.64319999999999999</v>
      </c>
      <c r="L768" s="3">
        <f t="shared" si="32"/>
        <v>1.0698000000000008</v>
      </c>
      <c r="M768" s="3">
        <f t="shared" si="33"/>
        <v>0.17020331990251769</v>
      </c>
    </row>
    <row r="769" spans="1:13" x14ac:dyDescent="0.35">
      <c r="A769" s="3" t="s">
        <v>1148</v>
      </c>
      <c r="B769" s="5">
        <v>44746</v>
      </c>
      <c r="C769" s="6" t="e">
        <v>#N/A</v>
      </c>
      <c r="D769" s="6" t="e">
        <v>#N/A</v>
      </c>
      <c r="E769" s="6" t="e">
        <v>#N/A</v>
      </c>
      <c r="F769" s="6" t="e">
        <v>#N/A</v>
      </c>
      <c r="G769" s="6" t="e">
        <v>#N/A</v>
      </c>
      <c r="H769" s="6" t="e">
        <v>#N/A</v>
      </c>
      <c r="I769" s="6" t="e">
        <v>#N/A</v>
      </c>
      <c r="J769" s="6" t="e">
        <v>#N/A</v>
      </c>
      <c r="K769" s="6" t="e">
        <v>#N/A</v>
      </c>
      <c r="L769" s="3" t="e">
        <f t="shared" si="32"/>
        <v>#N/A</v>
      </c>
      <c r="M769" s="3" t="e">
        <f t="shared" si="33"/>
        <v>#N/A</v>
      </c>
    </row>
    <row r="770" spans="1:13" x14ac:dyDescent="0.35">
      <c r="A770" s="3" t="s">
        <v>1149</v>
      </c>
      <c r="B770" s="5">
        <v>44747</v>
      </c>
      <c r="C770" s="6">
        <v>-0.32290000000000002</v>
      </c>
      <c r="D770" s="6">
        <v>4.7600000000000003E-2</v>
      </c>
      <c r="E770" s="6">
        <v>0.26479999999999998</v>
      </c>
      <c r="F770" s="6">
        <v>0.3886</v>
      </c>
      <c r="G770" s="6">
        <v>0.45900000000000002</v>
      </c>
      <c r="H770" s="6">
        <v>0.50239999999999996</v>
      </c>
      <c r="I770" s="6">
        <v>0.5353</v>
      </c>
      <c r="J770" s="6">
        <v>0.56740000000000002</v>
      </c>
      <c r="K770" s="6">
        <v>0.60399999999999998</v>
      </c>
      <c r="L770" s="3">
        <f t="shared" si="32"/>
        <v>0.93339999999999979</v>
      </c>
      <c r="M770" s="3">
        <f t="shared" si="33"/>
        <v>0.23859860201334016</v>
      </c>
    </row>
    <row r="771" spans="1:13" x14ac:dyDescent="0.35">
      <c r="A771" s="3" t="s">
        <v>1150</v>
      </c>
      <c r="B771" s="5">
        <v>44748</v>
      </c>
      <c r="C771" s="6">
        <v>-7.5300000000000006E-2</v>
      </c>
      <c r="D771" s="6">
        <v>0.2576</v>
      </c>
      <c r="E771" s="6">
        <v>0.44690000000000002</v>
      </c>
      <c r="F771" s="6">
        <v>0.54949999999999999</v>
      </c>
      <c r="G771" s="6">
        <v>0.60389999999999999</v>
      </c>
      <c r="H771" s="6">
        <v>0.63500000000000001</v>
      </c>
      <c r="I771" s="6">
        <v>0.6583</v>
      </c>
      <c r="J771" s="6">
        <v>0.68300000000000005</v>
      </c>
      <c r="K771" s="6">
        <v>0.71360000000000001</v>
      </c>
      <c r="L771" s="3">
        <f t="shared" si="32"/>
        <v>0.98899999999999988</v>
      </c>
      <c r="M771" s="3">
        <f t="shared" si="33"/>
        <v>0.40801803766929989</v>
      </c>
    </row>
    <row r="772" spans="1:13" x14ac:dyDescent="0.35">
      <c r="A772" s="3" t="s">
        <v>1151</v>
      </c>
      <c r="B772" s="5">
        <v>44749</v>
      </c>
      <c r="C772" s="6">
        <v>-6.3799999999999996E-2</v>
      </c>
      <c r="D772" s="6">
        <v>0.27929999999999999</v>
      </c>
      <c r="E772" s="6">
        <v>0.47470000000000001</v>
      </c>
      <c r="F772" s="6">
        <v>0.58130000000000004</v>
      </c>
      <c r="G772" s="6">
        <v>0.63849999999999996</v>
      </c>
      <c r="H772" s="6">
        <v>0.67179999999999995</v>
      </c>
      <c r="I772" s="6">
        <v>0.69689999999999996</v>
      </c>
      <c r="J772" s="6">
        <v>0.7228</v>
      </c>
      <c r="K772" s="6">
        <v>0.75419999999999998</v>
      </c>
      <c r="L772" s="3">
        <f t="shared" si="32"/>
        <v>1.0367999999999995</v>
      </c>
      <c r="M772" s="3">
        <f t="shared" si="33"/>
        <v>0.44063999502976792</v>
      </c>
    </row>
    <row r="773" spans="1:13" x14ac:dyDescent="0.35">
      <c r="A773" s="3" t="s">
        <v>1152</v>
      </c>
      <c r="B773" s="5">
        <v>44750</v>
      </c>
      <c r="C773" s="6">
        <v>-3.9699999999999999E-2</v>
      </c>
      <c r="D773" s="6">
        <v>0.28189999999999998</v>
      </c>
      <c r="E773" s="6">
        <v>0.4733</v>
      </c>
      <c r="F773" s="6">
        <v>0.58479999999999999</v>
      </c>
      <c r="G773" s="6">
        <v>0.65049999999999997</v>
      </c>
      <c r="H773" s="6">
        <v>0.69289999999999996</v>
      </c>
      <c r="I773" s="6">
        <v>0.72609999999999997</v>
      </c>
      <c r="J773" s="6">
        <v>0.75860000000000005</v>
      </c>
      <c r="K773" s="6">
        <v>0.79479999999999995</v>
      </c>
      <c r="L773" s="3">
        <f t="shared" si="32"/>
        <v>1.1205999999999987</v>
      </c>
      <c r="M773" s="3">
        <f t="shared" si="33"/>
        <v>0.43338448807723751</v>
      </c>
    </row>
    <row r="774" spans="1:13" x14ac:dyDescent="0.35">
      <c r="A774" s="3" t="s">
        <v>1153</v>
      </c>
      <c r="B774" s="5">
        <v>44753</v>
      </c>
      <c r="C774" s="6">
        <v>-1.77E-2</v>
      </c>
      <c r="D774" s="6">
        <v>0.27779999999999999</v>
      </c>
      <c r="E774" s="6">
        <v>0.45440000000000003</v>
      </c>
      <c r="F774" s="6">
        <v>0.55700000000000005</v>
      </c>
      <c r="G774" s="6">
        <v>0.61680000000000001</v>
      </c>
      <c r="H774" s="6">
        <v>0.65459999999999996</v>
      </c>
      <c r="I774" s="6">
        <v>0.68389999999999995</v>
      </c>
      <c r="J774" s="6">
        <v>0.71289999999999998</v>
      </c>
      <c r="K774" s="6">
        <v>0.74609999999999999</v>
      </c>
      <c r="L774" s="3">
        <f t="shared" si="32"/>
        <v>1.0449000000000002</v>
      </c>
      <c r="M774" s="3">
        <f t="shared" si="33"/>
        <v>0.41459190228796405</v>
      </c>
    </row>
    <row r="775" spans="1:13" x14ac:dyDescent="0.35">
      <c r="A775" s="3" t="s">
        <v>1154</v>
      </c>
      <c r="B775" s="5">
        <v>44754</v>
      </c>
      <c r="C775" s="6">
        <v>0.16589999999999999</v>
      </c>
      <c r="D775" s="6">
        <v>0.36799999999999999</v>
      </c>
      <c r="E775" s="6">
        <v>0.49049999999999999</v>
      </c>
      <c r="F775" s="6">
        <v>0.56269999999999998</v>
      </c>
      <c r="G775" s="6">
        <v>0.60580000000000001</v>
      </c>
      <c r="H775" s="6">
        <v>0.63429999999999997</v>
      </c>
      <c r="I775" s="6">
        <v>0.65790000000000004</v>
      </c>
      <c r="J775" s="6">
        <v>0.68279999999999996</v>
      </c>
      <c r="K775" s="6">
        <v>0.71240000000000003</v>
      </c>
      <c r="L775" s="3">
        <f t="shared" si="32"/>
        <v>0.97880000000000056</v>
      </c>
      <c r="M775" s="3">
        <f t="shared" si="33"/>
        <v>0.4167911764076937</v>
      </c>
    </row>
    <row r="776" spans="1:13" x14ac:dyDescent="0.35">
      <c r="A776" s="3" t="s">
        <v>1155</v>
      </c>
      <c r="B776" s="5">
        <v>44755</v>
      </c>
      <c r="C776" s="6">
        <v>0.23039999999999999</v>
      </c>
      <c r="D776" s="6">
        <v>0.40720000000000001</v>
      </c>
      <c r="E776" s="6">
        <v>0.50639999999999996</v>
      </c>
      <c r="F776" s="6">
        <v>0.55889999999999995</v>
      </c>
      <c r="G776" s="6">
        <v>0.58630000000000004</v>
      </c>
      <c r="H776" s="6">
        <v>0.60289999999999999</v>
      </c>
      <c r="I776" s="6">
        <v>0.61799999999999999</v>
      </c>
      <c r="J776" s="6">
        <v>0.6371</v>
      </c>
      <c r="K776" s="6">
        <v>0.66300000000000003</v>
      </c>
      <c r="L776" s="3">
        <f t="shared" ref="L776:L839" si="34">K776*10-J776*9</f>
        <v>0.89610000000000056</v>
      </c>
      <c r="M776" s="3">
        <f t="shared" ref="M776:M839" si="35">((1+J776/100)^10/(1+K776/100)^9-1)*100</f>
        <v>0.40429967066222261</v>
      </c>
    </row>
    <row r="777" spans="1:13" x14ac:dyDescent="0.35">
      <c r="A777" s="3" t="s">
        <v>1156</v>
      </c>
      <c r="B777" s="5">
        <v>44756</v>
      </c>
      <c r="C777" s="6">
        <v>0.24540000000000001</v>
      </c>
      <c r="D777" s="6">
        <v>0.42259999999999998</v>
      </c>
      <c r="E777" s="6">
        <v>0.52200000000000002</v>
      </c>
      <c r="F777" s="6">
        <v>0.57479999999999998</v>
      </c>
      <c r="G777" s="6">
        <v>0.60260000000000002</v>
      </c>
      <c r="H777" s="6">
        <v>0.61960000000000004</v>
      </c>
      <c r="I777" s="6">
        <v>0.63529999999999998</v>
      </c>
      <c r="J777" s="6">
        <v>0.65490000000000004</v>
      </c>
      <c r="K777" s="6">
        <v>0.68120000000000003</v>
      </c>
      <c r="L777" s="3">
        <f t="shared" si="34"/>
        <v>0.91790000000000038</v>
      </c>
      <c r="M777" s="3">
        <f t="shared" si="35"/>
        <v>0.41850893928416788</v>
      </c>
    </row>
    <row r="778" spans="1:13" x14ac:dyDescent="0.35">
      <c r="A778" s="3" t="s">
        <v>1157</v>
      </c>
      <c r="B778" s="5">
        <v>44757</v>
      </c>
      <c r="C778" s="6">
        <v>0.18329999999999999</v>
      </c>
      <c r="D778" s="6">
        <v>0.34570000000000001</v>
      </c>
      <c r="E778" s="6">
        <v>0.44740000000000002</v>
      </c>
      <c r="F778" s="6">
        <v>0.50919999999999999</v>
      </c>
      <c r="G778" s="6">
        <v>0.54649999999999999</v>
      </c>
      <c r="H778" s="6">
        <v>0.57099999999999995</v>
      </c>
      <c r="I778" s="6">
        <v>0.59050000000000002</v>
      </c>
      <c r="J778" s="6">
        <v>0.61060000000000003</v>
      </c>
      <c r="K778" s="6">
        <v>0.63460000000000005</v>
      </c>
      <c r="L778" s="3">
        <f t="shared" si="34"/>
        <v>0.85060000000000002</v>
      </c>
      <c r="M778" s="3">
        <f t="shared" si="35"/>
        <v>0.39485740175533302</v>
      </c>
    </row>
    <row r="779" spans="1:13" x14ac:dyDescent="0.35">
      <c r="A779" s="3" t="s">
        <v>1158</v>
      </c>
      <c r="B779" s="5">
        <v>44760</v>
      </c>
      <c r="C779" s="6">
        <v>6.5000000000000002E-2</v>
      </c>
      <c r="D779" s="6">
        <v>0.26440000000000002</v>
      </c>
      <c r="E779" s="6">
        <v>0.39410000000000001</v>
      </c>
      <c r="F779" s="6">
        <v>0.47710000000000002</v>
      </c>
      <c r="G779" s="6">
        <v>0.53049999999999997</v>
      </c>
      <c r="H779" s="6">
        <v>0.56710000000000005</v>
      </c>
      <c r="I779" s="6">
        <v>0.5958</v>
      </c>
      <c r="J779" s="6">
        <v>0.62270000000000003</v>
      </c>
      <c r="K779" s="6">
        <v>0.65180000000000005</v>
      </c>
      <c r="L779" s="3">
        <f t="shared" si="34"/>
        <v>0.9137000000000004</v>
      </c>
      <c r="M779" s="3">
        <f t="shared" si="35"/>
        <v>0.36117830506496862</v>
      </c>
    </row>
    <row r="780" spans="1:13" x14ac:dyDescent="0.35">
      <c r="A780" s="3" t="s">
        <v>1159</v>
      </c>
      <c r="B780" s="5">
        <v>44761</v>
      </c>
      <c r="C780" s="6">
        <v>7.46E-2</v>
      </c>
      <c r="D780" s="6">
        <v>0.29210000000000003</v>
      </c>
      <c r="E780" s="6">
        <v>0.43049999999999999</v>
      </c>
      <c r="F780" s="6">
        <v>0.51619999999999999</v>
      </c>
      <c r="G780" s="6">
        <v>0.56910000000000005</v>
      </c>
      <c r="H780" s="6">
        <v>0.60340000000000005</v>
      </c>
      <c r="I780" s="6">
        <v>0.62929999999999997</v>
      </c>
      <c r="J780" s="6">
        <v>0.65339999999999998</v>
      </c>
      <c r="K780" s="6">
        <v>0.68010000000000004</v>
      </c>
      <c r="L780" s="3">
        <f t="shared" si="34"/>
        <v>0.92040000000000077</v>
      </c>
      <c r="M780" s="3">
        <f t="shared" si="35"/>
        <v>0.41341840824378195</v>
      </c>
    </row>
    <row r="781" spans="1:13" x14ac:dyDescent="0.35">
      <c r="A781" s="3" t="s">
        <v>1160</v>
      </c>
      <c r="B781" s="5">
        <v>44762</v>
      </c>
      <c r="C781" s="6">
        <v>0.12039999999999999</v>
      </c>
      <c r="D781" s="6">
        <v>0.33639999999999998</v>
      </c>
      <c r="E781" s="6">
        <v>0.47260000000000002</v>
      </c>
      <c r="F781" s="6">
        <v>0.55589999999999995</v>
      </c>
      <c r="G781" s="6">
        <v>0.60619999999999996</v>
      </c>
      <c r="H781" s="6">
        <v>0.6381</v>
      </c>
      <c r="I781" s="6">
        <v>0.66149999999999998</v>
      </c>
      <c r="J781" s="6">
        <v>0.6835</v>
      </c>
      <c r="K781" s="6">
        <v>0.70820000000000005</v>
      </c>
      <c r="L781" s="3">
        <f t="shared" si="34"/>
        <v>0.93050000000000033</v>
      </c>
      <c r="M781" s="3">
        <f t="shared" si="35"/>
        <v>0.46147243165692853</v>
      </c>
    </row>
    <row r="782" spans="1:13" x14ac:dyDescent="0.35">
      <c r="A782" s="3" t="s">
        <v>1161</v>
      </c>
      <c r="B782" s="5">
        <v>44763</v>
      </c>
      <c r="C782" s="6">
        <v>7.7299999999999994E-2</v>
      </c>
      <c r="D782" s="6">
        <v>0.27679999999999999</v>
      </c>
      <c r="E782" s="6">
        <v>0.40799999999999997</v>
      </c>
      <c r="F782" s="6">
        <v>0.49309999999999998</v>
      </c>
      <c r="G782" s="6">
        <v>0.54869999999999997</v>
      </c>
      <c r="H782" s="6">
        <v>0.58730000000000004</v>
      </c>
      <c r="I782" s="6">
        <v>0.61750000000000005</v>
      </c>
      <c r="J782" s="6">
        <v>0.64549999999999996</v>
      </c>
      <c r="K782" s="6">
        <v>0.67530000000000001</v>
      </c>
      <c r="L782" s="3">
        <f t="shared" si="34"/>
        <v>0.94350000000000023</v>
      </c>
      <c r="M782" s="3">
        <f t="shared" si="35"/>
        <v>0.37769662432642903</v>
      </c>
    </row>
    <row r="783" spans="1:13" x14ac:dyDescent="0.35">
      <c r="A783" s="3" t="s">
        <v>1162</v>
      </c>
      <c r="B783" s="5">
        <v>44764</v>
      </c>
      <c r="C783" s="6">
        <v>2.3999999999999998E-3</v>
      </c>
      <c r="D783" s="6">
        <v>0.16389999999999999</v>
      </c>
      <c r="E783" s="6">
        <v>0.27410000000000001</v>
      </c>
      <c r="F783" s="6">
        <v>0.34960000000000002</v>
      </c>
      <c r="G783" s="6">
        <v>0.40289999999999998</v>
      </c>
      <c r="H783" s="6">
        <v>0.44340000000000002</v>
      </c>
      <c r="I783" s="6">
        <v>0.47770000000000001</v>
      </c>
      <c r="J783" s="6">
        <v>0.51070000000000004</v>
      </c>
      <c r="K783" s="6">
        <v>0.54520000000000002</v>
      </c>
      <c r="L783" s="3">
        <f t="shared" si="34"/>
        <v>0.85569999999999968</v>
      </c>
      <c r="M783" s="3">
        <f t="shared" si="35"/>
        <v>0.20073222103356159</v>
      </c>
    </row>
    <row r="784" spans="1:13" x14ac:dyDescent="0.35">
      <c r="A784" s="3" t="s">
        <v>1163</v>
      </c>
      <c r="B784" s="5">
        <v>44767</v>
      </c>
      <c r="C784" s="6">
        <v>1.1000000000000001E-3</v>
      </c>
      <c r="D784" s="6">
        <v>0.16400000000000001</v>
      </c>
      <c r="E784" s="6">
        <v>0.27589999999999998</v>
      </c>
      <c r="F784" s="6">
        <v>0.3533</v>
      </c>
      <c r="G784" s="6">
        <v>0.40870000000000001</v>
      </c>
      <c r="H784" s="6">
        <v>0.45129999999999998</v>
      </c>
      <c r="I784" s="6">
        <v>0.4879</v>
      </c>
      <c r="J784" s="6">
        <v>0.52300000000000002</v>
      </c>
      <c r="K784" s="6">
        <v>0.55959999999999999</v>
      </c>
      <c r="L784" s="3">
        <f t="shared" si="34"/>
        <v>0.88900000000000023</v>
      </c>
      <c r="M784" s="3">
        <f t="shared" si="35"/>
        <v>0.19419886605742676</v>
      </c>
    </row>
    <row r="785" spans="1:13" x14ac:dyDescent="0.35">
      <c r="A785" s="3" t="s">
        <v>1164</v>
      </c>
      <c r="B785" s="5">
        <v>44768</v>
      </c>
      <c r="C785" s="6">
        <v>7.8399999999999997E-2</v>
      </c>
      <c r="D785" s="6">
        <v>0.186</v>
      </c>
      <c r="E785" s="6">
        <v>0.27260000000000001</v>
      </c>
      <c r="F785" s="6">
        <v>0.34439999999999998</v>
      </c>
      <c r="G785" s="6">
        <v>0.40629999999999999</v>
      </c>
      <c r="H785" s="6">
        <v>0.46160000000000001</v>
      </c>
      <c r="I785" s="6">
        <v>0.51290000000000002</v>
      </c>
      <c r="J785" s="6">
        <v>0.56210000000000004</v>
      </c>
      <c r="K785" s="6">
        <v>0.61</v>
      </c>
      <c r="L785" s="3">
        <f t="shared" si="34"/>
        <v>1.0410999999999992</v>
      </c>
      <c r="M785" s="3">
        <f t="shared" si="35"/>
        <v>0.13202492273223232</v>
      </c>
    </row>
    <row r="786" spans="1:13" x14ac:dyDescent="0.35">
      <c r="A786" s="3" t="s">
        <v>1165</v>
      </c>
      <c r="B786" s="5">
        <v>44769</v>
      </c>
      <c r="C786" s="6">
        <v>-2.9600000000000001E-2</v>
      </c>
      <c r="D786" s="6">
        <v>5.9900000000000002E-2</v>
      </c>
      <c r="E786" s="6">
        <v>0.1419</v>
      </c>
      <c r="F786" s="6">
        <v>0.218</v>
      </c>
      <c r="G786" s="6">
        <v>0.28960000000000002</v>
      </c>
      <c r="H786" s="6">
        <v>0.35759999999999997</v>
      </c>
      <c r="I786" s="6">
        <v>0.42249999999999999</v>
      </c>
      <c r="J786" s="6">
        <v>0.48470000000000002</v>
      </c>
      <c r="K786" s="6">
        <v>0.54430000000000001</v>
      </c>
      <c r="L786" s="3">
        <f t="shared" si="34"/>
        <v>1.0806999999999993</v>
      </c>
      <c r="M786" s="3">
        <f t="shared" si="35"/>
        <v>-5.0112691850734414E-2</v>
      </c>
    </row>
    <row r="787" spans="1:13" x14ac:dyDescent="0.35">
      <c r="A787" s="3" t="s">
        <v>1166</v>
      </c>
      <c r="B787" s="5">
        <v>44770</v>
      </c>
      <c r="C787" s="6">
        <v>-0.2024</v>
      </c>
      <c r="D787" s="6">
        <v>-0.11840000000000001</v>
      </c>
      <c r="E787" s="6">
        <v>-4.0800000000000003E-2</v>
      </c>
      <c r="F787" s="6">
        <v>3.27E-2</v>
      </c>
      <c r="G787" s="6">
        <v>0.10349999999999999</v>
      </c>
      <c r="H787" s="6">
        <v>0.1729</v>
      </c>
      <c r="I787" s="6">
        <v>0.24129999999999999</v>
      </c>
      <c r="J787" s="6">
        <v>0.309</v>
      </c>
      <c r="K787" s="6">
        <v>0.37609999999999999</v>
      </c>
      <c r="L787" s="3">
        <f t="shared" si="34"/>
        <v>0.98</v>
      </c>
      <c r="M787" s="3">
        <f t="shared" si="35"/>
        <v>-0.29288510106966203</v>
      </c>
    </row>
    <row r="788" spans="1:13" x14ac:dyDescent="0.35">
      <c r="A788" s="3" t="s">
        <v>1167</v>
      </c>
      <c r="B788" s="5">
        <v>44771</v>
      </c>
      <c r="C788" s="6">
        <v>-0.19409999999999999</v>
      </c>
      <c r="D788" s="6">
        <v>-0.13980000000000001</v>
      </c>
      <c r="E788" s="6">
        <v>-8.3799999999999999E-2</v>
      </c>
      <c r="F788" s="6">
        <v>-2.5700000000000001E-2</v>
      </c>
      <c r="G788" s="6">
        <v>3.4599999999999999E-2</v>
      </c>
      <c r="H788" s="6">
        <v>9.7000000000000003E-2</v>
      </c>
      <c r="I788" s="6">
        <v>0.16120000000000001</v>
      </c>
      <c r="J788" s="6">
        <v>0.22670000000000001</v>
      </c>
      <c r="K788" s="6">
        <v>0.2928</v>
      </c>
      <c r="L788" s="3">
        <f t="shared" si="34"/>
        <v>0.88769999999999971</v>
      </c>
      <c r="M788" s="3">
        <f t="shared" si="35"/>
        <v>-0.36624303704479999</v>
      </c>
    </row>
    <row r="789" spans="1:13" x14ac:dyDescent="0.35">
      <c r="A789" s="3" t="s">
        <v>1168</v>
      </c>
      <c r="B789" s="5">
        <v>44774</v>
      </c>
      <c r="C789" s="6">
        <v>-0.1636</v>
      </c>
      <c r="D789" s="6">
        <v>-0.13569999999999999</v>
      </c>
      <c r="E789" s="6">
        <v>-9.9900000000000003E-2</v>
      </c>
      <c r="F789" s="6">
        <v>-5.7000000000000002E-2</v>
      </c>
      <c r="G789" s="6">
        <v>-7.4999999999999997E-3</v>
      </c>
      <c r="H789" s="6">
        <v>4.7600000000000003E-2</v>
      </c>
      <c r="I789" s="6">
        <v>0.1072</v>
      </c>
      <c r="J789" s="6">
        <v>0.1704</v>
      </c>
      <c r="K789" s="6">
        <v>0.2361</v>
      </c>
      <c r="L789" s="3">
        <f t="shared" si="34"/>
        <v>0.82740000000000036</v>
      </c>
      <c r="M789" s="3">
        <f t="shared" si="35"/>
        <v>-0.41896553797847735</v>
      </c>
    </row>
    <row r="790" spans="1:13" x14ac:dyDescent="0.35">
      <c r="A790" s="3" t="s">
        <v>1169</v>
      </c>
      <c r="B790" s="5">
        <v>44775</v>
      </c>
      <c r="C790" s="6">
        <v>7.5899999999999995E-2</v>
      </c>
      <c r="D790" s="6">
        <v>9.3399999999999997E-2</v>
      </c>
      <c r="E790" s="6">
        <v>0.12089999999999999</v>
      </c>
      <c r="F790" s="6">
        <v>0.15709999999999999</v>
      </c>
      <c r="G790" s="6">
        <v>0.20039999999999999</v>
      </c>
      <c r="H790" s="6">
        <v>0.24970000000000001</v>
      </c>
      <c r="I790" s="6">
        <v>0.30370000000000003</v>
      </c>
      <c r="J790" s="6">
        <v>0.36099999999999999</v>
      </c>
      <c r="K790" s="6">
        <v>0.42049999999999998</v>
      </c>
      <c r="L790" s="3">
        <f t="shared" si="34"/>
        <v>0.95600000000000041</v>
      </c>
      <c r="M790" s="3">
        <f t="shared" si="35"/>
        <v>-0.17291606250299241</v>
      </c>
    </row>
    <row r="791" spans="1:13" x14ac:dyDescent="0.35">
      <c r="A791" s="3" t="s">
        <v>1170</v>
      </c>
      <c r="B791" s="5">
        <v>44776</v>
      </c>
      <c r="C791" s="6">
        <v>0.1042</v>
      </c>
      <c r="D791" s="6">
        <v>0.1042</v>
      </c>
      <c r="E791" s="6">
        <v>0.1164</v>
      </c>
      <c r="F791" s="6">
        <v>0.13930000000000001</v>
      </c>
      <c r="G791" s="6">
        <v>0.1716</v>
      </c>
      <c r="H791" s="6">
        <v>0.2117</v>
      </c>
      <c r="I791" s="6">
        <v>0.25819999999999999</v>
      </c>
      <c r="J791" s="6">
        <v>0.30959999999999999</v>
      </c>
      <c r="K791" s="6">
        <v>0.36459999999999998</v>
      </c>
      <c r="L791" s="3">
        <f t="shared" si="34"/>
        <v>0.85959999999999992</v>
      </c>
      <c r="M791" s="3">
        <f t="shared" si="35"/>
        <v>-0.18404567520897697</v>
      </c>
    </row>
    <row r="792" spans="1:13" x14ac:dyDescent="0.35">
      <c r="A792" s="3" t="s">
        <v>1171</v>
      </c>
      <c r="B792" s="5">
        <v>44777</v>
      </c>
      <c r="C792" s="6">
        <v>0.1169</v>
      </c>
      <c r="D792" s="6">
        <v>0.1037</v>
      </c>
      <c r="E792" s="6">
        <v>0.1066</v>
      </c>
      <c r="F792" s="6">
        <v>0.1237</v>
      </c>
      <c r="G792" s="6">
        <v>0.15279999999999999</v>
      </c>
      <c r="H792" s="6">
        <v>0.19209999999999999</v>
      </c>
      <c r="I792" s="6">
        <v>0.23949999999999999</v>
      </c>
      <c r="J792" s="6">
        <v>0.29339999999999999</v>
      </c>
      <c r="K792" s="6">
        <v>0.35199999999999998</v>
      </c>
      <c r="L792" s="3">
        <f t="shared" si="34"/>
        <v>0.87939999999999952</v>
      </c>
      <c r="M792" s="3">
        <f t="shared" si="35"/>
        <v>-0.23246253371455028</v>
      </c>
    </row>
    <row r="793" spans="1:13" x14ac:dyDescent="0.35">
      <c r="A793" s="3" t="s">
        <v>1172</v>
      </c>
      <c r="B793" s="5">
        <v>44778</v>
      </c>
      <c r="C793" s="6">
        <v>0.38869999999999999</v>
      </c>
      <c r="D793" s="6">
        <v>0.34810000000000002</v>
      </c>
      <c r="E793" s="6">
        <v>0.3276</v>
      </c>
      <c r="F793" s="6">
        <v>0.3246</v>
      </c>
      <c r="G793" s="6">
        <v>0.33629999999999999</v>
      </c>
      <c r="H793" s="6">
        <v>0.36030000000000001</v>
      </c>
      <c r="I793" s="6">
        <v>0.39439999999999997</v>
      </c>
      <c r="J793" s="6">
        <v>0.43640000000000001</v>
      </c>
      <c r="K793" s="6">
        <v>0.4844</v>
      </c>
      <c r="L793" s="3">
        <f t="shared" si="34"/>
        <v>0.91640000000000033</v>
      </c>
      <c r="M793" s="3">
        <f t="shared" si="35"/>
        <v>5.4304887096012777E-3</v>
      </c>
    </row>
    <row r="794" spans="1:13" x14ac:dyDescent="0.35">
      <c r="A794" s="3" t="s">
        <v>1173</v>
      </c>
      <c r="B794" s="5">
        <v>44781</v>
      </c>
      <c r="C794" s="6">
        <v>0.34360000000000002</v>
      </c>
      <c r="D794" s="6">
        <v>0.29310000000000003</v>
      </c>
      <c r="E794" s="6">
        <v>0.26440000000000002</v>
      </c>
      <c r="F794" s="6">
        <v>0.25469999999999998</v>
      </c>
      <c r="G794" s="6">
        <v>0.26129999999999998</v>
      </c>
      <c r="H794" s="6">
        <v>0.28149999999999997</v>
      </c>
      <c r="I794" s="6">
        <v>0.31290000000000001</v>
      </c>
      <c r="J794" s="6">
        <v>0.3533</v>
      </c>
      <c r="K794" s="6">
        <v>0.4007</v>
      </c>
      <c r="L794" s="3">
        <f t="shared" si="34"/>
        <v>0.8272999999999997</v>
      </c>
      <c r="M794" s="3">
        <f t="shared" si="35"/>
        <v>-7.2294259806726657E-2</v>
      </c>
    </row>
    <row r="795" spans="1:13" x14ac:dyDescent="0.35">
      <c r="A795" s="3" t="s">
        <v>1174</v>
      </c>
      <c r="B795" s="5">
        <v>44782</v>
      </c>
      <c r="C795" s="6">
        <v>0.38419999999999999</v>
      </c>
      <c r="D795" s="6">
        <v>0.33650000000000002</v>
      </c>
      <c r="E795" s="6">
        <v>0.30990000000000001</v>
      </c>
      <c r="F795" s="6">
        <v>0.30170000000000002</v>
      </c>
      <c r="G795" s="6">
        <v>0.30919999999999997</v>
      </c>
      <c r="H795" s="6">
        <v>0.32969999999999999</v>
      </c>
      <c r="I795" s="6">
        <v>0.36109999999999998</v>
      </c>
      <c r="J795" s="6">
        <v>0.40110000000000001</v>
      </c>
      <c r="K795" s="6">
        <v>0.4476</v>
      </c>
      <c r="L795" s="3">
        <f t="shared" si="34"/>
        <v>0.86609999999999987</v>
      </c>
      <c r="M795" s="3">
        <f t="shared" si="35"/>
        <v>-1.643251813525648E-2</v>
      </c>
    </row>
    <row r="796" spans="1:13" x14ac:dyDescent="0.35">
      <c r="A796" s="3" t="s">
        <v>1175</v>
      </c>
      <c r="B796" s="5">
        <v>44783</v>
      </c>
      <c r="C796" s="6">
        <v>0.40079999999999999</v>
      </c>
      <c r="D796" s="6">
        <v>0.3488</v>
      </c>
      <c r="E796" s="6">
        <v>0.31969999999999998</v>
      </c>
      <c r="F796" s="6">
        <v>0.31040000000000001</v>
      </c>
      <c r="G796" s="6">
        <v>0.31790000000000002</v>
      </c>
      <c r="H796" s="6">
        <v>0.33939999999999998</v>
      </c>
      <c r="I796" s="6">
        <v>0.37240000000000001</v>
      </c>
      <c r="J796" s="6">
        <v>0.41439999999999999</v>
      </c>
      <c r="K796" s="6">
        <v>0.46339999999999998</v>
      </c>
      <c r="L796" s="3">
        <f t="shared" si="34"/>
        <v>0.90439999999999943</v>
      </c>
      <c r="M796" s="3">
        <f t="shared" si="35"/>
        <v>-2.5525931311587424E-2</v>
      </c>
    </row>
    <row r="797" spans="1:13" x14ac:dyDescent="0.35">
      <c r="A797" s="3" t="s">
        <v>1176</v>
      </c>
      <c r="B797" s="5">
        <v>44784</v>
      </c>
      <c r="C797" s="6">
        <v>0.37930000000000003</v>
      </c>
      <c r="D797" s="6">
        <v>0.33779999999999999</v>
      </c>
      <c r="E797" s="6">
        <v>0.31900000000000001</v>
      </c>
      <c r="F797" s="6">
        <v>0.31979999999999997</v>
      </c>
      <c r="G797" s="6">
        <v>0.33689999999999998</v>
      </c>
      <c r="H797" s="6">
        <v>0.36749999999999999</v>
      </c>
      <c r="I797" s="6">
        <v>0.40910000000000002</v>
      </c>
      <c r="J797" s="6">
        <v>0.4592</v>
      </c>
      <c r="K797" s="6">
        <v>0.51559999999999995</v>
      </c>
      <c r="L797" s="3">
        <f t="shared" si="34"/>
        <v>1.0232000000000001</v>
      </c>
      <c r="M797" s="3">
        <f t="shared" si="35"/>
        <v>-4.6978039357736812E-2</v>
      </c>
    </row>
    <row r="798" spans="1:13" x14ac:dyDescent="0.35">
      <c r="A798" s="3" t="s">
        <v>1177</v>
      </c>
      <c r="B798" s="5">
        <v>44785</v>
      </c>
      <c r="C798" s="6">
        <v>0.38919999999999999</v>
      </c>
      <c r="D798" s="6">
        <v>0.33829999999999999</v>
      </c>
      <c r="E798" s="6">
        <v>0.31190000000000001</v>
      </c>
      <c r="F798" s="6">
        <v>0.30640000000000001</v>
      </c>
      <c r="G798" s="6">
        <v>0.31869999999999998</v>
      </c>
      <c r="H798" s="6">
        <v>0.34570000000000001</v>
      </c>
      <c r="I798" s="6">
        <v>0.3846</v>
      </c>
      <c r="J798" s="6">
        <v>0.43280000000000002</v>
      </c>
      <c r="K798" s="6">
        <v>0.48809999999999998</v>
      </c>
      <c r="L798" s="3">
        <f t="shared" si="34"/>
        <v>0.98580000000000023</v>
      </c>
      <c r="M798" s="3">
        <f t="shared" si="35"/>
        <v>-6.3532551563483253E-2</v>
      </c>
    </row>
    <row r="799" spans="1:13" x14ac:dyDescent="0.35">
      <c r="A799" s="3" t="s">
        <v>1178</v>
      </c>
      <c r="B799" s="5">
        <v>44788</v>
      </c>
      <c r="C799" s="6">
        <v>0.4032</v>
      </c>
      <c r="D799" s="6">
        <v>0.34089999999999998</v>
      </c>
      <c r="E799" s="6">
        <v>0.30590000000000001</v>
      </c>
      <c r="F799" s="6">
        <v>0.29420000000000002</v>
      </c>
      <c r="G799" s="6">
        <v>0.30209999999999998</v>
      </c>
      <c r="H799" s="6">
        <v>0.32640000000000002</v>
      </c>
      <c r="I799" s="6">
        <v>0.36399999999999999</v>
      </c>
      <c r="J799" s="6">
        <v>0.41199999999999998</v>
      </c>
      <c r="K799" s="6">
        <v>0.46800000000000003</v>
      </c>
      <c r="L799" s="3">
        <f t="shared" si="34"/>
        <v>0.97200000000000086</v>
      </c>
      <c r="M799" s="3">
        <f t="shared" si="35"/>
        <v>-9.0597459420727056E-2</v>
      </c>
    </row>
    <row r="800" spans="1:13" x14ac:dyDescent="0.35">
      <c r="A800" s="3" t="s">
        <v>1179</v>
      </c>
      <c r="B800" s="5">
        <v>44789</v>
      </c>
      <c r="C800" s="6">
        <v>0.50270000000000004</v>
      </c>
      <c r="D800" s="6">
        <v>0.4214</v>
      </c>
      <c r="E800" s="6">
        <v>0.37059999999999998</v>
      </c>
      <c r="F800" s="6">
        <v>0.34599999999999997</v>
      </c>
      <c r="G800" s="6">
        <v>0.34350000000000003</v>
      </c>
      <c r="H800" s="6">
        <v>0.35930000000000001</v>
      </c>
      <c r="I800" s="6">
        <v>0.39</v>
      </c>
      <c r="J800" s="6">
        <v>0.4325</v>
      </c>
      <c r="K800" s="6">
        <v>0.48409999999999997</v>
      </c>
      <c r="L800" s="3">
        <f t="shared" si="34"/>
        <v>0.94849999999999923</v>
      </c>
      <c r="M800" s="3">
        <f t="shared" si="35"/>
        <v>-3.0709251653815439E-2</v>
      </c>
    </row>
    <row r="801" spans="1:13" x14ac:dyDescent="0.35">
      <c r="A801" s="3" t="s">
        <v>1180</v>
      </c>
      <c r="B801" s="5">
        <v>44790</v>
      </c>
      <c r="C801" s="6">
        <v>0.50900000000000001</v>
      </c>
      <c r="D801" s="6">
        <v>0.44519999999999998</v>
      </c>
      <c r="E801" s="6">
        <v>0.40749999999999997</v>
      </c>
      <c r="F801" s="6">
        <v>0.39240000000000003</v>
      </c>
      <c r="G801" s="6">
        <v>0.3962</v>
      </c>
      <c r="H801" s="6">
        <v>0.4158</v>
      </c>
      <c r="I801" s="6">
        <v>0.44819999999999999</v>
      </c>
      <c r="J801" s="6">
        <v>0.4909</v>
      </c>
      <c r="K801" s="6">
        <v>0.5413</v>
      </c>
      <c r="L801" s="3">
        <f t="shared" si="34"/>
        <v>0.99490000000000034</v>
      </c>
      <c r="M801" s="3">
        <f t="shared" si="35"/>
        <v>3.8435399405223336E-2</v>
      </c>
    </row>
    <row r="802" spans="1:13" x14ac:dyDescent="0.35">
      <c r="A802" s="3" t="s">
        <v>1181</v>
      </c>
      <c r="B802" s="5">
        <v>44791</v>
      </c>
      <c r="C802" s="6">
        <v>0.44590000000000002</v>
      </c>
      <c r="D802" s="6">
        <v>0.38080000000000003</v>
      </c>
      <c r="E802" s="6">
        <v>0.34160000000000001</v>
      </c>
      <c r="F802" s="6">
        <v>0.32490000000000002</v>
      </c>
      <c r="G802" s="6">
        <v>0.32729999999999998</v>
      </c>
      <c r="H802" s="6">
        <v>0.34539999999999998</v>
      </c>
      <c r="I802" s="6">
        <v>0.37659999999999999</v>
      </c>
      <c r="J802" s="6">
        <v>0.41810000000000003</v>
      </c>
      <c r="K802" s="6">
        <v>0.46750000000000003</v>
      </c>
      <c r="L802" s="3">
        <f t="shared" si="34"/>
        <v>0.91210000000000058</v>
      </c>
      <c r="M802" s="3">
        <f t="shared" si="35"/>
        <v>-2.540837999899237E-2</v>
      </c>
    </row>
    <row r="803" spans="1:13" x14ac:dyDescent="0.35">
      <c r="A803" s="3" t="s">
        <v>1182</v>
      </c>
      <c r="B803" s="5">
        <v>44792</v>
      </c>
      <c r="C803" s="6">
        <v>0.5181</v>
      </c>
      <c r="D803" s="6">
        <v>0.45140000000000002</v>
      </c>
      <c r="E803" s="6">
        <v>0.41089999999999999</v>
      </c>
      <c r="F803" s="6">
        <v>0.39290000000000003</v>
      </c>
      <c r="G803" s="6">
        <v>0.39389999999999997</v>
      </c>
      <c r="H803" s="6">
        <v>0.41060000000000002</v>
      </c>
      <c r="I803" s="6">
        <v>0.44030000000000002</v>
      </c>
      <c r="J803" s="6">
        <v>0.48020000000000002</v>
      </c>
      <c r="K803" s="6">
        <v>0.52780000000000005</v>
      </c>
      <c r="L803" s="3">
        <f t="shared" si="34"/>
        <v>0.95619999999999994</v>
      </c>
      <c r="M803" s="3">
        <f t="shared" si="35"/>
        <v>5.2812959260117864E-2</v>
      </c>
    </row>
    <row r="804" spans="1:13" x14ac:dyDescent="0.35">
      <c r="A804" s="3" t="s">
        <v>1183</v>
      </c>
      <c r="B804" s="5">
        <v>44795</v>
      </c>
      <c r="C804" s="6">
        <v>0.54020000000000001</v>
      </c>
      <c r="D804" s="6">
        <v>0.47960000000000003</v>
      </c>
      <c r="E804" s="6">
        <v>0.44340000000000002</v>
      </c>
      <c r="F804" s="6">
        <v>0.42820000000000003</v>
      </c>
      <c r="G804" s="6">
        <v>0.43059999999999998</v>
      </c>
      <c r="H804" s="6">
        <v>0.44779999999999998</v>
      </c>
      <c r="I804" s="6">
        <v>0.47699999999999998</v>
      </c>
      <c r="J804" s="6">
        <v>0.51580000000000004</v>
      </c>
      <c r="K804" s="6">
        <v>0.56179999999999997</v>
      </c>
      <c r="L804" s="3">
        <f t="shared" si="34"/>
        <v>0.97579999999999867</v>
      </c>
      <c r="M804" s="3">
        <f t="shared" si="35"/>
        <v>0.10274572633226509</v>
      </c>
    </row>
    <row r="805" spans="1:13" x14ac:dyDescent="0.35">
      <c r="A805" s="3" t="s">
        <v>1184</v>
      </c>
      <c r="B805" s="5">
        <v>44796</v>
      </c>
      <c r="C805" s="6">
        <v>0.4133</v>
      </c>
      <c r="D805" s="6">
        <v>0.3906</v>
      </c>
      <c r="E805" s="6">
        <v>0.3851</v>
      </c>
      <c r="F805" s="6">
        <v>0.39450000000000002</v>
      </c>
      <c r="G805" s="6">
        <v>0.41620000000000001</v>
      </c>
      <c r="H805" s="6">
        <v>0.44819999999999999</v>
      </c>
      <c r="I805" s="6">
        <v>0.4884</v>
      </c>
      <c r="J805" s="6">
        <v>0.53490000000000004</v>
      </c>
      <c r="K805" s="6">
        <v>0.58599999999999997</v>
      </c>
      <c r="L805" s="3">
        <f t="shared" si="34"/>
        <v>1.0458999999999987</v>
      </c>
      <c r="M805" s="3">
        <f t="shared" si="35"/>
        <v>7.6166617669248815E-2</v>
      </c>
    </row>
    <row r="806" spans="1:13" x14ac:dyDescent="0.35">
      <c r="A806" s="3" t="s">
        <v>1185</v>
      </c>
      <c r="B806" s="5">
        <v>44797</v>
      </c>
      <c r="C806" s="6">
        <v>0.36149999999999999</v>
      </c>
      <c r="D806" s="6">
        <v>0.35770000000000002</v>
      </c>
      <c r="E806" s="6">
        <v>0.36809999999999998</v>
      </c>
      <c r="F806" s="6">
        <v>0.3906</v>
      </c>
      <c r="G806" s="6">
        <v>0.42309999999999998</v>
      </c>
      <c r="H806" s="6">
        <v>0.46379999999999999</v>
      </c>
      <c r="I806" s="6">
        <v>0.51090000000000002</v>
      </c>
      <c r="J806" s="6">
        <v>0.56289999999999996</v>
      </c>
      <c r="K806" s="6">
        <v>0.61819999999999997</v>
      </c>
      <c r="L806" s="3">
        <f t="shared" si="34"/>
        <v>1.1158999999999999</v>
      </c>
      <c r="M806" s="3">
        <f t="shared" si="35"/>
        <v>6.6565682906860602E-2</v>
      </c>
    </row>
    <row r="807" spans="1:13" x14ac:dyDescent="0.35">
      <c r="A807" s="3" t="s">
        <v>1186</v>
      </c>
      <c r="B807" s="5">
        <v>44798</v>
      </c>
      <c r="C807" s="6">
        <v>0.40360000000000001</v>
      </c>
      <c r="D807" s="6">
        <v>0.36699999999999999</v>
      </c>
      <c r="E807" s="6">
        <v>0.3518</v>
      </c>
      <c r="F807" s="6">
        <v>0.35489999999999999</v>
      </c>
      <c r="G807" s="6">
        <v>0.37319999999999998</v>
      </c>
      <c r="H807" s="6">
        <v>0.40410000000000001</v>
      </c>
      <c r="I807" s="6">
        <v>0.44500000000000001</v>
      </c>
      <c r="J807" s="6">
        <v>0.49359999999999998</v>
      </c>
      <c r="K807" s="6">
        <v>0.54800000000000004</v>
      </c>
      <c r="L807" s="3">
        <f t="shared" si="34"/>
        <v>1.0376000000000003</v>
      </c>
      <c r="M807" s="3">
        <f t="shared" si="35"/>
        <v>5.3225449305971395E-3</v>
      </c>
    </row>
    <row r="808" spans="1:13" x14ac:dyDescent="0.35">
      <c r="A808" s="3" t="s">
        <v>1187</v>
      </c>
      <c r="B808" s="5">
        <v>44799</v>
      </c>
      <c r="C808" s="6">
        <v>0.55820000000000003</v>
      </c>
      <c r="D808" s="6">
        <v>0.49569999999999997</v>
      </c>
      <c r="E808" s="6">
        <v>0.45829999999999999</v>
      </c>
      <c r="F808" s="6">
        <v>0.44230000000000003</v>
      </c>
      <c r="G808" s="6">
        <v>0.44429999999999997</v>
      </c>
      <c r="H808" s="6">
        <v>0.46110000000000001</v>
      </c>
      <c r="I808" s="6">
        <v>0.48980000000000001</v>
      </c>
      <c r="J808" s="6">
        <v>0.52800000000000002</v>
      </c>
      <c r="K808" s="6">
        <v>0.57310000000000005</v>
      </c>
      <c r="L808" s="3">
        <f t="shared" si="34"/>
        <v>0.97900000000000009</v>
      </c>
      <c r="M808" s="3">
        <f t="shared" si="35"/>
        <v>0.12300900133839221</v>
      </c>
    </row>
    <row r="809" spans="1:13" x14ac:dyDescent="0.35">
      <c r="A809" s="3" t="s">
        <v>1188</v>
      </c>
      <c r="B809" s="5">
        <v>44802</v>
      </c>
      <c r="C809" s="6">
        <v>0.65620000000000001</v>
      </c>
      <c r="D809" s="6">
        <v>0.59209999999999996</v>
      </c>
      <c r="E809" s="6">
        <v>0.55220000000000002</v>
      </c>
      <c r="F809" s="6">
        <v>0.53300000000000003</v>
      </c>
      <c r="G809" s="6">
        <v>0.53120000000000001</v>
      </c>
      <c r="H809" s="6">
        <v>0.54390000000000005</v>
      </c>
      <c r="I809" s="6">
        <v>0.56840000000000002</v>
      </c>
      <c r="J809" s="6">
        <v>0.60229999999999995</v>
      </c>
      <c r="K809" s="6">
        <v>0.64319999999999999</v>
      </c>
      <c r="L809" s="3">
        <f t="shared" si="34"/>
        <v>1.0113000000000012</v>
      </c>
      <c r="M809" s="3">
        <f t="shared" si="35"/>
        <v>0.23494714368355041</v>
      </c>
    </row>
    <row r="810" spans="1:13" x14ac:dyDescent="0.35">
      <c r="A810" s="3" t="s">
        <v>1189</v>
      </c>
      <c r="B810" s="5">
        <v>44803</v>
      </c>
      <c r="C810" s="6">
        <v>0.79300000000000004</v>
      </c>
      <c r="D810" s="6">
        <v>0.68379999999999996</v>
      </c>
      <c r="E810" s="6">
        <v>0.6139</v>
      </c>
      <c r="F810" s="6">
        <v>0.57579999999999998</v>
      </c>
      <c r="G810" s="6">
        <v>0.56299999999999994</v>
      </c>
      <c r="H810" s="6">
        <v>0.57010000000000005</v>
      </c>
      <c r="I810" s="6">
        <v>0.59230000000000005</v>
      </c>
      <c r="J810" s="6">
        <v>0.62570000000000003</v>
      </c>
      <c r="K810" s="6">
        <v>0.66679999999999995</v>
      </c>
      <c r="L810" s="3">
        <f t="shared" si="34"/>
        <v>1.0366999999999988</v>
      </c>
      <c r="M810" s="3">
        <f t="shared" si="35"/>
        <v>0.25655428789943535</v>
      </c>
    </row>
    <row r="811" spans="1:13" x14ac:dyDescent="0.35">
      <c r="A811" s="3" t="s">
        <v>1190</v>
      </c>
      <c r="B811" s="5">
        <v>44804</v>
      </c>
      <c r="C811" s="6">
        <v>0.96740000000000004</v>
      </c>
      <c r="D811" s="6">
        <v>0.82850000000000001</v>
      </c>
      <c r="E811" s="6">
        <v>0.74050000000000005</v>
      </c>
      <c r="F811" s="6">
        <v>0.69210000000000005</v>
      </c>
      <c r="G811" s="6">
        <v>0.67430000000000001</v>
      </c>
      <c r="H811" s="6">
        <v>0.67949999999999999</v>
      </c>
      <c r="I811" s="6">
        <v>0.7016</v>
      </c>
      <c r="J811" s="6">
        <v>0.73550000000000004</v>
      </c>
      <c r="K811" s="6">
        <v>0.77729999999999999</v>
      </c>
      <c r="L811" s="3">
        <f t="shared" si="34"/>
        <v>1.1534999999999993</v>
      </c>
      <c r="M811" s="3">
        <f t="shared" si="35"/>
        <v>0.36007933123347602</v>
      </c>
    </row>
    <row r="812" spans="1:13" x14ac:dyDescent="0.35">
      <c r="A812" s="3" t="s">
        <v>1191</v>
      </c>
      <c r="B812" s="5">
        <v>44805</v>
      </c>
      <c r="C812" s="6">
        <v>1.1059000000000001</v>
      </c>
      <c r="D812" s="6">
        <v>0.9677</v>
      </c>
      <c r="E812" s="6">
        <v>0.88319999999999999</v>
      </c>
      <c r="F812" s="6">
        <v>0.83919999999999995</v>
      </c>
      <c r="G812" s="6">
        <v>0.82520000000000004</v>
      </c>
      <c r="H812" s="6">
        <v>0.83309999999999995</v>
      </c>
      <c r="I812" s="6">
        <v>0.85619999999999996</v>
      </c>
      <c r="J812" s="6">
        <v>0.88959999999999995</v>
      </c>
      <c r="K812" s="6">
        <v>0.92920000000000003</v>
      </c>
      <c r="L812" s="3">
        <f t="shared" si="34"/>
        <v>1.2856000000000005</v>
      </c>
      <c r="M812" s="3">
        <f t="shared" si="35"/>
        <v>0.5338984442337269</v>
      </c>
    </row>
    <row r="813" spans="1:13" x14ac:dyDescent="0.35">
      <c r="A813" s="3" t="s">
        <v>1192</v>
      </c>
      <c r="B813" s="5">
        <v>44806</v>
      </c>
      <c r="C813" s="6">
        <v>0.96740000000000004</v>
      </c>
      <c r="D813" s="6">
        <v>0.83620000000000005</v>
      </c>
      <c r="E813" s="6">
        <v>0.76329999999999998</v>
      </c>
      <c r="F813" s="6">
        <v>0.73240000000000005</v>
      </c>
      <c r="G813" s="6">
        <v>0.73119999999999996</v>
      </c>
      <c r="H813" s="6">
        <v>0.75039999999999996</v>
      </c>
      <c r="I813" s="6">
        <v>0.78300000000000003</v>
      </c>
      <c r="J813" s="6">
        <v>0.82379999999999998</v>
      </c>
      <c r="K813" s="6">
        <v>0.86890000000000001</v>
      </c>
      <c r="L813" s="3">
        <f t="shared" si="34"/>
        <v>1.2747999999999999</v>
      </c>
      <c r="M813" s="3">
        <f t="shared" si="35"/>
        <v>0.41880633885142959</v>
      </c>
    </row>
    <row r="814" spans="1:13" x14ac:dyDescent="0.35">
      <c r="A814" s="3" t="s">
        <v>1193</v>
      </c>
      <c r="B814" s="5">
        <v>44809</v>
      </c>
      <c r="C814" s="6" t="e">
        <v>#N/A</v>
      </c>
      <c r="D814" s="6" t="e">
        <v>#N/A</v>
      </c>
      <c r="E814" s="6" t="e">
        <v>#N/A</v>
      </c>
      <c r="F814" s="6" t="e">
        <v>#N/A</v>
      </c>
      <c r="G814" s="6" t="e">
        <v>#N/A</v>
      </c>
      <c r="H814" s="6" t="e">
        <v>#N/A</v>
      </c>
      <c r="I814" s="6" t="e">
        <v>#N/A</v>
      </c>
      <c r="J814" s="6" t="e">
        <v>#N/A</v>
      </c>
      <c r="K814" s="6" t="e">
        <v>#N/A</v>
      </c>
      <c r="L814" s="3" t="e">
        <f t="shared" si="34"/>
        <v>#N/A</v>
      </c>
      <c r="M814" s="3" t="e">
        <f t="shared" si="35"/>
        <v>#N/A</v>
      </c>
    </row>
    <row r="815" spans="1:13" x14ac:dyDescent="0.35">
      <c r="A815" s="3" t="s">
        <v>1194</v>
      </c>
      <c r="B815" s="5">
        <v>44810</v>
      </c>
      <c r="C815" s="6">
        <v>1.0669999999999999</v>
      </c>
      <c r="D815" s="6">
        <v>0.90510000000000002</v>
      </c>
      <c r="E815" s="6">
        <v>0.86099999999999999</v>
      </c>
      <c r="F815" s="6">
        <v>0.85960000000000003</v>
      </c>
      <c r="G815" s="6">
        <v>0.87709999999999999</v>
      </c>
      <c r="H815" s="6">
        <v>0.90369999999999995</v>
      </c>
      <c r="I815" s="6">
        <v>0.9345</v>
      </c>
      <c r="J815" s="6">
        <v>0.96679999999999999</v>
      </c>
      <c r="K815" s="6">
        <v>0.99929999999999997</v>
      </c>
      <c r="L815" s="3">
        <f t="shared" si="34"/>
        <v>1.2918000000000003</v>
      </c>
      <c r="M815" s="3">
        <f t="shared" si="35"/>
        <v>0.67477020609836291</v>
      </c>
    </row>
    <row r="816" spans="1:13" x14ac:dyDescent="0.35">
      <c r="A816" s="3" t="s">
        <v>1195</v>
      </c>
      <c r="B816" s="5">
        <v>44811</v>
      </c>
      <c r="C816" s="6">
        <v>1.0795999999999999</v>
      </c>
      <c r="D816" s="6">
        <v>0.90049999999999997</v>
      </c>
      <c r="E816" s="6">
        <v>0.84850000000000003</v>
      </c>
      <c r="F816" s="6">
        <v>0.84199999999999997</v>
      </c>
      <c r="G816" s="6">
        <v>0.85580000000000001</v>
      </c>
      <c r="H816" s="6">
        <v>0.87939999999999996</v>
      </c>
      <c r="I816" s="6">
        <v>0.90759999999999996</v>
      </c>
      <c r="J816" s="6">
        <v>0.93779999999999997</v>
      </c>
      <c r="K816" s="6">
        <v>0.96819999999999995</v>
      </c>
      <c r="L816" s="3">
        <f t="shared" si="34"/>
        <v>1.2417999999999996</v>
      </c>
      <c r="M816" s="3">
        <f t="shared" si="35"/>
        <v>0.66461155361317026</v>
      </c>
    </row>
    <row r="817" spans="1:13" x14ac:dyDescent="0.35">
      <c r="A817" s="3" t="s">
        <v>1196</v>
      </c>
      <c r="B817" s="5">
        <v>44812</v>
      </c>
      <c r="C817" s="6">
        <v>1.1581999999999999</v>
      </c>
      <c r="D817" s="6">
        <v>0.9718</v>
      </c>
      <c r="E817" s="6">
        <v>0.9173</v>
      </c>
      <c r="F817" s="6">
        <v>0.90880000000000005</v>
      </c>
      <c r="G817" s="6">
        <v>0.92079999999999995</v>
      </c>
      <c r="H817" s="6">
        <v>0.94269999999999998</v>
      </c>
      <c r="I817" s="6">
        <v>0.96940000000000004</v>
      </c>
      <c r="J817" s="6">
        <v>0.998</v>
      </c>
      <c r="K817" s="6">
        <v>1.0269999999999999</v>
      </c>
      <c r="L817" s="3">
        <f t="shared" si="34"/>
        <v>1.2880000000000003</v>
      </c>
      <c r="M817" s="3">
        <f t="shared" si="35"/>
        <v>0.73737431622511451</v>
      </c>
    </row>
    <row r="818" spans="1:13" x14ac:dyDescent="0.35">
      <c r="A818" s="3" t="s">
        <v>1197</v>
      </c>
      <c r="B818" s="5">
        <v>44813</v>
      </c>
      <c r="C818" s="6">
        <v>1.1558999999999999</v>
      </c>
      <c r="D818" s="6">
        <v>0.97750000000000004</v>
      </c>
      <c r="E818" s="6">
        <v>0.92730000000000001</v>
      </c>
      <c r="F818" s="6">
        <v>0.92210000000000003</v>
      </c>
      <c r="G818" s="6">
        <v>0.93679999999999997</v>
      </c>
      <c r="H818" s="6">
        <v>0.96089999999999998</v>
      </c>
      <c r="I818" s="6">
        <v>0.98939999999999995</v>
      </c>
      <c r="J818" s="6">
        <v>1.0195000000000001</v>
      </c>
      <c r="K818" s="6">
        <v>1.0498000000000001</v>
      </c>
      <c r="L818" s="3">
        <f t="shared" si="34"/>
        <v>1.3224999999999998</v>
      </c>
      <c r="M818" s="3">
        <f t="shared" si="35"/>
        <v>0.74720852166341167</v>
      </c>
    </row>
    <row r="819" spans="1:13" x14ac:dyDescent="0.35">
      <c r="A819" s="3" t="s">
        <v>1198</v>
      </c>
      <c r="B819" s="5">
        <v>44816</v>
      </c>
      <c r="C819" s="6">
        <v>1.1659999999999999</v>
      </c>
      <c r="D819" s="6">
        <v>0.98819999999999997</v>
      </c>
      <c r="E819" s="6">
        <v>0.9405</v>
      </c>
      <c r="F819" s="6">
        <v>0.9395</v>
      </c>
      <c r="G819" s="6">
        <v>0.95909999999999995</v>
      </c>
      <c r="H819" s="6">
        <v>0.98829999999999996</v>
      </c>
      <c r="I819" s="6">
        <v>1.0219</v>
      </c>
      <c r="J819" s="6">
        <v>1.0569</v>
      </c>
      <c r="K819" s="6">
        <v>1.0918000000000001</v>
      </c>
      <c r="L819" s="3">
        <f t="shared" si="34"/>
        <v>1.4059000000000008</v>
      </c>
      <c r="M819" s="3">
        <f t="shared" si="35"/>
        <v>0.74334168608265472</v>
      </c>
    </row>
    <row r="820" spans="1:13" x14ac:dyDescent="0.35">
      <c r="A820" s="3" t="s">
        <v>1199</v>
      </c>
      <c r="B820" s="5">
        <v>44817</v>
      </c>
      <c r="C820" s="6">
        <v>1.2059</v>
      </c>
      <c r="D820" s="6">
        <v>1.0469999999999999</v>
      </c>
      <c r="E820" s="6">
        <v>1.0019</v>
      </c>
      <c r="F820" s="6">
        <v>0.99760000000000004</v>
      </c>
      <c r="G820" s="6">
        <v>1.0114000000000001</v>
      </c>
      <c r="H820" s="6">
        <v>1.034</v>
      </c>
      <c r="I820" s="6">
        <v>1.0607</v>
      </c>
      <c r="J820" s="6">
        <v>1.089</v>
      </c>
      <c r="K820" s="6">
        <v>1.1174999999999999</v>
      </c>
      <c r="L820" s="3">
        <f t="shared" si="34"/>
        <v>1.3739999999999988</v>
      </c>
      <c r="M820" s="3">
        <f t="shared" si="35"/>
        <v>0.83286120148937659</v>
      </c>
    </row>
    <row r="821" spans="1:13" x14ac:dyDescent="0.35">
      <c r="A821" s="3" t="s">
        <v>1200</v>
      </c>
      <c r="B821" s="5">
        <v>44818</v>
      </c>
      <c r="C821" s="6">
        <v>1.1689000000000001</v>
      </c>
      <c r="D821" s="6">
        <v>1.0133000000000001</v>
      </c>
      <c r="E821" s="6">
        <v>0.97009999999999996</v>
      </c>
      <c r="F821" s="6">
        <v>0.96640000000000004</v>
      </c>
      <c r="G821" s="6">
        <v>0.98040000000000005</v>
      </c>
      <c r="H821" s="6">
        <v>1.0026999999999999</v>
      </c>
      <c r="I821" s="6">
        <v>1.0288999999999999</v>
      </c>
      <c r="J821" s="6">
        <v>1.0566</v>
      </c>
      <c r="K821" s="6">
        <v>1.0845</v>
      </c>
      <c r="L821" s="3">
        <f t="shared" si="34"/>
        <v>1.3356000000000012</v>
      </c>
      <c r="M821" s="3">
        <f t="shared" si="35"/>
        <v>0.80584627149451471</v>
      </c>
    </row>
    <row r="822" spans="1:13" x14ac:dyDescent="0.35">
      <c r="A822" s="3" t="s">
        <v>1201</v>
      </c>
      <c r="B822" s="5">
        <v>44819</v>
      </c>
      <c r="C822" s="6">
        <v>1.3028</v>
      </c>
      <c r="D822" s="6">
        <v>1.1384000000000001</v>
      </c>
      <c r="E822" s="6">
        <v>1.0846</v>
      </c>
      <c r="F822" s="6">
        <v>1.0703</v>
      </c>
      <c r="G822" s="6">
        <v>1.0741000000000001</v>
      </c>
      <c r="H822" s="6">
        <v>1.0871</v>
      </c>
      <c r="I822" s="6">
        <v>1.1048</v>
      </c>
      <c r="J822" s="6">
        <v>1.1248</v>
      </c>
      <c r="K822" s="6">
        <v>1.1456999999999999</v>
      </c>
      <c r="L822" s="3">
        <f t="shared" si="34"/>
        <v>1.3337999999999983</v>
      </c>
      <c r="M822" s="3">
        <f t="shared" si="35"/>
        <v>0.93689423092426782</v>
      </c>
    </row>
    <row r="823" spans="1:13" x14ac:dyDescent="0.35">
      <c r="A823" s="3" t="s">
        <v>1202</v>
      </c>
      <c r="B823" s="5">
        <v>44820</v>
      </c>
      <c r="C823" s="6">
        <v>1.3584000000000001</v>
      </c>
      <c r="D823" s="6">
        <v>1.1858</v>
      </c>
      <c r="E823" s="6">
        <v>1.1291</v>
      </c>
      <c r="F823" s="6">
        <v>1.1146</v>
      </c>
      <c r="G823" s="6">
        <v>1.1194999999999999</v>
      </c>
      <c r="H823" s="6">
        <v>1.1339999999999999</v>
      </c>
      <c r="I823" s="6">
        <v>1.1536</v>
      </c>
      <c r="J823" s="6">
        <v>1.1756</v>
      </c>
      <c r="K823" s="6">
        <v>1.1984999999999999</v>
      </c>
      <c r="L823" s="3">
        <f t="shared" si="34"/>
        <v>1.4046000000000003</v>
      </c>
      <c r="M823" s="3">
        <f t="shared" si="35"/>
        <v>0.96973304906240454</v>
      </c>
    </row>
    <row r="824" spans="1:13" x14ac:dyDescent="0.35">
      <c r="A824" s="3" t="s">
        <v>1203</v>
      </c>
      <c r="B824" s="5">
        <v>44823</v>
      </c>
      <c r="C824" s="6">
        <v>1.4925999999999999</v>
      </c>
      <c r="D824" s="6">
        <v>1.3144</v>
      </c>
      <c r="E824" s="6">
        <v>1.2487999999999999</v>
      </c>
      <c r="F824" s="6">
        <v>1.2249000000000001</v>
      </c>
      <c r="G824" s="6">
        <v>1.2206999999999999</v>
      </c>
      <c r="H824" s="6">
        <v>1.2266999999999999</v>
      </c>
      <c r="I824" s="6">
        <v>1.2382</v>
      </c>
      <c r="J824" s="6">
        <v>1.2527999999999999</v>
      </c>
      <c r="K824" s="6">
        <v>1.2689999999999999</v>
      </c>
      <c r="L824" s="3">
        <f t="shared" si="34"/>
        <v>1.4147999999999996</v>
      </c>
      <c r="M824" s="3">
        <f t="shared" si="35"/>
        <v>1.1071165683823603</v>
      </c>
    </row>
    <row r="825" spans="1:13" x14ac:dyDescent="0.35">
      <c r="A825" s="3" t="s">
        <v>1204</v>
      </c>
      <c r="B825" s="5">
        <v>44824</v>
      </c>
      <c r="C825" s="6">
        <v>1.5049999999999999</v>
      </c>
      <c r="D825" s="6">
        <v>1.3327</v>
      </c>
      <c r="E825" s="6">
        <v>1.27</v>
      </c>
      <c r="F825" s="6">
        <v>1.2475000000000001</v>
      </c>
      <c r="G825" s="6">
        <v>1.2437</v>
      </c>
      <c r="H825" s="6">
        <v>1.2498</v>
      </c>
      <c r="I825" s="6">
        <v>1.2612000000000001</v>
      </c>
      <c r="J825" s="6">
        <v>1.2754000000000001</v>
      </c>
      <c r="K825" s="6">
        <v>1.2910999999999999</v>
      </c>
      <c r="L825" s="3">
        <f t="shared" si="34"/>
        <v>1.4323999999999995</v>
      </c>
      <c r="M825" s="3">
        <f t="shared" si="35"/>
        <v>1.1342094614093412</v>
      </c>
    </row>
    <row r="826" spans="1:13" x14ac:dyDescent="0.35">
      <c r="A826" s="3" t="s">
        <v>1205</v>
      </c>
      <c r="B826" s="5">
        <v>44825</v>
      </c>
      <c r="C826" s="6">
        <v>1.5358000000000001</v>
      </c>
      <c r="D826" s="6">
        <v>1.3514999999999999</v>
      </c>
      <c r="E826" s="6">
        <v>1.2774000000000001</v>
      </c>
      <c r="F826" s="6">
        <v>1.2447999999999999</v>
      </c>
      <c r="G826" s="6">
        <v>1.2321</v>
      </c>
      <c r="H826" s="6">
        <v>1.2302</v>
      </c>
      <c r="I826" s="6">
        <v>1.2343999999999999</v>
      </c>
      <c r="J826" s="6">
        <v>1.2423</v>
      </c>
      <c r="K826" s="6">
        <v>1.2524</v>
      </c>
      <c r="L826" s="3">
        <f t="shared" si="34"/>
        <v>1.3432999999999993</v>
      </c>
      <c r="M826" s="3">
        <f t="shared" si="35"/>
        <v>1.1514453246456835</v>
      </c>
    </row>
    <row r="827" spans="1:13" x14ac:dyDescent="0.35">
      <c r="A827" s="3" t="s">
        <v>1206</v>
      </c>
      <c r="B827" s="5">
        <v>44826</v>
      </c>
      <c r="C827" s="6">
        <v>1.7003999999999999</v>
      </c>
      <c r="D827" s="6">
        <v>1.5388999999999999</v>
      </c>
      <c r="E827" s="6">
        <v>1.4719</v>
      </c>
      <c r="F827" s="6">
        <v>1.4402999999999999</v>
      </c>
      <c r="G827" s="6">
        <v>1.4258999999999999</v>
      </c>
      <c r="H827" s="6">
        <v>1.4208000000000001</v>
      </c>
      <c r="I827" s="6">
        <v>1.4213</v>
      </c>
      <c r="J827" s="6">
        <v>1.4252</v>
      </c>
      <c r="K827" s="6">
        <v>1.4313</v>
      </c>
      <c r="L827" s="3">
        <f t="shared" si="34"/>
        <v>1.4862000000000002</v>
      </c>
      <c r="M827" s="3">
        <f t="shared" si="35"/>
        <v>1.370316505570579</v>
      </c>
    </row>
    <row r="828" spans="1:13" x14ac:dyDescent="0.35">
      <c r="A828" s="3" t="s">
        <v>1207</v>
      </c>
      <c r="B828" s="5">
        <v>44827</v>
      </c>
      <c r="C828" s="6">
        <v>1.9248000000000001</v>
      </c>
      <c r="D828" s="6">
        <v>1.7706</v>
      </c>
      <c r="E828" s="6">
        <v>1.6496999999999999</v>
      </c>
      <c r="F828" s="6">
        <v>1.5576000000000001</v>
      </c>
      <c r="G828" s="6">
        <v>1.4903</v>
      </c>
      <c r="H828" s="6">
        <v>1.4439</v>
      </c>
      <c r="I828" s="6">
        <v>1.4151</v>
      </c>
      <c r="J828" s="6">
        <v>1.401</v>
      </c>
      <c r="K828" s="6">
        <v>1.3986000000000001</v>
      </c>
      <c r="L828" s="3">
        <f t="shared" si="34"/>
        <v>1.3770000000000007</v>
      </c>
      <c r="M828" s="3">
        <f t="shared" si="35"/>
        <v>1.4226025564096689</v>
      </c>
    </row>
    <row r="829" spans="1:13" x14ac:dyDescent="0.35">
      <c r="A829" s="3" t="s">
        <v>1208</v>
      </c>
      <c r="B829" s="5">
        <v>44830</v>
      </c>
      <c r="C829" s="6">
        <v>2.1536</v>
      </c>
      <c r="D829" s="6">
        <v>2.0133999999999999</v>
      </c>
      <c r="E829" s="6">
        <v>1.8996999999999999</v>
      </c>
      <c r="F829" s="6">
        <v>1.8097000000000001</v>
      </c>
      <c r="G829" s="6">
        <v>1.7403999999999999</v>
      </c>
      <c r="H829" s="6">
        <v>1.6892</v>
      </c>
      <c r="I829" s="6">
        <v>1.6536999999999999</v>
      </c>
      <c r="J829" s="6">
        <v>1.6315</v>
      </c>
      <c r="K829" s="6">
        <v>1.6205000000000001</v>
      </c>
      <c r="L829" s="3">
        <f t="shared" si="34"/>
        <v>1.5215000000000032</v>
      </c>
      <c r="M829" s="3">
        <f t="shared" si="35"/>
        <v>1.7305535971780417</v>
      </c>
    </row>
    <row r="830" spans="1:13" x14ac:dyDescent="0.35">
      <c r="A830" s="3" t="s">
        <v>1209</v>
      </c>
      <c r="B830" s="5">
        <v>44831</v>
      </c>
      <c r="C830" s="6">
        <v>2.1918000000000002</v>
      </c>
      <c r="D830" s="6">
        <v>2.0388999999999999</v>
      </c>
      <c r="E830" s="6">
        <v>1.9257</v>
      </c>
      <c r="F830" s="6">
        <v>1.8449</v>
      </c>
      <c r="G830" s="6">
        <v>1.7902</v>
      </c>
      <c r="H830" s="6">
        <v>1.7563</v>
      </c>
      <c r="I830" s="6">
        <v>1.7388999999999999</v>
      </c>
      <c r="J830" s="6">
        <v>1.734</v>
      </c>
      <c r="K830" s="6">
        <v>1.7384999999999999</v>
      </c>
      <c r="L830" s="3">
        <f t="shared" si="34"/>
        <v>1.7789999999999981</v>
      </c>
      <c r="M830" s="3">
        <f t="shared" si="35"/>
        <v>1.69350895572975</v>
      </c>
    </row>
    <row r="831" spans="1:13" x14ac:dyDescent="0.35">
      <c r="A831" s="3" t="s">
        <v>1210</v>
      </c>
      <c r="B831" s="5">
        <v>44832</v>
      </c>
      <c r="C831" s="6">
        <v>1.8633</v>
      </c>
      <c r="D831" s="6">
        <v>1.7172000000000001</v>
      </c>
      <c r="E831" s="6">
        <v>1.6117999999999999</v>
      </c>
      <c r="F831" s="6">
        <v>1.5398000000000001</v>
      </c>
      <c r="G831" s="6">
        <v>1.4952000000000001</v>
      </c>
      <c r="H831" s="6">
        <v>1.4726999999999999</v>
      </c>
      <c r="I831" s="6">
        <v>1.4675</v>
      </c>
      <c r="J831" s="6">
        <v>1.4757</v>
      </c>
      <c r="K831" s="6">
        <v>1.494</v>
      </c>
      <c r="L831" s="3">
        <f t="shared" si="34"/>
        <v>1.6586999999999996</v>
      </c>
      <c r="M831" s="3">
        <f t="shared" si="35"/>
        <v>1.3111484108059956</v>
      </c>
    </row>
    <row r="832" spans="1:13" x14ac:dyDescent="0.35">
      <c r="A832" s="3" t="s">
        <v>1211</v>
      </c>
      <c r="B832" s="5">
        <v>44833</v>
      </c>
      <c r="C832" s="6">
        <v>2.1402000000000001</v>
      </c>
      <c r="D832" s="6">
        <v>1.9953000000000001</v>
      </c>
      <c r="E832" s="6">
        <v>1.8812</v>
      </c>
      <c r="F832" s="6">
        <v>1.7941</v>
      </c>
      <c r="G832" s="6">
        <v>1.7305999999999999</v>
      </c>
      <c r="H832" s="6">
        <v>1.6876</v>
      </c>
      <c r="I832" s="6">
        <v>1.6619999999999999</v>
      </c>
      <c r="J832" s="6">
        <v>1.6512</v>
      </c>
      <c r="K832" s="6">
        <v>1.6525000000000001</v>
      </c>
      <c r="L832" s="3">
        <f t="shared" si="34"/>
        <v>1.6642000000000028</v>
      </c>
      <c r="M832" s="3">
        <f t="shared" si="35"/>
        <v>1.639500748111633</v>
      </c>
    </row>
    <row r="833" spans="1:13" x14ac:dyDescent="0.35">
      <c r="A833" s="3" t="s">
        <v>1212</v>
      </c>
      <c r="B833" s="5">
        <v>44834</v>
      </c>
      <c r="C833" s="6">
        <v>2.2484000000000002</v>
      </c>
      <c r="D833" s="6">
        <v>2.1107999999999998</v>
      </c>
      <c r="E833" s="6">
        <v>2.0021</v>
      </c>
      <c r="F833" s="6">
        <v>1.9187000000000001</v>
      </c>
      <c r="G833" s="6">
        <v>1.8574999999999999</v>
      </c>
      <c r="H833" s="6">
        <v>1.8156000000000001</v>
      </c>
      <c r="I833" s="6">
        <v>1.7902</v>
      </c>
      <c r="J833" s="6">
        <v>1.7786999999999999</v>
      </c>
      <c r="K833" s="6">
        <v>1.7786</v>
      </c>
      <c r="L833" s="3">
        <f t="shared" si="34"/>
        <v>1.7777000000000029</v>
      </c>
      <c r="M833" s="3">
        <f t="shared" si="35"/>
        <v>1.7796000044213667</v>
      </c>
    </row>
    <row r="834" spans="1:13" x14ac:dyDescent="0.35">
      <c r="A834" s="3" t="s">
        <v>1213</v>
      </c>
      <c r="B834" s="5">
        <v>44837</v>
      </c>
      <c r="C834" s="6">
        <v>1.9209000000000001</v>
      </c>
      <c r="D834" s="6">
        <v>1.8095000000000001</v>
      </c>
      <c r="E834" s="6">
        <v>1.7181</v>
      </c>
      <c r="F834" s="6">
        <v>1.6464000000000001</v>
      </c>
      <c r="G834" s="6">
        <v>1.5935999999999999</v>
      </c>
      <c r="H834" s="6">
        <v>1.5583</v>
      </c>
      <c r="I834" s="6">
        <v>1.5389999999999999</v>
      </c>
      <c r="J834" s="6">
        <v>1.5338000000000001</v>
      </c>
      <c r="K834" s="6">
        <v>1.5409999999999999</v>
      </c>
      <c r="L834" s="3">
        <f t="shared" si="34"/>
        <v>1.6058000000000003</v>
      </c>
      <c r="M834" s="3">
        <f t="shared" si="35"/>
        <v>1.4690229696277424</v>
      </c>
    </row>
    <row r="835" spans="1:13" x14ac:dyDescent="0.35">
      <c r="A835" s="3" t="s">
        <v>1214</v>
      </c>
      <c r="B835" s="5">
        <v>44838</v>
      </c>
      <c r="C835" s="6">
        <v>1.8197000000000001</v>
      </c>
      <c r="D835" s="6">
        <v>1.7034</v>
      </c>
      <c r="E835" s="6">
        <v>1.6181000000000001</v>
      </c>
      <c r="F835" s="6">
        <v>1.5591999999999999</v>
      </c>
      <c r="G835" s="6">
        <v>1.5226999999999999</v>
      </c>
      <c r="H835" s="6">
        <v>1.5048999999999999</v>
      </c>
      <c r="I835" s="6">
        <v>1.5025999999999999</v>
      </c>
      <c r="J835" s="6">
        <v>1.5126999999999999</v>
      </c>
      <c r="K835" s="6">
        <v>1.5325</v>
      </c>
      <c r="L835" s="3">
        <f t="shared" si="34"/>
        <v>1.7106999999999992</v>
      </c>
      <c r="M835" s="3">
        <f t="shared" si="35"/>
        <v>1.3346736648742308</v>
      </c>
    </row>
    <row r="836" spans="1:13" x14ac:dyDescent="0.35">
      <c r="A836" s="3" t="s">
        <v>1215</v>
      </c>
      <c r="B836" s="5">
        <v>44839</v>
      </c>
      <c r="C836" s="6">
        <v>1.9068000000000001</v>
      </c>
      <c r="D836" s="6">
        <v>1.8159000000000001</v>
      </c>
      <c r="E836" s="6">
        <v>1.7496</v>
      </c>
      <c r="F836" s="6">
        <v>1.7040999999999999</v>
      </c>
      <c r="G836" s="6">
        <v>1.6762999999999999</v>
      </c>
      <c r="H836" s="6">
        <v>1.6633</v>
      </c>
      <c r="I836" s="6">
        <v>1.6624000000000001</v>
      </c>
      <c r="J836" s="6">
        <v>1.6713</v>
      </c>
      <c r="K836" s="6">
        <v>1.6878</v>
      </c>
      <c r="L836" s="3">
        <f t="shared" si="34"/>
        <v>1.8362999999999996</v>
      </c>
      <c r="M836" s="3">
        <f t="shared" si="35"/>
        <v>1.5229204269383789</v>
      </c>
    </row>
    <row r="837" spans="1:13" x14ac:dyDescent="0.35">
      <c r="A837" s="3" t="s">
        <v>1216</v>
      </c>
      <c r="B837" s="5">
        <v>44840</v>
      </c>
      <c r="C837" s="6">
        <v>1.8835999999999999</v>
      </c>
      <c r="D837" s="6">
        <v>1.8232999999999999</v>
      </c>
      <c r="E837" s="6">
        <v>1.7806</v>
      </c>
      <c r="F837" s="6">
        <v>1.7529999999999999</v>
      </c>
      <c r="G837" s="6">
        <v>1.7382</v>
      </c>
      <c r="H837" s="6">
        <v>1.7339</v>
      </c>
      <c r="I837" s="6">
        <v>1.7382</v>
      </c>
      <c r="J837" s="6">
        <v>1.7494000000000001</v>
      </c>
      <c r="K837" s="6">
        <v>1.7658</v>
      </c>
      <c r="L837" s="3">
        <f t="shared" si="34"/>
        <v>1.9134000000000011</v>
      </c>
      <c r="M837" s="3">
        <f t="shared" si="35"/>
        <v>1.6019188808044316</v>
      </c>
    </row>
    <row r="838" spans="1:13" x14ac:dyDescent="0.35">
      <c r="A838" s="3" t="s">
        <v>1217</v>
      </c>
      <c r="B838" s="5">
        <v>44841</v>
      </c>
      <c r="C838" s="6">
        <v>1.8762000000000001</v>
      </c>
      <c r="D838" s="6">
        <v>1.8224</v>
      </c>
      <c r="E838" s="6">
        <v>1.7846</v>
      </c>
      <c r="F838" s="6">
        <v>1.7602</v>
      </c>
      <c r="G838" s="6">
        <v>1.7473000000000001</v>
      </c>
      <c r="H838" s="6">
        <v>1.7438</v>
      </c>
      <c r="I838" s="6">
        <v>1.7481</v>
      </c>
      <c r="J838" s="6">
        <v>1.7585</v>
      </c>
      <c r="K838" s="6">
        <v>1.7736000000000001</v>
      </c>
      <c r="L838" s="3">
        <f t="shared" si="34"/>
        <v>1.9095000000000013</v>
      </c>
      <c r="M838" s="3">
        <f t="shared" si="35"/>
        <v>1.6227007765423629</v>
      </c>
    </row>
    <row r="839" spans="1:13" x14ac:dyDescent="0.35">
      <c r="A839" s="3" t="s">
        <v>1218</v>
      </c>
      <c r="B839" s="5">
        <v>44844</v>
      </c>
      <c r="C839" s="6" t="e">
        <v>#N/A</v>
      </c>
      <c r="D839" s="6" t="e">
        <v>#N/A</v>
      </c>
      <c r="E839" s="6" t="e">
        <v>#N/A</v>
      </c>
      <c r="F839" s="6" t="e">
        <v>#N/A</v>
      </c>
      <c r="G839" s="6" t="e">
        <v>#N/A</v>
      </c>
      <c r="H839" s="6" t="e">
        <v>#N/A</v>
      </c>
      <c r="I839" s="6" t="e">
        <v>#N/A</v>
      </c>
      <c r="J839" s="6" t="e">
        <v>#N/A</v>
      </c>
      <c r="K839" s="6" t="e">
        <v>#N/A</v>
      </c>
      <c r="L839" s="3" t="e">
        <f t="shared" si="34"/>
        <v>#N/A</v>
      </c>
      <c r="M839" s="3" t="e">
        <f t="shared" si="35"/>
        <v>#N/A</v>
      </c>
    </row>
    <row r="840" spans="1:13" x14ac:dyDescent="0.35">
      <c r="A840" s="3" t="s">
        <v>1219</v>
      </c>
      <c r="B840" s="5">
        <v>44845</v>
      </c>
      <c r="C840" s="6">
        <v>1.8846000000000001</v>
      </c>
      <c r="D840" s="6">
        <v>1.8281000000000001</v>
      </c>
      <c r="E840" s="6">
        <v>1.7870999999999999</v>
      </c>
      <c r="F840" s="6">
        <v>1.7596000000000001</v>
      </c>
      <c r="G840" s="6">
        <v>1.7437</v>
      </c>
      <c r="H840" s="6">
        <v>1.7378</v>
      </c>
      <c r="I840" s="6">
        <v>1.7402</v>
      </c>
      <c r="J840" s="6">
        <v>1.7495000000000001</v>
      </c>
      <c r="K840" s="6">
        <v>1.7642</v>
      </c>
      <c r="L840" s="3">
        <f t="shared" ref="L840:L903" si="36">K840*10-J840*9</f>
        <v>1.8964999999999996</v>
      </c>
      <c r="M840" s="3">
        <f t="shared" ref="M840:M903" si="37">((1+J840/100)^10/(1+K840/100)^9-1)*100</f>
        <v>1.6172955179248216</v>
      </c>
    </row>
    <row r="841" spans="1:13" x14ac:dyDescent="0.35">
      <c r="A841" s="3" t="s">
        <v>1220</v>
      </c>
      <c r="B841" s="5">
        <v>44846</v>
      </c>
      <c r="C841" s="6">
        <v>1.9107000000000001</v>
      </c>
      <c r="D841" s="6">
        <v>1.8482000000000001</v>
      </c>
      <c r="E841" s="6">
        <v>1.8028</v>
      </c>
      <c r="F841" s="6">
        <v>1.7721</v>
      </c>
      <c r="G841" s="6">
        <v>1.7539</v>
      </c>
      <c r="H841" s="6">
        <v>1.746</v>
      </c>
      <c r="I841" s="6">
        <v>1.7464999999999999</v>
      </c>
      <c r="J841" s="6">
        <v>1.7539</v>
      </c>
      <c r="K841" s="6">
        <v>1.7665</v>
      </c>
      <c r="L841" s="3">
        <f t="shared" si="36"/>
        <v>1.8798999999999992</v>
      </c>
      <c r="M841" s="3">
        <f t="shared" si="37"/>
        <v>1.6405701787103322</v>
      </c>
    </row>
    <row r="842" spans="1:13" x14ac:dyDescent="0.35">
      <c r="A842" s="3" t="s">
        <v>1221</v>
      </c>
      <c r="B842" s="5">
        <v>44847</v>
      </c>
      <c r="C842" s="6">
        <v>1.9476</v>
      </c>
      <c r="D842" s="6">
        <v>1.8818999999999999</v>
      </c>
      <c r="E842" s="6">
        <v>1.8333999999999999</v>
      </c>
      <c r="F842" s="6">
        <v>1.7995000000000001</v>
      </c>
      <c r="G842" s="6">
        <v>1.7781</v>
      </c>
      <c r="H842" s="6">
        <v>1.7672000000000001</v>
      </c>
      <c r="I842" s="6">
        <v>1.7648999999999999</v>
      </c>
      <c r="J842" s="6">
        <v>1.7695000000000001</v>
      </c>
      <c r="K842" s="6">
        <v>1.7795000000000001</v>
      </c>
      <c r="L842" s="3">
        <f t="shared" si="36"/>
        <v>1.8695000000000004</v>
      </c>
      <c r="M842" s="3">
        <f t="shared" si="37"/>
        <v>1.6795442016436457</v>
      </c>
    </row>
    <row r="843" spans="1:13" x14ac:dyDescent="0.35">
      <c r="A843" s="3" t="s">
        <v>1222</v>
      </c>
      <c r="B843" s="5">
        <v>44848</v>
      </c>
      <c r="C843" s="6">
        <v>1.9806999999999999</v>
      </c>
      <c r="D843" s="6">
        <v>1.8935</v>
      </c>
      <c r="E843" s="6">
        <v>1.8274999999999999</v>
      </c>
      <c r="F843" s="6">
        <v>1.7798</v>
      </c>
      <c r="G843" s="6">
        <v>1.7476</v>
      </c>
      <c r="H843" s="6">
        <v>1.7284999999999999</v>
      </c>
      <c r="I843" s="6">
        <v>1.7202</v>
      </c>
      <c r="J843" s="6">
        <v>1.7205999999999999</v>
      </c>
      <c r="K843" s="6">
        <v>1.728</v>
      </c>
      <c r="L843" s="3">
        <f t="shared" si="36"/>
        <v>1.7946000000000026</v>
      </c>
      <c r="M843" s="3">
        <f t="shared" si="37"/>
        <v>1.6540242187211396</v>
      </c>
    </row>
    <row r="844" spans="1:13" x14ac:dyDescent="0.35">
      <c r="A844" s="3" t="s">
        <v>1223</v>
      </c>
      <c r="B844" s="5">
        <v>44851</v>
      </c>
      <c r="C844" s="6">
        <v>1.9019999999999999</v>
      </c>
      <c r="D844" s="6">
        <v>1.8245</v>
      </c>
      <c r="E844" s="6">
        <v>1.7672000000000001</v>
      </c>
      <c r="F844" s="6">
        <v>1.7271000000000001</v>
      </c>
      <c r="G844" s="6">
        <v>1.7017</v>
      </c>
      <c r="H844" s="6">
        <v>1.6884999999999999</v>
      </c>
      <c r="I844" s="6">
        <v>1.6854</v>
      </c>
      <c r="J844" s="6">
        <v>1.6904999999999999</v>
      </c>
      <c r="K844" s="6">
        <v>1.7019</v>
      </c>
      <c r="L844" s="3">
        <f t="shared" si="36"/>
        <v>1.8044999999999991</v>
      </c>
      <c r="M844" s="3">
        <f t="shared" si="37"/>
        <v>1.5879574861654033</v>
      </c>
    </row>
    <row r="845" spans="1:13" x14ac:dyDescent="0.35">
      <c r="A845" s="3" t="s">
        <v>1224</v>
      </c>
      <c r="B845" s="5">
        <v>44852</v>
      </c>
      <c r="C845" s="6">
        <v>1.9497</v>
      </c>
      <c r="D845" s="6">
        <v>1.8662000000000001</v>
      </c>
      <c r="E845" s="6">
        <v>1.8045</v>
      </c>
      <c r="F845" s="6">
        <v>1.7614000000000001</v>
      </c>
      <c r="G845" s="6">
        <v>1.7341</v>
      </c>
      <c r="H845" s="6">
        <v>1.7201</v>
      </c>
      <c r="I845" s="6">
        <v>1.7170000000000001</v>
      </c>
      <c r="J845" s="6">
        <v>1.7225999999999999</v>
      </c>
      <c r="K845" s="6">
        <v>1.7351000000000001</v>
      </c>
      <c r="L845" s="3">
        <f t="shared" si="36"/>
        <v>1.8475999999999999</v>
      </c>
      <c r="M845" s="3">
        <f t="shared" si="37"/>
        <v>1.61016909067484</v>
      </c>
    </row>
    <row r="846" spans="1:13" x14ac:dyDescent="0.35">
      <c r="A846" s="3" t="s">
        <v>1225</v>
      </c>
      <c r="B846" s="5">
        <v>44853</v>
      </c>
      <c r="C846" s="6">
        <v>2.0261999999999998</v>
      </c>
      <c r="D846" s="6">
        <v>1.9555</v>
      </c>
      <c r="E846" s="6">
        <v>1.9032</v>
      </c>
      <c r="F846" s="6">
        <v>1.8666</v>
      </c>
      <c r="G846" s="6">
        <v>1.8431999999999999</v>
      </c>
      <c r="H846" s="6">
        <v>1.831</v>
      </c>
      <c r="I846" s="6">
        <v>1.8279000000000001</v>
      </c>
      <c r="J846" s="6">
        <v>1.8322000000000001</v>
      </c>
      <c r="K846" s="6">
        <v>1.8422000000000001</v>
      </c>
      <c r="L846" s="3">
        <f t="shared" si="36"/>
        <v>1.9322000000000017</v>
      </c>
      <c r="M846" s="3">
        <f t="shared" si="37"/>
        <v>1.7422441744375572</v>
      </c>
    </row>
    <row r="847" spans="1:13" x14ac:dyDescent="0.35">
      <c r="A847" s="3" t="s">
        <v>1226</v>
      </c>
      <c r="B847" s="5">
        <v>44854</v>
      </c>
      <c r="C847" s="6">
        <v>2.0388000000000002</v>
      </c>
      <c r="D847" s="6">
        <v>1.9710000000000001</v>
      </c>
      <c r="E847" s="6">
        <v>1.9198999999999999</v>
      </c>
      <c r="F847" s="6">
        <v>1.8831</v>
      </c>
      <c r="G847" s="6">
        <v>1.8585</v>
      </c>
      <c r="H847" s="6">
        <v>1.8440000000000001</v>
      </c>
      <c r="I847" s="6">
        <v>1.8380000000000001</v>
      </c>
      <c r="J847" s="6">
        <v>1.8388</v>
      </c>
      <c r="K847" s="6">
        <v>1.8449</v>
      </c>
      <c r="L847" s="3">
        <f t="shared" si="36"/>
        <v>1.899799999999999</v>
      </c>
      <c r="M847" s="3">
        <f t="shared" si="37"/>
        <v>1.7839164385511364</v>
      </c>
    </row>
    <row r="848" spans="1:13" x14ac:dyDescent="0.35">
      <c r="A848" s="3" t="s">
        <v>1227</v>
      </c>
      <c r="B848" s="5">
        <v>44855</v>
      </c>
      <c r="C848" s="6">
        <v>1.8128</v>
      </c>
      <c r="D848" s="6">
        <v>1.7776000000000001</v>
      </c>
      <c r="E848" s="6">
        <v>1.7565</v>
      </c>
      <c r="F848" s="6">
        <v>1.7473000000000001</v>
      </c>
      <c r="G848" s="6">
        <v>1.748</v>
      </c>
      <c r="H848" s="6">
        <v>1.7567999999999999</v>
      </c>
      <c r="I848" s="6">
        <v>1.772</v>
      </c>
      <c r="J848" s="6">
        <v>1.7922</v>
      </c>
      <c r="K848" s="6">
        <v>1.8159000000000001</v>
      </c>
      <c r="L848" s="3">
        <f t="shared" si="36"/>
        <v>2.0291999999999994</v>
      </c>
      <c r="M848" s="3">
        <f t="shared" si="37"/>
        <v>1.5791480984486572</v>
      </c>
    </row>
    <row r="849" spans="1:13" x14ac:dyDescent="0.35">
      <c r="A849" s="3" t="s">
        <v>1228</v>
      </c>
      <c r="B849" s="5">
        <v>44858</v>
      </c>
      <c r="C849" s="6">
        <v>1.8008</v>
      </c>
      <c r="D849" s="6">
        <v>1.7642</v>
      </c>
      <c r="E849" s="6">
        <v>1.7413000000000001</v>
      </c>
      <c r="F849" s="6">
        <v>1.7298</v>
      </c>
      <c r="G849" s="6">
        <v>1.7279</v>
      </c>
      <c r="H849" s="6">
        <v>1.7339</v>
      </c>
      <c r="I849" s="6">
        <v>1.7461</v>
      </c>
      <c r="J849" s="6">
        <v>1.7632000000000001</v>
      </c>
      <c r="K849" s="6">
        <v>1.7839</v>
      </c>
      <c r="L849" s="3">
        <f t="shared" si="36"/>
        <v>1.9701999999999984</v>
      </c>
      <c r="M849" s="3">
        <f t="shared" si="37"/>
        <v>1.5770893383588946</v>
      </c>
    </row>
    <row r="850" spans="1:13" x14ac:dyDescent="0.35">
      <c r="A850" s="3" t="s">
        <v>1229</v>
      </c>
      <c r="B850" s="5">
        <v>44859</v>
      </c>
      <c r="C850" s="6">
        <v>1.8075000000000001</v>
      </c>
      <c r="D850" s="6">
        <v>1.7531000000000001</v>
      </c>
      <c r="E850" s="6">
        <v>1.7161</v>
      </c>
      <c r="F850" s="6">
        <v>1.6938</v>
      </c>
      <c r="G850" s="6">
        <v>1.6839999999999999</v>
      </c>
      <c r="H850" s="6">
        <v>1.6843999999999999</v>
      </c>
      <c r="I850" s="6">
        <v>1.6931</v>
      </c>
      <c r="J850" s="6">
        <v>1.7083999999999999</v>
      </c>
      <c r="K850" s="6">
        <v>1.7285999999999999</v>
      </c>
      <c r="L850" s="3">
        <f t="shared" si="36"/>
        <v>1.9103999999999992</v>
      </c>
      <c r="M850" s="3">
        <f t="shared" si="37"/>
        <v>1.5267804023703535</v>
      </c>
    </row>
    <row r="851" spans="1:13" x14ac:dyDescent="0.35">
      <c r="A851" s="3" t="s">
        <v>1230</v>
      </c>
      <c r="B851" s="5">
        <v>44860</v>
      </c>
      <c r="C851" s="6">
        <v>1.8216000000000001</v>
      </c>
      <c r="D851" s="6">
        <v>1.7667999999999999</v>
      </c>
      <c r="E851" s="6">
        <v>1.7293000000000001</v>
      </c>
      <c r="F851" s="6">
        <v>1.7064999999999999</v>
      </c>
      <c r="G851" s="6">
        <v>1.6960999999999999</v>
      </c>
      <c r="H851" s="6">
        <v>1.696</v>
      </c>
      <c r="I851" s="6">
        <v>1.7040999999999999</v>
      </c>
      <c r="J851" s="6">
        <v>1.7188000000000001</v>
      </c>
      <c r="K851" s="6">
        <v>1.7384999999999999</v>
      </c>
      <c r="L851" s="3">
        <f t="shared" si="36"/>
        <v>1.9157999999999973</v>
      </c>
      <c r="M851" s="3">
        <f t="shared" si="37"/>
        <v>1.5416715676501269</v>
      </c>
    </row>
    <row r="852" spans="1:13" x14ac:dyDescent="0.35">
      <c r="A852" s="3" t="s">
        <v>1231</v>
      </c>
      <c r="B852" s="5">
        <v>44861</v>
      </c>
      <c r="C852" s="6">
        <v>1.7177</v>
      </c>
      <c r="D852" s="6">
        <v>1.6592</v>
      </c>
      <c r="E852" s="6">
        <v>1.6198999999999999</v>
      </c>
      <c r="F852" s="6">
        <v>1.5968</v>
      </c>
      <c r="G852" s="6">
        <v>1.5873999999999999</v>
      </c>
      <c r="H852" s="6">
        <v>1.5891999999999999</v>
      </c>
      <c r="I852" s="6">
        <v>1.6001000000000001</v>
      </c>
      <c r="J852" s="6">
        <v>1.6182000000000001</v>
      </c>
      <c r="K852" s="6">
        <v>1.6416999999999999</v>
      </c>
      <c r="L852" s="3">
        <f t="shared" si="36"/>
        <v>1.8531999999999975</v>
      </c>
      <c r="M852" s="3">
        <f t="shared" si="37"/>
        <v>1.4069443478837096</v>
      </c>
    </row>
    <row r="853" spans="1:13" x14ac:dyDescent="0.35">
      <c r="A853" s="3" t="s">
        <v>1232</v>
      </c>
      <c r="B853" s="5">
        <v>44862</v>
      </c>
      <c r="C853" s="6">
        <v>1.7912999999999999</v>
      </c>
      <c r="D853" s="6">
        <v>1.7218</v>
      </c>
      <c r="E853" s="6">
        <v>1.6722999999999999</v>
      </c>
      <c r="F853" s="6">
        <v>1.6397999999999999</v>
      </c>
      <c r="G853" s="6">
        <v>1.6217999999999999</v>
      </c>
      <c r="H853" s="6">
        <v>1.6157999999999999</v>
      </c>
      <c r="I853" s="6">
        <v>1.6194999999999999</v>
      </c>
      <c r="J853" s="6">
        <v>1.631</v>
      </c>
      <c r="K853" s="6">
        <v>1.6485000000000001</v>
      </c>
      <c r="L853" s="3">
        <f t="shared" si="36"/>
        <v>1.8059999999999992</v>
      </c>
      <c r="M853" s="3">
        <f t="shared" si="37"/>
        <v>1.4736355152801695</v>
      </c>
    </row>
    <row r="854" spans="1:13" x14ac:dyDescent="0.35">
      <c r="A854" s="3" t="s">
        <v>1233</v>
      </c>
      <c r="B854" s="5">
        <v>44865</v>
      </c>
      <c r="C854" s="6">
        <v>1.8302</v>
      </c>
      <c r="D854" s="6">
        <v>1.7649999999999999</v>
      </c>
      <c r="E854" s="6">
        <v>1.7182999999999999</v>
      </c>
      <c r="F854" s="6">
        <v>1.6874</v>
      </c>
      <c r="G854" s="6">
        <v>1.6697</v>
      </c>
      <c r="H854" s="6">
        <v>1.6631</v>
      </c>
      <c r="I854" s="6">
        <v>1.6655</v>
      </c>
      <c r="J854" s="6">
        <v>1.6752</v>
      </c>
      <c r="K854" s="6">
        <v>1.6903999999999999</v>
      </c>
      <c r="L854" s="3">
        <f t="shared" si="36"/>
        <v>1.8271999999999995</v>
      </c>
      <c r="M854" s="3">
        <f t="shared" si="37"/>
        <v>1.5385021989978487</v>
      </c>
    </row>
    <row r="855" spans="1:13" x14ac:dyDescent="0.35">
      <c r="A855" s="3" t="s">
        <v>1234</v>
      </c>
      <c r="B855" s="5">
        <v>44866</v>
      </c>
      <c r="C855" s="6">
        <v>1.8455999999999999</v>
      </c>
      <c r="D855" s="6">
        <v>1.776</v>
      </c>
      <c r="E855" s="6">
        <v>1.7248000000000001</v>
      </c>
      <c r="F855" s="6">
        <v>1.6894</v>
      </c>
      <c r="G855" s="6">
        <v>1.6674</v>
      </c>
      <c r="H855" s="6">
        <v>1.6565000000000001</v>
      </c>
      <c r="I855" s="6">
        <v>1.6548</v>
      </c>
      <c r="J855" s="6">
        <v>1.6605000000000001</v>
      </c>
      <c r="K855" s="6">
        <v>1.6719999999999999</v>
      </c>
      <c r="L855" s="3">
        <f t="shared" si="36"/>
        <v>1.7754999999999974</v>
      </c>
      <c r="M855" s="3">
        <f t="shared" si="37"/>
        <v>1.5570585161628347</v>
      </c>
    </row>
    <row r="856" spans="1:13" x14ac:dyDescent="0.35">
      <c r="A856" s="3" t="s">
        <v>1235</v>
      </c>
      <c r="B856" s="5">
        <v>44867</v>
      </c>
      <c r="C856" s="6">
        <v>1.8775999999999999</v>
      </c>
      <c r="D856" s="6">
        <v>1.8018000000000001</v>
      </c>
      <c r="E856" s="6">
        <v>1.7455000000000001</v>
      </c>
      <c r="F856" s="6">
        <v>1.7058</v>
      </c>
      <c r="G856" s="6">
        <v>1.6803999999999999</v>
      </c>
      <c r="H856" s="6">
        <v>1.6667000000000001</v>
      </c>
      <c r="I856" s="6">
        <v>1.6628000000000001</v>
      </c>
      <c r="J856" s="6">
        <v>1.6668000000000001</v>
      </c>
      <c r="K856" s="6">
        <v>1.6769000000000001</v>
      </c>
      <c r="L856" s="3">
        <f t="shared" si="36"/>
        <v>1.7678000000000011</v>
      </c>
      <c r="M856" s="3">
        <f t="shared" si="37"/>
        <v>1.5759451354656839</v>
      </c>
    </row>
    <row r="857" spans="1:13" x14ac:dyDescent="0.35">
      <c r="A857" s="3" t="s">
        <v>1236</v>
      </c>
      <c r="B857" s="5">
        <v>44868</v>
      </c>
      <c r="C857" s="6">
        <v>2.0992000000000002</v>
      </c>
      <c r="D857" s="6">
        <v>2.0125999999999999</v>
      </c>
      <c r="E857" s="6">
        <v>1.9464999999999999</v>
      </c>
      <c r="F857" s="6">
        <v>1.8980999999999999</v>
      </c>
      <c r="G857" s="6">
        <v>1.8648</v>
      </c>
      <c r="H857" s="6">
        <v>1.8440000000000001</v>
      </c>
      <c r="I857" s="6">
        <v>1.8337000000000001</v>
      </c>
      <c r="J857" s="6">
        <v>1.8319000000000001</v>
      </c>
      <c r="K857" s="6">
        <v>1.8368</v>
      </c>
      <c r="L857" s="3">
        <f t="shared" si="36"/>
        <v>1.8808999999999969</v>
      </c>
      <c r="M857" s="3">
        <f t="shared" si="37"/>
        <v>1.7878106082612755</v>
      </c>
    </row>
    <row r="858" spans="1:13" x14ac:dyDescent="0.35">
      <c r="A858" s="3" t="s">
        <v>1237</v>
      </c>
      <c r="B858" s="5">
        <v>44869</v>
      </c>
      <c r="C858" s="6">
        <v>1.972</v>
      </c>
      <c r="D858" s="6">
        <v>1.9009</v>
      </c>
      <c r="E858" s="6">
        <v>1.8492</v>
      </c>
      <c r="F858" s="6">
        <v>1.8142</v>
      </c>
      <c r="G858" s="6">
        <v>1.7932999999999999</v>
      </c>
      <c r="H858" s="6">
        <v>1.7841</v>
      </c>
      <c r="I858" s="6">
        <v>1.7845</v>
      </c>
      <c r="J858" s="6">
        <v>1.7925</v>
      </c>
      <c r="K858" s="6">
        <v>1.8064</v>
      </c>
      <c r="L858" s="3">
        <f t="shared" si="36"/>
        <v>1.9314999999999998</v>
      </c>
      <c r="M858" s="3">
        <f t="shared" si="37"/>
        <v>1.6674853707152604</v>
      </c>
    </row>
    <row r="859" spans="1:13" x14ac:dyDescent="0.35">
      <c r="A859" s="3" t="s">
        <v>1238</v>
      </c>
      <c r="B859" s="5">
        <v>44872</v>
      </c>
      <c r="C859" s="6">
        <v>1.9812000000000001</v>
      </c>
      <c r="D859" s="6">
        <v>1.9047000000000001</v>
      </c>
      <c r="E859" s="6">
        <v>1.8489</v>
      </c>
      <c r="F859" s="6">
        <v>1.8109</v>
      </c>
      <c r="G859" s="6">
        <v>1.7878000000000001</v>
      </c>
      <c r="H859" s="6">
        <v>1.7770999999999999</v>
      </c>
      <c r="I859" s="6">
        <v>1.7766999999999999</v>
      </c>
      <c r="J859" s="6">
        <v>1.7844</v>
      </c>
      <c r="K859" s="6">
        <v>1.7984</v>
      </c>
      <c r="L859" s="3">
        <f t="shared" si="36"/>
        <v>1.9244000000000021</v>
      </c>
      <c r="M859" s="3">
        <f t="shared" si="37"/>
        <v>1.6584866100660012</v>
      </c>
    </row>
    <row r="860" spans="1:13" x14ac:dyDescent="0.35">
      <c r="A860" s="3" t="s">
        <v>1239</v>
      </c>
      <c r="B860" s="5">
        <v>44873</v>
      </c>
      <c r="C860" s="6">
        <v>1.9864999999999999</v>
      </c>
      <c r="D860" s="6">
        <v>1.8991</v>
      </c>
      <c r="E860" s="6">
        <v>1.8344</v>
      </c>
      <c r="F860" s="6">
        <v>1.7890999999999999</v>
      </c>
      <c r="G860" s="6">
        <v>1.7602</v>
      </c>
      <c r="H860" s="6">
        <v>1.7450000000000001</v>
      </c>
      <c r="I860" s="6">
        <v>1.7411000000000001</v>
      </c>
      <c r="J860" s="6">
        <v>1.7463</v>
      </c>
      <c r="K860" s="6">
        <v>1.7586999999999999</v>
      </c>
      <c r="L860" s="3">
        <f t="shared" si="36"/>
        <v>1.8703000000000003</v>
      </c>
      <c r="M860" s="3">
        <f t="shared" si="37"/>
        <v>1.6347679740609466</v>
      </c>
    </row>
    <row r="861" spans="1:13" x14ac:dyDescent="0.35">
      <c r="A861" s="3" t="s">
        <v>1240</v>
      </c>
      <c r="B861" s="5">
        <v>44874</v>
      </c>
      <c r="C861" s="6">
        <v>2.0253000000000001</v>
      </c>
      <c r="D861" s="6">
        <v>1.9396</v>
      </c>
      <c r="E861" s="6">
        <v>1.8766</v>
      </c>
      <c r="F861" s="6">
        <v>1.833</v>
      </c>
      <c r="G861" s="6">
        <v>1.8058000000000001</v>
      </c>
      <c r="H861" s="6">
        <v>1.7923</v>
      </c>
      <c r="I861" s="6">
        <v>1.79</v>
      </c>
      <c r="J861" s="6">
        <v>1.7967</v>
      </c>
      <c r="K861" s="6">
        <v>1.8105</v>
      </c>
      <c r="L861" s="3">
        <f t="shared" si="36"/>
        <v>1.9346999999999994</v>
      </c>
      <c r="M861" s="3">
        <f t="shared" si="37"/>
        <v>1.6725841436113331</v>
      </c>
    </row>
    <row r="862" spans="1:13" x14ac:dyDescent="0.35">
      <c r="A862" s="3" t="s">
        <v>1241</v>
      </c>
      <c r="B862" s="5">
        <v>44875</v>
      </c>
      <c r="C862" s="6">
        <v>1.8932</v>
      </c>
      <c r="D862" s="6">
        <v>1.7482</v>
      </c>
      <c r="E862" s="6">
        <v>1.6438999999999999</v>
      </c>
      <c r="F862" s="6">
        <v>1.5731999999999999</v>
      </c>
      <c r="G862" s="6">
        <v>1.5301</v>
      </c>
      <c r="H862" s="6">
        <v>1.5093000000000001</v>
      </c>
      <c r="I862" s="6">
        <v>1.5061</v>
      </c>
      <c r="J862" s="6">
        <v>1.5164</v>
      </c>
      <c r="K862" s="6">
        <v>1.5368999999999999</v>
      </c>
      <c r="L862" s="3">
        <f t="shared" si="36"/>
        <v>1.7213999999999992</v>
      </c>
      <c r="M862" s="3">
        <f t="shared" si="37"/>
        <v>1.3320861497832848</v>
      </c>
    </row>
    <row r="863" spans="1:13" x14ac:dyDescent="0.35">
      <c r="A863" s="3" t="s">
        <v>1242</v>
      </c>
      <c r="B863" s="5">
        <v>44876</v>
      </c>
      <c r="C863" s="6" t="e">
        <v>#N/A</v>
      </c>
      <c r="D863" s="6" t="e">
        <v>#N/A</v>
      </c>
      <c r="E863" s="6" t="e">
        <v>#N/A</v>
      </c>
      <c r="F863" s="6" t="e">
        <v>#N/A</v>
      </c>
      <c r="G863" s="6" t="e">
        <v>#N/A</v>
      </c>
      <c r="H863" s="6" t="e">
        <v>#N/A</v>
      </c>
      <c r="I863" s="6" t="e">
        <v>#N/A</v>
      </c>
      <c r="J863" s="6" t="e">
        <v>#N/A</v>
      </c>
      <c r="K863" s="6" t="e">
        <v>#N/A</v>
      </c>
      <c r="L863" s="3" t="e">
        <f t="shared" si="36"/>
        <v>#N/A</v>
      </c>
      <c r="M863" s="3" t="e">
        <f t="shared" si="37"/>
        <v>#N/A</v>
      </c>
    </row>
    <row r="864" spans="1:13" x14ac:dyDescent="0.35">
      <c r="A864" s="3" t="s">
        <v>1243</v>
      </c>
      <c r="B864" s="5">
        <v>44879</v>
      </c>
      <c r="C864" s="6">
        <v>2.0015000000000001</v>
      </c>
      <c r="D864" s="6">
        <v>1.8492999999999999</v>
      </c>
      <c r="E864" s="6">
        <v>1.74</v>
      </c>
      <c r="F864" s="6">
        <v>1.6659999999999999</v>
      </c>
      <c r="G864" s="6">
        <v>1.6206</v>
      </c>
      <c r="H864" s="6">
        <v>1.5981000000000001</v>
      </c>
      <c r="I864" s="6">
        <v>1.5935999999999999</v>
      </c>
      <c r="J864" s="6">
        <v>1.6028</v>
      </c>
      <c r="K864" s="6">
        <v>1.6222000000000001</v>
      </c>
      <c r="L864" s="3">
        <f t="shared" si="36"/>
        <v>1.7968000000000011</v>
      </c>
      <c r="M864" s="3">
        <f t="shared" si="37"/>
        <v>1.4283665736529283</v>
      </c>
    </row>
    <row r="865" spans="1:13" x14ac:dyDescent="0.35">
      <c r="A865" s="3" t="s">
        <v>1244</v>
      </c>
      <c r="B865" s="5">
        <v>44880</v>
      </c>
      <c r="C865" s="6">
        <v>1.9898</v>
      </c>
      <c r="D865" s="6">
        <v>1.8162</v>
      </c>
      <c r="E865" s="6">
        <v>1.6936</v>
      </c>
      <c r="F865" s="6">
        <v>1.6117999999999999</v>
      </c>
      <c r="G865" s="6">
        <v>1.5622</v>
      </c>
      <c r="H865" s="6">
        <v>1.5377000000000001</v>
      </c>
      <c r="I865" s="6">
        <v>1.5324</v>
      </c>
      <c r="J865" s="6">
        <v>1.5412999999999999</v>
      </c>
      <c r="K865" s="6">
        <v>1.5602</v>
      </c>
      <c r="L865" s="3">
        <f t="shared" si="36"/>
        <v>1.7303000000000015</v>
      </c>
      <c r="M865" s="3">
        <f t="shared" si="37"/>
        <v>1.371358196572392</v>
      </c>
    </row>
    <row r="866" spans="1:13" x14ac:dyDescent="0.35">
      <c r="A866" s="3" t="s">
        <v>1245</v>
      </c>
      <c r="B866" s="5">
        <v>44881</v>
      </c>
      <c r="C866" s="6">
        <v>2.0125000000000002</v>
      </c>
      <c r="D866" s="6">
        <v>1.7958000000000001</v>
      </c>
      <c r="E866" s="6">
        <v>1.647</v>
      </c>
      <c r="F866" s="6">
        <v>1.5504</v>
      </c>
      <c r="G866" s="6">
        <v>1.4938</v>
      </c>
      <c r="H866" s="6">
        <v>1.4670000000000001</v>
      </c>
      <c r="I866" s="6">
        <v>1.4621</v>
      </c>
      <c r="J866" s="6">
        <v>1.4728000000000001</v>
      </c>
      <c r="K866" s="6">
        <v>1.4941</v>
      </c>
      <c r="L866" s="3">
        <f t="shared" si="36"/>
        <v>1.6857999999999986</v>
      </c>
      <c r="M866" s="3">
        <f t="shared" si="37"/>
        <v>1.2813010425097415</v>
      </c>
    </row>
    <row r="867" spans="1:13" x14ac:dyDescent="0.35">
      <c r="A867" s="3" t="s">
        <v>1246</v>
      </c>
      <c r="B867" s="5">
        <v>44882</v>
      </c>
      <c r="C867" s="6">
        <v>2.1861000000000002</v>
      </c>
      <c r="D867" s="6">
        <v>1.9361999999999999</v>
      </c>
      <c r="E867" s="6">
        <v>1.7728999999999999</v>
      </c>
      <c r="F867" s="6">
        <v>1.6718</v>
      </c>
      <c r="G867" s="6">
        <v>1.6147</v>
      </c>
      <c r="H867" s="6">
        <v>1.5886</v>
      </c>
      <c r="I867" s="6">
        <v>1.5837000000000001</v>
      </c>
      <c r="J867" s="6">
        <v>1.5927</v>
      </c>
      <c r="K867" s="6">
        <v>1.6104000000000001</v>
      </c>
      <c r="L867" s="3">
        <f t="shared" si="36"/>
        <v>1.7696999999999985</v>
      </c>
      <c r="M867" s="3">
        <f t="shared" si="37"/>
        <v>1.4335386817018181</v>
      </c>
    </row>
    <row r="868" spans="1:13" x14ac:dyDescent="0.35">
      <c r="A868" s="3" t="s">
        <v>1247</v>
      </c>
      <c r="B868" s="5">
        <v>44883</v>
      </c>
      <c r="C868" s="6">
        <v>2.3012000000000001</v>
      </c>
      <c r="D868" s="6">
        <v>2.0312000000000001</v>
      </c>
      <c r="E868" s="6">
        <v>1.8613999999999999</v>
      </c>
      <c r="F868" s="6">
        <v>1.7596000000000001</v>
      </c>
      <c r="G868" s="6">
        <v>1.7035</v>
      </c>
      <c r="H868" s="6">
        <v>1.6778</v>
      </c>
      <c r="I868" s="6">
        <v>1.6719999999999999</v>
      </c>
      <c r="J868" s="6">
        <v>1.6787000000000001</v>
      </c>
      <c r="K868" s="6">
        <v>1.6928000000000001</v>
      </c>
      <c r="L868" s="3">
        <f t="shared" si="36"/>
        <v>1.819700000000001</v>
      </c>
      <c r="M868" s="3">
        <f t="shared" si="37"/>
        <v>1.5518879427346866</v>
      </c>
    </row>
    <row r="869" spans="1:13" x14ac:dyDescent="0.35">
      <c r="A869" s="3" t="s">
        <v>1248</v>
      </c>
      <c r="B869" s="5">
        <v>44886</v>
      </c>
      <c r="C869" s="6">
        <v>2.2530000000000001</v>
      </c>
      <c r="D869" s="6">
        <v>1.9525999999999999</v>
      </c>
      <c r="E869" s="6">
        <v>1.7822</v>
      </c>
      <c r="F869" s="6">
        <v>1.6894</v>
      </c>
      <c r="G869" s="6">
        <v>1.6431</v>
      </c>
      <c r="H869" s="6">
        <v>1.625</v>
      </c>
      <c r="I869" s="6">
        <v>1.6235999999999999</v>
      </c>
      <c r="J869" s="6">
        <v>1.6318999999999999</v>
      </c>
      <c r="K869" s="6">
        <v>1.6454</v>
      </c>
      <c r="L869" s="3">
        <f t="shared" si="36"/>
        <v>1.7669000000000015</v>
      </c>
      <c r="M869" s="3">
        <f t="shared" si="37"/>
        <v>1.5104806563407625</v>
      </c>
    </row>
    <row r="870" spans="1:13" x14ac:dyDescent="0.35">
      <c r="A870" s="3" t="s">
        <v>1249</v>
      </c>
      <c r="B870" s="5">
        <v>44887</v>
      </c>
      <c r="C870" s="6">
        <v>2.1835</v>
      </c>
      <c r="D870" s="6">
        <v>1.9100999999999999</v>
      </c>
      <c r="E870" s="6">
        <v>1.7364999999999999</v>
      </c>
      <c r="F870" s="6">
        <v>1.6315</v>
      </c>
      <c r="G870" s="6">
        <v>1.5731999999999999</v>
      </c>
      <c r="H870" s="6">
        <v>1.5463</v>
      </c>
      <c r="I870" s="6">
        <v>1.5401</v>
      </c>
      <c r="J870" s="6">
        <v>1.5470999999999999</v>
      </c>
      <c r="K870" s="6">
        <v>1.5620000000000001</v>
      </c>
      <c r="L870" s="3">
        <f t="shared" si="36"/>
        <v>1.6961000000000013</v>
      </c>
      <c r="M870" s="3">
        <f t="shared" si="37"/>
        <v>1.4130983295181698</v>
      </c>
    </row>
    <row r="871" spans="1:13" x14ac:dyDescent="0.35">
      <c r="A871" s="3" t="s">
        <v>1250</v>
      </c>
      <c r="B871" s="5">
        <v>44888</v>
      </c>
      <c r="C871" s="6">
        <v>2.1612</v>
      </c>
      <c r="D871" s="6">
        <v>1.8852</v>
      </c>
      <c r="E871" s="6">
        <v>1.7087000000000001</v>
      </c>
      <c r="F871" s="6">
        <v>1.6003000000000001</v>
      </c>
      <c r="G871" s="6">
        <v>1.5381</v>
      </c>
      <c r="H871" s="6">
        <v>1.5071000000000001</v>
      </c>
      <c r="I871" s="6">
        <v>1.4966999999999999</v>
      </c>
      <c r="J871" s="6">
        <v>1.4995000000000001</v>
      </c>
      <c r="K871" s="6">
        <v>1.5104</v>
      </c>
      <c r="L871" s="3">
        <f t="shared" si="36"/>
        <v>1.6084999999999994</v>
      </c>
      <c r="M871" s="3">
        <f t="shared" si="37"/>
        <v>1.4014526539092298</v>
      </c>
    </row>
    <row r="872" spans="1:13" x14ac:dyDescent="0.35">
      <c r="A872" s="3" t="s">
        <v>1251</v>
      </c>
      <c r="B872" s="5">
        <v>44889</v>
      </c>
      <c r="C872" s="6" t="e">
        <v>#N/A</v>
      </c>
      <c r="D872" s="6" t="e">
        <v>#N/A</v>
      </c>
      <c r="E872" s="6" t="e">
        <v>#N/A</v>
      </c>
      <c r="F872" s="6" t="e">
        <v>#N/A</v>
      </c>
      <c r="G872" s="6" t="e">
        <v>#N/A</v>
      </c>
      <c r="H872" s="6" t="e">
        <v>#N/A</v>
      </c>
      <c r="I872" s="6" t="e">
        <v>#N/A</v>
      </c>
      <c r="J872" s="6" t="e">
        <v>#N/A</v>
      </c>
      <c r="K872" s="6" t="e">
        <v>#N/A</v>
      </c>
      <c r="L872" s="3" t="e">
        <f t="shared" si="36"/>
        <v>#N/A</v>
      </c>
      <c r="M872" s="3" t="e">
        <f t="shared" si="37"/>
        <v>#N/A</v>
      </c>
    </row>
    <row r="873" spans="1:13" x14ac:dyDescent="0.35">
      <c r="A873" s="3" t="s">
        <v>1252</v>
      </c>
      <c r="B873" s="5">
        <v>44890</v>
      </c>
      <c r="C873" s="6">
        <v>2.1284999999999998</v>
      </c>
      <c r="D873" s="6">
        <v>1.8429</v>
      </c>
      <c r="E873" s="6">
        <v>1.6657</v>
      </c>
      <c r="F873" s="6">
        <v>1.5604</v>
      </c>
      <c r="G873" s="6">
        <v>1.5024</v>
      </c>
      <c r="H873" s="6">
        <v>1.4755</v>
      </c>
      <c r="I873" s="6">
        <v>1.4684999999999999</v>
      </c>
      <c r="J873" s="6">
        <v>1.474</v>
      </c>
      <c r="K873" s="6">
        <v>1.4867999999999999</v>
      </c>
      <c r="L873" s="3">
        <f t="shared" si="36"/>
        <v>1.6019999999999985</v>
      </c>
      <c r="M873" s="3">
        <f t="shared" si="37"/>
        <v>1.3588726234428972</v>
      </c>
    </row>
    <row r="874" spans="1:13" x14ac:dyDescent="0.35">
      <c r="A874" s="3" t="s">
        <v>1253</v>
      </c>
      <c r="B874" s="5">
        <v>44893</v>
      </c>
      <c r="C874" s="6">
        <v>2.2088000000000001</v>
      </c>
      <c r="D874" s="6">
        <v>1.9269000000000001</v>
      </c>
      <c r="E874" s="6">
        <v>1.7475000000000001</v>
      </c>
      <c r="F874" s="6">
        <v>1.6375</v>
      </c>
      <c r="G874" s="6">
        <v>1.5744</v>
      </c>
      <c r="H874" s="6">
        <v>1.5425</v>
      </c>
      <c r="I874" s="6">
        <v>1.5313000000000001</v>
      </c>
      <c r="J874" s="6">
        <v>1.5333000000000001</v>
      </c>
      <c r="K874" s="6">
        <v>1.5432999999999999</v>
      </c>
      <c r="L874" s="3">
        <f t="shared" si="36"/>
        <v>1.6332999999999984</v>
      </c>
      <c r="M874" s="3">
        <f t="shared" si="37"/>
        <v>1.4433443044341576</v>
      </c>
    </row>
    <row r="875" spans="1:13" x14ac:dyDescent="0.35">
      <c r="A875" s="3" t="s">
        <v>1254</v>
      </c>
      <c r="B875" s="5">
        <v>44894</v>
      </c>
      <c r="C875" s="6">
        <v>2.2164000000000001</v>
      </c>
      <c r="D875" s="6">
        <v>1.9461999999999999</v>
      </c>
      <c r="E875" s="6">
        <v>1.7777000000000001</v>
      </c>
      <c r="F875" s="6">
        <v>1.6773</v>
      </c>
      <c r="G875" s="6">
        <v>1.6224000000000001</v>
      </c>
      <c r="H875" s="6">
        <v>1.5972999999999999</v>
      </c>
      <c r="I875" s="6">
        <v>1.5916999999999999</v>
      </c>
      <c r="J875" s="6">
        <v>1.5981000000000001</v>
      </c>
      <c r="K875" s="6">
        <v>1.6116999999999999</v>
      </c>
      <c r="L875" s="3">
        <f t="shared" si="36"/>
        <v>1.7340999999999962</v>
      </c>
      <c r="M875" s="3">
        <f t="shared" si="37"/>
        <v>1.4757818825985369</v>
      </c>
    </row>
    <row r="876" spans="1:13" x14ac:dyDescent="0.35">
      <c r="A876" s="3" t="s">
        <v>1255</v>
      </c>
      <c r="B876" s="5">
        <v>44895</v>
      </c>
      <c r="C876" s="6">
        <v>2.0013000000000001</v>
      </c>
      <c r="D876" s="6">
        <v>1.7283999999999999</v>
      </c>
      <c r="E876" s="6">
        <v>1.5698000000000001</v>
      </c>
      <c r="F876" s="6">
        <v>1.4843</v>
      </c>
      <c r="G876" s="6">
        <v>1.4452</v>
      </c>
      <c r="H876" s="6">
        <v>1.4354</v>
      </c>
      <c r="I876" s="6">
        <v>1.4433</v>
      </c>
      <c r="J876" s="6">
        <v>1.4616</v>
      </c>
      <c r="K876" s="6">
        <v>1.4852000000000001</v>
      </c>
      <c r="L876" s="3">
        <f t="shared" si="36"/>
        <v>1.6975999999999996</v>
      </c>
      <c r="M876" s="3">
        <f t="shared" si="37"/>
        <v>1.2494468110033852</v>
      </c>
    </row>
    <row r="877" spans="1:13" x14ac:dyDescent="0.35">
      <c r="A877" s="3" t="s">
        <v>1256</v>
      </c>
      <c r="B877" s="5">
        <v>44896</v>
      </c>
      <c r="C877" s="6">
        <v>1.8593999999999999</v>
      </c>
      <c r="D877" s="6">
        <v>1.5530999999999999</v>
      </c>
      <c r="E877" s="6">
        <v>1.3867</v>
      </c>
      <c r="F877" s="6">
        <v>1.3026</v>
      </c>
      <c r="G877" s="6">
        <v>1.2672000000000001</v>
      </c>
      <c r="H877" s="6">
        <v>1.2604</v>
      </c>
      <c r="I877" s="6">
        <v>1.2701</v>
      </c>
      <c r="J877" s="6">
        <v>1.2887999999999999</v>
      </c>
      <c r="K877" s="6">
        <v>1.3119000000000001</v>
      </c>
      <c r="L877" s="3">
        <f t="shared" si="36"/>
        <v>1.5198</v>
      </c>
      <c r="M877" s="3">
        <f t="shared" si="37"/>
        <v>1.0811368710455627</v>
      </c>
    </row>
    <row r="878" spans="1:13" x14ac:dyDescent="0.35">
      <c r="A878" s="3" t="s">
        <v>1257</v>
      </c>
      <c r="B878" s="5">
        <v>44897</v>
      </c>
      <c r="C878" s="6">
        <v>1.8043</v>
      </c>
      <c r="D878" s="6">
        <v>1.4862</v>
      </c>
      <c r="E878" s="6">
        <v>1.3164</v>
      </c>
      <c r="F878" s="6">
        <v>1.2298</v>
      </c>
      <c r="G878" s="6">
        <v>1.1908000000000001</v>
      </c>
      <c r="H878" s="6">
        <v>1.1789000000000001</v>
      </c>
      <c r="I878" s="6">
        <v>1.1825000000000001</v>
      </c>
      <c r="J878" s="6">
        <v>1.1944999999999999</v>
      </c>
      <c r="K878" s="6">
        <v>1.2108000000000001</v>
      </c>
      <c r="L878" s="3">
        <f t="shared" si="36"/>
        <v>1.3575000000000017</v>
      </c>
      <c r="M878" s="3">
        <f t="shared" si="37"/>
        <v>1.0479180794611409</v>
      </c>
    </row>
    <row r="879" spans="1:13" x14ac:dyDescent="0.35">
      <c r="A879" s="3" t="s">
        <v>1258</v>
      </c>
      <c r="B879" s="5">
        <v>44900</v>
      </c>
      <c r="C879" s="6">
        <v>1.9962</v>
      </c>
      <c r="D879" s="6">
        <v>1.6689000000000001</v>
      </c>
      <c r="E879" s="6">
        <v>1.4930000000000001</v>
      </c>
      <c r="F879" s="6">
        <v>1.3991</v>
      </c>
      <c r="G879" s="6">
        <v>1.3509</v>
      </c>
      <c r="H879" s="6">
        <v>1.3288</v>
      </c>
      <c r="I879" s="6">
        <v>1.3219000000000001</v>
      </c>
      <c r="J879" s="6">
        <v>1.3236000000000001</v>
      </c>
      <c r="K879" s="6">
        <v>1.3302</v>
      </c>
      <c r="L879" s="3">
        <f t="shared" si="36"/>
        <v>1.3895999999999979</v>
      </c>
      <c r="M879" s="3">
        <f t="shared" si="37"/>
        <v>1.2642193413176628</v>
      </c>
    </row>
    <row r="880" spans="1:13" x14ac:dyDescent="0.35">
      <c r="A880" s="3" t="s">
        <v>1259</v>
      </c>
      <c r="B880" s="5">
        <v>44901</v>
      </c>
      <c r="C880" s="6">
        <v>2.0430000000000001</v>
      </c>
      <c r="D880" s="6">
        <v>1.69</v>
      </c>
      <c r="E880" s="6">
        <v>1.5053000000000001</v>
      </c>
      <c r="F880" s="6">
        <v>1.4060999999999999</v>
      </c>
      <c r="G880" s="6">
        <v>1.3528</v>
      </c>
      <c r="H880" s="6">
        <v>1.3253999999999999</v>
      </c>
      <c r="I880" s="6">
        <v>1.3129</v>
      </c>
      <c r="J880" s="6">
        <v>1.3091999999999999</v>
      </c>
      <c r="K880" s="6">
        <v>1.3106</v>
      </c>
      <c r="L880" s="3">
        <f t="shared" si="36"/>
        <v>1.3231999999999999</v>
      </c>
      <c r="M880" s="3">
        <f t="shared" si="37"/>
        <v>1.2966008705580512</v>
      </c>
    </row>
    <row r="881" spans="1:13" x14ac:dyDescent="0.35">
      <c r="A881" s="3" t="s">
        <v>1260</v>
      </c>
      <c r="B881" s="5">
        <v>44902</v>
      </c>
      <c r="C881" s="6">
        <v>1.9883999999999999</v>
      </c>
      <c r="D881" s="6">
        <v>1.633</v>
      </c>
      <c r="E881" s="6">
        <v>1.4529000000000001</v>
      </c>
      <c r="F881" s="6">
        <v>1.3574999999999999</v>
      </c>
      <c r="G881" s="6">
        <v>1.306</v>
      </c>
      <c r="H881" s="6">
        <v>1.2786999999999999</v>
      </c>
      <c r="I881" s="6">
        <v>1.2654000000000001</v>
      </c>
      <c r="J881" s="6">
        <v>1.2602</v>
      </c>
      <c r="K881" s="6">
        <v>1.26</v>
      </c>
      <c r="L881" s="3">
        <f t="shared" si="36"/>
        <v>1.2582000000000004</v>
      </c>
      <c r="M881" s="3">
        <f t="shared" si="37"/>
        <v>1.2620000177762103</v>
      </c>
    </row>
    <row r="882" spans="1:13" x14ac:dyDescent="0.35">
      <c r="A882" s="3" t="s">
        <v>1261</v>
      </c>
      <c r="B882" s="5">
        <v>44903</v>
      </c>
      <c r="C882" s="6">
        <v>2.0301</v>
      </c>
      <c r="D882" s="6">
        <v>1.6923999999999999</v>
      </c>
      <c r="E882" s="6">
        <v>1.5125</v>
      </c>
      <c r="F882" s="6">
        <v>1.4120999999999999</v>
      </c>
      <c r="G882" s="6">
        <v>1.3543000000000001</v>
      </c>
      <c r="H882" s="6">
        <v>1.3206</v>
      </c>
      <c r="I882" s="6">
        <v>1.3009999999999999</v>
      </c>
      <c r="J882" s="6">
        <v>1.29</v>
      </c>
      <c r="K882" s="6">
        <v>1.2843</v>
      </c>
      <c r="L882" s="3">
        <f t="shared" si="36"/>
        <v>1.2330000000000005</v>
      </c>
      <c r="M882" s="3">
        <f t="shared" si="37"/>
        <v>1.3413144372764085</v>
      </c>
    </row>
    <row r="883" spans="1:13" x14ac:dyDescent="0.35">
      <c r="A883" s="3" t="s">
        <v>1262</v>
      </c>
      <c r="B883" s="5">
        <v>44904</v>
      </c>
      <c r="C883" s="6">
        <v>2.1116999999999999</v>
      </c>
      <c r="D883" s="6">
        <v>1.7786</v>
      </c>
      <c r="E883" s="6">
        <v>1.6022000000000001</v>
      </c>
      <c r="F883" s="6">
        <v>1.5061</v>
      </c>
      <c r="G883" s="6">
        <v>1.4534</v>
      </c>
      <c r="H883" s="6">
        <v>1.4251</v>
      </c>
      <c r="I883" s="6">
        <v>1.411</v>
      </c>
      <c r="J883" s="6">
        <v>1.4053</v>
      </c>
      <c r="K883" s="6">
        <v>1.4045000000000001</v>
      </c>
      <c r="L883" s="3">
        <f t="shared" si="36"/>
        <v>1.3973000000000013</v>
      </c>
      <c r="M883" s="3">
        <f t="shared" si="37"/>
        <v>1.412500284017093</v>
      </c>
    </row>
    <row r="884" spans="1:13" x14ac:dyDescent="0.35">
      <c r="A884" s="3" t="s">
        <v>1263</v>
      </c>
      <c r="B884" s="5">
        <v>44907</v>
      </c>
      <c r="C884" s="6">
        <v>2.0979000000000001</v>
      </c>
      <c r="D884" s="6">
        <v>1.7748999999999999</v>
      </c>
      <c r="E884" s="6">
        <v>1.6052999999999999</v>
      </c>
      <c r="F884" s="6">
        <v>1.5138</v>
      </c>
      <c r="G884" s="6">
        <v>1.4642999999999999</v>
      </c>
      <c r="H884" s="6">
        <v>1.4381999999999999</v>
      </c>
      <c r="I884" s="6">
        <v>1.4256</v>
      </c>
      <c r="J884" s="6">
        <v>1.4208000000000001</v>
      </c>
      <c r="K884" s="6">
        <v>1.4206000000000001</v>
      </c>
      <c r="L884" s="3">
        <f t="shared" si="36"/>
        <v>1.4188000000000009</v>
      </c>
      <c r="M884" s="3">
        <f t="shared" si="37"/>
        <v>1.4226000177480547</v>
      </c>
    </row>
    <row r="885" spans="1:13" x14ac:dyDescent="0.35">
      <c r="A885" s="3" t="s">
        <v>1264</v>
      </c>
      <c r="B885" s="5">
        <v>44908</v>
      </c>
      <c r="C885" s="6">
        <v>2.0253999999999999</v>
      </c>
      <c r="D885" s="6">
        <v>1.6828000000000001</v>
      </c>
      <c r="E885" s="6">
        <v>1.5103</v>
      </c>
      <c r="F885" s="6">
        <v>1.4235</v>
      </c>
      <c r="G885" s="6">
        <v>1.3818999999999999</v>
      </c>
      <c r="H885" s="6">
        <v>1.3652</v>
      </c>
      <c r="I885" s="6">
        <v>1.3623000000000001</v>
      </c>
      <c r="J885" s="6">
        <v>1.3671</v>
      </c>
      <c r="K885" s="6">
        <v>1.3759999999999999</v>
      </c>
      <c r="L885" s="3">
        <f t="shared" si="36"/>
        <v>1.4560999999999975</v>
      </c>
      <c r="M885" s="3">
        <f t="shared" si="37"/>
        <v>1.2870351524586932</v>
      </c>
    </row>
    <row r="886" spans="1:13" x14ac:dyDescent="0.35">
      <c r="A886" s="3" t="s">
        <v>1265</v>
      </c>
      <c r="B886" s="5">
        <v>44909</v>
      </c>
      <c r="C886" s="6">
        <v>2.0419</v>
      </c>
      <c r="D886" s="6">
        <v>1.7088000000000001</v>
      </c>
      <c r="E886" s="6">
        <v>1.5417000000000001</v>
      </c>
      <c r="F886" s="6">
        <v>1.4577</v>
      </c>
      <c r="G886" s="6">
        <v>1.4175</v>
      </c>
      <c r="H886" s="6">
        <v>1.4013</v>
      </c>
      <c r="I886" s="6">
        <v>1.3986000000000001</v>
      </c>
      <c r="J886" s="6">
        <v>1.4034</v>
      </c>
      <c r="K886" s="6">
        <v>1.4124000000000001</v>
      </c>
      <c r="L886" s="3">
        <f t="shared" si="36"/>
        <v>1.4934000000000012</v>
      </c>
      <c r="M886" s="3">
        <f t="shared" si="37"/>
        <v>1.3224359338456004</v>
      </c>
    </row>
    <row r="887" spans="1:13" x14ac:dyDescent="0.35">
      <c r="A887" s="3" t="s">
        <v>1266</v>
      </c>
      <c r="B887" s="5">
        <v>44910</v>
      </c>
      <c r="C887" s="6">
        <v>2.1059000000000001</v>
      </c>
      <c r="D887" s="6">
        <v>1.7496</v>
      </c>
      <c r="E887" s="6">
        <v>1.5634999999999999</v>
      </c>
      <c r="F887" s="6">
        <v>1.4650000000000001</v>
      </c>
      <c r="G887" s="6">
        <v>1.4138999999999999</v>
      </c>
      <c r="H887" s="6">
        <v>1.3894</v>
      </c>
      <c r="I887" s="6">
        <v>1.3804000000000001</v>
      </c>
      <c r="J887" s="6">
        <v>1.3806</v>
      </c>
      <c r="K887" s="6">
        <v>1.3861000000000001</v>
      </c>
      <c r="L887" s="3">
        <f t="shared" si="36"/>
        <v>1.4356000000000009</v>
      </c>
      <c r="M887" s="3">
        <f t="shared" si="37"/>
        <v>1.3311134244546885</v>
      </c>
    </row>
    <row r="888" spans="1:13" x14ac:dyDescent="0.35">
      <c r="A888" s="3" t="s">
        <v>1267</v>
      </c>
      <c r="B888" s="5">
        <v>44911</v>
      </c>
      <c r="C888" s="6">
        <v>2.1337000000000002</v>
      </c>
      <c r="D888" s="6">
        <v>1.7851999999999999</v>
      </c>
      <c r="E888" s="6">
        <v>1.6108</v>
      </c>
      <c r="F888" s="6">
        <v>1.5213000000000001</v>
      </c>
      <c r="G888" s="6">
        <v>1.476</v>
      </c>
      <c r="H888" s="6">
        <v>1.4552</v>
      </c>
      <c r="I888" s="6">
        <v>1.4483999999999999</v>
      </c>
      <c r="J888" s="6">
        <v>1.4498</v>
      </c>
      <c r="K888" s="6">
        <v>1.4558</v>
      </c>
      <c r="L888" s="3">
        <f t="shared" si="36"/>
        <v>1.5098000000000003</v>
      </c>
      <c r="M888" s="3">
        <f t="shared" si="37"/>
        <v>1.3958159650265145</v>
      </c>
    </row>
    <row r="889" spans="1:13" x14ac:dyDescent="0.35">
      <c r="A889" s="3" t="s">
        <v>1268</v>
      </c>
      <c r="B889" s="5">
        <v>44914</v>
      </c>
      <c r="C889" s="6">
        <v>2.1631999999999998</v>
      </c>
      <c r="D889" s="6">
        <v>1.8279000000000001</v>
      </c>
      <c r="E889" s="6">
        <v>1.6632</v>
      </c>
      <c r="F889" s="6">
        <v>1.5797000000000001</v>
      </c>
      <c r="G889" s="6">
        <v>1.5381</v>
      </c>
      <c r="H889" s="6">
        <v>1.5192000000000001</v>
      </c>
      <c r="I889" s="6">
        <v>1.5134000000000001</v>
      </c>
      <c r="J889" s="6">
        <v>1.5150999999999999</v>
      </c>
      <c r="K889" s="6">
        <v>1.5209999999999999</v>
      </c>
      <c r="L889" s="3">
        <f t="shared" si="36"/>
        <v>1.5740999999999996</v>
      </c>
      <c r="M889" s="3">
        <f t="shared" si="37"/>
        <v>1.4620154274215036</v>
      </c>
    </row>
    <row r="890" spans="1:13" x14ac:dyDescent="0.35">
      <c r="A890" s="3" t="s">
        <v>1269</v>
      </c>
      <c r="B890" s="5">
        <v>44915</v>
      </c>
      <c r="C890" s="6">
        <v>2.1646999999999998</v>
      </c>
      <c r="D890" s="6">
        <v>1.8366</v>
      </c>
      <c r="E890" s="6">
        <v>1.6763999999999999</v>
      </c>
      <c r="F890" s="6">
        <v>1.597</v>
      </c>
      <c r="G890" s="6">
        <v>1.5590999999999999</v>
      </c>
      <c r="H890" s="6">
        <v>1.5437000000000001</v>
      </c>
      <c r="I890" s="6">
        <v>1.5408999999999999</v>
      </c>
      <c r="J890" s="6">
        <v>1.5451999999999999</v>
      </c>
      <c r="K890" s="6">
        <v>1.5533999999999999</v>
      </c>
      <c r="L890" s="3">
        <f t="shared" si="36"/>
        <v>1.6272000000000002</v>
      </c>
      <c r="M890" s="3">
        <f t="shared" si="37"/>
        <v>1.4714297887474359</v>
      </c>
    </row>
    <row r="891" spans="1:13" x14ac:dyDescent="0.35">
      <c r="A891" s="3" t="s">
        <v>1270</v>
      </c>
      <c r="B891" s="5">
        <v>44916</v>
      </c>
      <c r="C891" s="6">
        <v>2.0655000000000001</v>
      </c>
      <c r="D891" s="6">
        <v>1.7582</v>
      </c>
      <c r="E891" s="6">
        <v>1.6094999999999999</v>
      </c>
      <c r="F891" s="6">
        <v>1.5367999999999999</v>
      </c>
      <c r="G891" s="6">
        <v>1.5033000000000001</v>
      </c>
      <c r="H891" s="6">
        <v>1.4910000000000001</v>
      </c>
      <c r="I891" s="6">
        <v>1.4905999999999999</v>
      </c>
      <c r="J891" s="6">
        <v>1.4967999999999999</v>
      </c>
      <c r="K891" s="6">
        <v>1.5066999999999999</v>
      </c>
      <c r="L891" s="3">
        <f t="shared" si="36"/>
        <v>1.5958000000000006</v>
      </c>
      <c r="M891" s="3">
        <f t="shared" si="37"/>
        <v>1.4077434385427967</v>
      </c>
    </row>
    <row r="892" spans="1:13" x14ac:dyDescent="0.35">
      <c r="A892" s="3" t="s">
        <v>1271</v>
      </c>
      <c r="B892" s="5">
        <v>44917</v>
      </c>
      <c r="C892" s="6">
        <v>2.145</v>
      </c>
      <c r="D892" s="6">
        <v>1.8392999999999999</v>
      </c>
      <c r="E892" s="6">
        <v>1.6899</v>
      </c>
      <c r="F892" s="6">
        <v>1.6149</v>
      </c>
      <c r="G892" s="6">
        <v>1.5781000000000001</v>
      </c>
      <c r="H892" s="6">
        <v>1.5622</v>
      </c>
      <c r="I892" s="6">
        <v>1.5581</v>
      </c>
      <c r="J892" s="6">
        <v>1.5608</v>
      </c>
      <c r="K892" s="6">
        <v>1.5673999999999999</v>
      </c>
      <c r="L892" s="3">
        <f t="shared" si="36"/>
        <v>1.6267999999999994</v>
      </c>
      <c r="M892" s="3">
        <f t="shared" si="37"/>
        <v>1.5014192961557926</v>
      </c>
    </row>
    <row r="893" spans="1:13" x14ac:dyDescent="0.35">
      <c r="A893" s="3" t="s">
        <v>1272</v>
      </c>
      <c r="B893" s="5">
        <v>44918</v>
      </c>
      <c r="C893" s="6">
        <v>2.1682999999999999</v>
      </c>
      <c r="D893" s="6">
        <v>1.8752</v>
      </c>
      <c r="E893" s="6">
        <v>1.7286999999999999</v>
      </c>
      <c r="F893" s="6">
        <v>1.6555</v>
      </c>
      <c r="G893" s="6">
        <v>1.6212</v>
      </c>
      <c r="H893" s="6">
        <v>1.6082000000000001</v>
      </c>
      <c r="I893" s="6">
        <v>1.6073</v>
      </c>
      <c r="J893" s="6">
        <v>1.6133</v>
      </c>
      <c r="K893" s="6">
        <v>1.623</v>
      </c>
      <c r="L893" s="3">
        <f t="shared" si="36"/>
        <v>1.7103000000000002</v>
      </c>
      <c r="M893" s="3">
        <f t="shared" si="37"/>
        <v>1.5260416536853505</v>
      </c>
    </row>
    <row r="894" spans="1:13" x14ac:dyDescent="0.35">
      <c r="A894" s="3" t="s">
        <v>1273</v>
      </c>
      <c r="B894" s="5">
        <v>44921</v>
      </c>
      <c r="C894" s="6" t="e">
        <v>#N/A</v>
      </c>
      <c r="D894" s="6" t="e">
        <v>#N/A</v>
      </c>
      <c r="E894" s="6" t="e">
        <v>#N/A</v>
      </c>
      <c r="F894" s="6" t="e">
        <v>#N/A</v>
      </c>
      <c r="G894" s="6" t="e">
        <v>#N/A</v>
      </c>
      <c r="H894" s="6" t="e">
        <v>#N/A</v>
      </c>
      <c r="I894" s="6" t="e">
        <v>#N/A</v>
      </c>
      <c r="J894" s="6" t="e">
        <v>#N/A</v>
      </c>
      <c r="K894" s="6" t="e">
        <v>#N/A</v>
      </c>
      <c r="L894" s="3" t="e">
        <f t="shared" si="36"/>
        <v>#N/A</v>
      </c>
      <c r="M894" s="3" t="e">
        <f t="shared" si="37"/>
        <v>#N/A</v>
      </c>
    </row>
    <row r="895" spans="1:13" x14ac:dyDescent="0.35">
      <c r="A895" s="3" t="s">
        <v>1274</v>
      </c>
      <c r="B895" s="5">
        <v>44922</v>
      </c>
      <c r="C895" s="6">
        <v>2.1867999999999999</v>
      </c>
      <c r="D895" s="6">
        <v>1.9079999999999999</v>
      </c>
      <c r="E895" s="6">
        <v>1.7654000000000001</v>
      </c>
      <c r="F895" s="6">
        <v>1.6933</v>
      </c>
      <c r="G895" s="6">
        <v>1.6592</v>
      </c>
      <c r="H895" s="6">
        <v>1.6463000000000001</v>
      </c>
      <c r="I895" s="6">
        <v>1.6454</v>
      </c>
      <c r="J895" s="6">
        <v>1.6515</v>
      </c>
      <c r="K895" s="6">
        <v>1.6613</v>
      </c>
      <c r="L895" s="3">
        <f t="shared" si="36"/>
        <v>1.7494999999999994</v>
      </c>
      <c r="M895" s="3">
        <f t="shared" si="37"/>
        <v>1.5633425008259705</v>
      </c>
    </row>
    <row r="896" spans="1:13" x14ac:dyDescent="0.35">
      <c r="A896" s="3" t="s">
        <v>1275</v>
      </c>
      <c r="B896" s="5">
        <v>44923</v>
      </c>
      <c r="C896" s="6">
        <v>2.2145999999999999</v>
      </c>
      <c r="D896" s="6">
        <v>1.9433</v>
      </c>
      <c r="E896" s="6">
        <v>1.798</v>
      </c>
      <c r="F896" s="6">
        <v>1.722</v>
      </c>
      <c r="G896" s="6">
        <v>1.6850000000000001</v>
      </c>
      <c r="H896" s="6">
        <v>1.6707000000000001</v>
      </c>
      <c r="I896" s="6">
        <v>1.6694</v>
      </c>
      <c r="J896" s="6">
        <v>1.6756</v>
      </c>
      <c r="K896" s="6">
        <v>1.6859</v>
      </c>
      <c r="L896" s="3">
        <f t="shared" si="36"/>
        <v>1.7785999999999991</v>
      </c>
      <c r="M896" s="3">
        <f t="shared" si="37"/>
        <v>1.5829469363077608</v>
      </c>
    </row>
    <row r="897" spans="1:13" x14ac:dyDescent="0.35">
      <c r="A897" s="3" t="s">
        <v>1276</v>
      </c>
      <c r="B897" s="5">
        <v>44924</v>
      </c>
      <c r="C897" s="6">
        <v>2.2221000000000002</v>
      </c>
      <c r="D897" s="6">
        <v>1.9424999999999999</v>
      </c>
      <c r="E897" s="6">
        <v>1.7846</v>
      </c>
      <c r="F897" s="6">
        <v>1.6975</v>
      </c>
      <c r="G897" s="6">
        <v>1.6524000000000001</v>
      </c>
      <c r="H897" s="6">
        <v>1.6323000000000001</v>
      </c>
      <c r="I897" s="6">
        <v>1.6274</v>
      </c>
      <c r="J897" s="6">
        <v>1.6314</v>
      </c>
      <c r="K897" s="6">
        <v>1.6406000000000001</v>
      </c>
      <c r="L897" s="3">
        <f t="shared" si="36"/>
        <v>1.7233999999999998</v>
      </c>
      <c r="M897" s="3">
        <f t="shared" si="37"/>
        <v>1.5486374641708878</v>
      </c>
    </row>
    <row r="898" spans="1:13" x14ac:dyDescent="0.35">
      <c r="A898" s="3" t="s">
        <v>1277</v>
      </c>
      <c r="B898" s="5">
        <v>44925</v>
      </c>
      <c r="C898" s="6">
        <v>2.2671999999999999</v>
      </c>
      <c r="D898" s="6">
        <v>1.9962</v>
      </c>
      <c r="E898" s="6">
        <v>1.8333999999999999</v>
      </c>
      <c r="F898" s="6">
        <v>1.7386999999999999</v>
      </c>
      <c r="G898" s="6">
        <v>1.6870000000000001</v>
      </c>
      <c r="H898" s="6">
        <v>1.6626000000000001</v>
      </c>
      <c r="I898" s="6">
        <v>1.6552</v>
      </c>
      <c r="J898" s="6">
        <v>1.6584000000000001</v>
      </c>
      <c r="K898" s="6">
        <v>1.6678999999999999</v>
      </c>
      <c r="L898" s="3">
        <f t="shared" si="36"/>
        <v>1.7533999999999974</v>
      </c>
      <c r="M898" s="3">
        <f t="shared" si="37"/>
        <v>1.5729399362847563</v>
      </c>
    </row>
    <row r="899" spans="1:13" x14ac:dyDescent="0.35">
      <c r="A899" s="3" t="s">
        <v>1278</v>
      </c>
      <c r="B899" s="5">
        <v>44928</v>
      </c>
      <c r="C899" s="6" t="e">
        <v>#N/A</v>
      </c>
      <c r="D899" s="6" t="e">
        <v>#N/A</v>
      </c>
      <c r="E899" s="6" t="e">
        <v>#N/A</v>
      </c>
      <c r="F899" s="6" t="e">
        <v>#N/A</v>
      </c>
      <c r="G899" s="6" t="e">
        <v>#N/A</v>
      </c>
      <c r="H899" s="6" t="e">
        <v>#N/A</v>
      </c>
      <c r="I899" s="6" t="e">
        <v>#N/A</v>
      </c>
      <c r="J899" s="6" t="e">
        <v>#N/A</v>
      </c>
      <c r="K899" s="6" t="e">
        <v>#N/A</v>
      </c>
      <c r="L899" s="3" t="e">
        <f t="shared" si="36"/>
        <v>#N/A</v>
      </c>
      <c r="M899" s="3" t="e">
        <f t="shared" si="37"/>
        <v>#N/A</v>
      </c>
    </row>
    <row r="900" spans="1:13" x14ac:dyDescent="0.35">
      <c r="A900" s="3" t="s">
        <v>1279</v>
      </c>
      <c r="B900" s="5">
        <v>44929</v>
      </c>
      <c r="C900" s="6">
        <v>2.3090999999999999</v>
      </c>
      <c r="D900" s="6">
        <v>2.0106999999999999</v>
      </c>
      <c r="E900" s="6">
        <v>1.8286</v>
      </c>
      <c r="F900" s="6">
        <v>1.7196</v>
      </c>
      <c r="G900" s="6">
        <v>1.6568000000000001</v>
      </c>
      <c r="H900" s="6">
        <v>1.6234999999999999</v>
      </c>
      <c r="I900" s="6">
        <v>1.609</v>
      </c>
      <c r="J900" s="6">
        <v>1.6063000000000001</v>
      </c>
      <c r="K900" s="6">
        <v>1.611</v>
      </c>
      <c r="L900" s="3">
        <f t="shared" si="36"/>
        <v>1.653299999999998</v>
      </c>
      <c r="M900" s="3">
        <f t="shared" si="37"/>
        <v>1.5640097816908671</v>
      </c>
    </row>
    <row r="901" spans="1:13" x14ac:dyDescent="0.35">
      <c r="A901" s="3" t="s">
        <v>1280</v>
      </c>
      <c r="B901" s="5">
        <v>44930</v>
      </c>
      <c r="C901" s="6">
        <v>2.3454999999999999</v>
      </c>
      <c r="D901" s="6">
        <v>2.0124</v>
      </c>
      <c r="E901" s="6">
        <v>1.8109999999999999</v>
      </c>
      <c r="F901" s="6">
        <v>1.6908000000000001</v>
      </c>
      <c r="G901" s="6">
        <v>1.6212</v>
      </c>
      <c r="H901" s="6">
        <v>1.5835999999999999</v>
      </c>
      <c r="I901" s="6">
        <v>1.5661</v>
      </c>
      <c r="J901" s="6">
        <v>1.5615000000000001</v>
      </c>
      <c r="K901" s="6">
        <v>1.5648</v>
      </c>
      <c r="L901" s="3">
        <f t="shared" si="36"/>
        <v>1.5944999999999983</v>
      </c>
      <c r="M901" s="3">
        <f t="shared" si="37"/>
        <v>1.5318048245802185</v>
      </c>
    </row>
    <row r="902" spans="1:13" x14ac:dyDescent="0.35">
      <c r="A902" s="3" t="s">
        <v>1281</v>
      </c>
      <c r="B902" s="5">
        <v>44931</v>
      </c>
      <c r="C902" s="6">
        <v>2.3956</v>
      </c>
      <c r="D902" s="6">
        <v>2.0548000000000002</v>
      </c>
      <c r="E902" s="6">
        <v>1.8521000000000001</v>
      </c>
      <c r="F902" s="6">
        <v>1.7303999999999999</v>
      </c>
      <c r="G902" s="6">
        <v>1.6573</v>
      </c>
      <c r="H902" s="6">
        <v>1.6142000000000001</v>
      </c>
      <c r="I902" s="6">
        <v>1.5901000000000001</v>
      </c>
      <c r="J902" s="6">
        <v>1.5781000000000001</v>
      </c>
      <c r="K902" s="6">
        <v>1.5739000000000001</v>
      </c>
      <c r="L902" s="3">
        <f t="shared" si="36"/>
        <v>1.5361000000000011</v>
      </c>
      <c r="M902" s="3">
        <f t="shared" si="37"/>
        <v>1.6159078158616058</v>
      </c>
    </row>
    <row r="903" spans="1:13" x14ac:dyDescent="0.35">
      <c r="A903" s="3" t="s">
        <v>1282</v>
      </c>
      <c r="B903" s="5">
        <v>44932</v>
      </c>
      <c r="C903" s="6">
        <v>2.2143999999999999</v>
      </c>
      <c r="D903" s="6">
        <v>1.8698999999999999</v>
      </c>
      <c r="E903" s="6">
        <v>1.6822999999999999</v>
      </c>
      <c r="F903" s="6">
        <v>1.5686</v>
      </c>
      <c r="G903" s="6">
        <v>1.4976</v>
      </c>
      <c r="H903" s="6">
        <v>1.4538</v>
      </c>
      <c r="I903" s="6">
        <v>1.4282999999999999</v>
      </c>
      <c r="J903" s="6">
        <v>1.4152</v>
      </c>
      <c r="K903" s="6">
        <v>1.4108000000000001</v>
      </c>
      <c r="L903" s="3">
        <f t="shared" si="36"/>
        <v>1.3712</v>
      </c>
      <c r="M903" s="3">
        <f t="shared" si="37"/>
        <v>1.4548085917948539</v>
      </c>
    </row>
    <row r="904" spans="1:13" x14ac:dyDescent="0.35">
      <c r="A904" s="3" t="s">
        <v>1283</v>
      </c>
      <c r="B904" s="5">
        <v>44935</v>
      </c>
      <c r="C904" s="6">
        <v>2.2351000000000001</v>
      </c>
      <c r="D904" s="6">
        <v>1.8605</v>
      </c>
      <c r="E904" s="6">
        <v>1.6597</v>
      </c>
      <c r="F904" s="6">
        <v>1.5408999999999999</v>
      </c>
      <c r="G904" s="6">
        <v>1.4686999999999999</v>
      </c>
      <c r="H904" s="6">
        <v>1.4256</v>
      </c>
      <c r="I904" s="6">
        <v>1.4014</v>
      </c>
      <c r="J904" s="6">
        <v>1.3898999999999999</v>
      </c>
      <c r="K904" s="6">
        <v>1.387</v>
      </c>
      <c r="L904" s="3">
        <f t="shared" ref="L904:L967" si="38">K904*10-J904*9</f>
        <v>1.3609000000000009</v>
      </c>
      <c r="M904" s="3">
        <f t="shared" ref="M904:M967" si="39">((1+J904/100)^10/(1+K904/100)^9-1)*100</f>
        <v>1.4160037330118058</v>
      </c>
    </row>
    <row r="905" spans="1:13" x14ac:dyDescent="0.35">
      <c r="A905" s="3" t="s">
        <v>1284</v>
      </c>
      <c r="B905" s="5">
        <v>44936</v>
      </c>
      <c r="C905" s="6">
        <v>2.2823000000000002</v>
      </c>
      <c r="D905" s="6">
        <v>1.8914</v>
      </c>
      <c r="E905" s="6">
        <v>1.6870000000000001</v>
      </c>
      <c r="F905" s="6">
        <v>1.5758000000000001</v>
      </c>
      <c r="G905" s="6">
        <v>1.5146999999999999</v>
      </c>
      <c r="H905" s="6">
        <v>1.482</v>
      </c>
      <c r="I905" s="6">
        <v>1.4661999999999999</v>
      </c>
      <c r="J905" s="6">
        <v>1.4608000000000001</v>
      </c>
      <c r="K905" s="6">
        <v>1.4618</v>
      </c>
      <c r="L905" s="3">
        <f t="shared" si="38"/>
        <v>1.4707999999999988</v>
      </c>
      <c r="M905" s="3">
        <f t="shared" si="39"/>
        <v>1.4518004435049914</v>
      </c>
    </row>
    <row r="906" spans="1:13" x14ac:dyDescent="0.35">
      <c r="A906" s="3" t="s">
        <v>1285</v>
      </c>
      <c r="B906" s="5">
        <v>44937</v>
      </c>
      <c r="C906" s="6">
        <v>2.2502</v>
      </c>
      <c r="D906" s="6">
        <v>1.8459000000000001</v>
      </c>
      <c r="E906" s="6">
        <v>1.6312</v>
      </c>
      <c r="F906" s="6">
        <v>1.5144</v>
      </c>
      <c r="G906" s="6">
        <v>1.4511000000000001</v>
      </c>
      <c r="H906" s="6">
        <v>1.4182999999999999</v>
      </c>
      <c r="I906" s="6">
        <v>1.4036999999999999</v>
      </c>
      <c r="J906" s="6">
        <v>1.4</v>
      </c>
      <c r="K906" s="6">
        <v>1.403</v>
      </c>
      <c r="L906" s="3">
        <f t="shared" si="38"/>
        <v>1.4300000000000015</v>
      </c>
      <c r="M906" s="3">
        <f t="shared" si="39"/>
        <v>1.373003993649724</v>
      </c>
    </row>
    <row r="907" spans="1:13" x14ac:dyDescent="0.35">
      <c r="A907" s="3" t="s">
        <v>1286</v>
      </c>
      <c r="B907" s="5">
        <v>44938</v>
      </c>
      <c r="C907" s="6">
        <v>2.1168</v>
      </c>
      <c r="D907" s="6">
        <v>1.7075</v>
      </c>
      <c r="E907" s="6">
        <v>1.4954000000000001</v>
      </c>
      <c r="F907" s="6">
        <v>1.3849</v>
      </c>
      <c r="G907" s="6">
        <v>1.3292999999999999</v>
      </c>
      <c r="H907" s="6">
        <v>1.3046</v>
      </c>
      <c r="I907" s="6">
        <v>1.2977000000000001</v>
      </c>
      <c r="J907" s="6">
        <v>1.3010999999999999</v>
      </c>
      <c r="K907" s="6">
        <v>1.3105</v>
      </c>
      <c r="L907" s="3">
        <f t="shared" si="38"/>
        <v>1.3951000000000011</v>
      </c>
      <c r="M907" s="3">
        <f t="shared" si="39"/>
        <v>1.2165392379503981</v>
      </c>
    </row>
    <row r="908" spans="1:13" x14ac:dyDescent="0.35">
      <c r="A908" s="3" t="s">
        <v>1287</v>
      </c>
      <c r="B908" s="5">
        <v>44939</v>
      </c>
      <c r="C908" s="6">
        <v>2.1892</v>
      </c>
      <c r="D908" s="6">
        <v>1.7848999999999999</v>
      </c>
      <c r="E908" s="6">
        <v>1.5725</v>
      </c>
      <c r="F908" s="6">
        <v>1.4618</v>
      </c>
      <c r="G908" s="6">
        <v>1.4071</v>
      </c>
      <c r="H908" s="6">
        <v>1.3841000000000001</v>
      </c>
      <c r="I908" s="6">
        <v>1.3795999999999999</v>
      </c>
      <c r="J908" s="6">
        <v>1.3855999999999999</v>
      </c>
      <c r="K908" s="6">
        <v>1.3976999999999999</v>
      </c>
      <c r="L908" s="3">
        <f t="shared" si="38"/>
        <v>1.5066000000000006</v>
      </c>
      <c r="M908" s="3">
        <f t="shared" si="39"/>
        <v>1.2767649556536753</v>
      </c>
    </row>
    <row r="909" spans="1:13" x14ac:dyDescent="0.35">
      <c r="A909" s="3" t="s">
        <v>1288</v>
      </c>
      <c r="B909" s="5">
        <v>44942</v>
      </c>
      <c r="C909" s="6" t="e">
        <v>#N/A</v>
      </c>
      <c r="D909" s="6" t="e">
        <v>#N/A</v>
      </c>
      <c r="E909" s="6" t="e">
        <v>#N/A</v>
      </c>
      <c r="F909" s="6" t="e">
        <v>#N/A</v>
      </c>
      <c r="G909" s="6" t="e">
        <v>#N/A</v>
      </c>
      <c r="H909" s="6" t="e">
        <v>#N/A</v>
      </c>
      <c r="I909" s="6" t="e">
        <v>#N/A</v>
      </c>
      <c r="J909" s="6" t="e">
        <v>#N/A</v>
      </c>
      <c r="K909" s="6" t="e">
        <v>#N/A</v>
      </c>
      <c r="L909" s="3" t="e">
        <f t="shared" si="38"/>
        <v>#N/A</v>
      </c>
      <c r="M909" s="3" t="e">
        <f t="shared" si="39"/>
        <v>#N/A</v>
      </c>
    </row>
    <row r="910" spans="1:13" x14ac:dyDescent="0.35">
      <c r="A910" s="3" t="s">
        <v>1289</v>
      </c>
      <c r="B910" s="5">
        <v>44943</v>
      </c>
      <c r="C910" s="6">
        <v>2.1876000000000002</v>
      </c>
      <c r="D910" s="6">
        <v>1.7885</v>
      </c>
      <c r="E910" s="6">
        <v>1.5854999999999999</v>
      </c>
      <c r="F910" s="6">
        <v>1.4836</v>
      </c>
      <c r="G910" s="6">
        <v>1.4360999999999999</v>
      </c>
      <c r="H910" s="6">
        <v>1.4187000000000001</v>
      </c>
      <c r="I910" s="6">
        <v>1.4182999999999999</v>
      </c>
      <c r="J910" s="6">
        <v>1.4275</v>
      </c>
      <c r="K910" s="6">
        <v>1.4418</v>
      </c>
      <c r="L910" s="3">
        <f t="shared" si="38"/>
        <v>1.5704999999999991</v>
      </c>
      <c r="M910" s="3">
        <f t="shared" si="39"/>
        <v>1.2988906785139642</v>
      </c>
    </row>
    <row r="911" spans="1:13" x14ac:dyDescent="0.35">
      <c r="A911" s="3" t="s">
        <v>1290</v>
      </c>
      <c r="B911" s="5">
        <v>44944</v>
      </c>
      <c r="C911" s="6">
        <v>2.1213000000000002</v>
      </c>
      <c r="D911" s="6">
        <v>1.7176</v>
      </c>
      <c r="E911" s="6">
        <v>1.504</v>
      </c>
      <c r="F911" s="6">
        <v>1.3926000000000001</v>
      </c>
      <c r="G911" s="6">
        <v>1.3381000000000001</v>
      </c>
      <c r="H911" s="6">
        <v>1.3162</v>
      </c>
      <c r="I911" s="6">
        <v>1.3131999999999999</v>
      </c>
      <c r="J911" s="6">
        <v>1.3210999999999999</v>
      </c>
      <c r="K911" s="6">
        <v>1.3351</v>
      </c>
      <c r="L911" s="3">
        <f t="shared" si="38"/>
        <v>1.4611000000000001</v>
      </c>
      <c r="M911" s="3">
        <f t="shared" si="39"/>
        <v>1.1951870058980907</v>
      </c>
    </row>
    <row r="912" spans="1:13" x14ac:dyDescent="0.35">
      <c r="A912" s="3" t="s">
        <v>1291</v>
      </c>
      <c r="B912" s="5">
        <v>44945</v>
      </c>
      <c r="C912" s="6">
        <v>2.0665</v>
      </c>
      <c r="D912" s="6">
        <v>1.6603000000000001</v>
      </c>
      <c r="E912" s="6">
        <v>1.4401999999999999</v>
      </c>
      <c r="F912" s="6">
        <v>1.3231999999999999</v>
      </c>
      <c r="G912" s="6">
        <v>1.2648999999999999</v>
      </c>
      <c r="H912" s="6">
        <v>1.2410000000000001</v>
      </c>
      <c r="I912" s="6">
        <v>1.2372000000000001</v>
      </c>
      <c r="J912" s="6">
        <v>1.2452000000000001</v>
      </c>
      <c r="K912" s="6">
        <v>1.2601</v>
      </c>
      <c r="L912" s="3">
        <f t="shared" si="38"/>
        <v>1.3941999999999979</v>
      </c>
      <c r="M912" s="3">
        <f t="shared" si="39"/>
        <v>1.1111986225655013</v>
      </c>
    </row>
    <row r="913" spans="1:13" x14ac:dyDescent="0.35">
      <c r="A913" s="3" t="s">
        <v>1292</v>
      </c>
      <c r="B913" s="5">
        <v>44946</v>
      </c>
      <c r="C913" s="6">
        <v>2.0762</v>
      </c>
      <c r="D913" s="6">
        <v>1.6993</v>
      </c>
      <c r="E913" s="6">
        <v>1.4883999999999999</v>
      </c>
      <c r="F913" s="6">
        <v>1.3744000000000001</v>
      </c>
      <c r="G913" s="6">
        <v>1.3179000000000001</v>
      </c>
      <c r="H913" s="6">
        <v>1.2957000000000001</v>
      </c>
      <c r="I913" s="6">
        <v>1.2941</v>
      </c>
      <c r="J913" s="6">
        <v>1.3048</v>
      </c>
      <c r="K913" s="6">
        <v>1.3224</v>
      </c>
      <c r="L913" s="3">
        <f t="shared" si="38"/>
        <v>1.4808000000000003</v>
      </c>
      <c r="M913" s="3">
        <f t="shared" si="39"/>
        <v>1.1465375090327745</v>
      </c>
    </row>
    <row r="914" spans="1:13" x14ac:dyDescent="0.35">
      <c r="A914" s="3" t="s">
        <v>1293</v>
      </c>
      <c r="B914" s="5">
        <v>44949</v>
      </c>
      <c r="C914" s="6">
        <v>2.0615999999999999</v>
      </c>
      <c r="D914" s="6">
        <v>1.7113</v>
      </c>
      <c r="E914" s="6">
        <v>1.5027999999999999</v>
      </c>
      <c r="F914" s="6">
        <v>1.3835</v>
      </c>
      <c r="G914" s="6">
        <v>1.3205</v>
      </c>
      <c r="H914" s="6">
        <v>1.2930999999999999</v>
      </c>
      <c r="I914" s="6">
        <v>1.288</v>
      </c>
      <c r="J914" s="6">
        <v>1.2966</v>
      </c>
      <c r="K914" s="6">
        <v>1.3132999999999999</v>
      </c>
      <c r="L914" s="3">
        <f t="shared" si="38"/>
        <v>1.4635999999999996</v>
      </c>
      <c r="M914" s="3">
        <f t="shared" si="39"/>
        <v>1.1464238192328002</v>
      </c>
    </row>
    <row r="915" spans="1:13" x14ac:dyDescent="0.35">
      <c r="A915" s="3" t="s">
        <v>1294</v>
      </c>
      <c r="B915" s="5">
        <v>44950</v>
      </c>
      <c r="C915" s="6">
        <v>2.0232999999999999</v>
      </c>
      <c r="D915" s="6">
        <v>1.6754</v>
      </c>
      <c r="E915" s="6">
        <v>1.4656</v>
      </c>
      <c r="F915" s="6">
        <v>1.3431999999999999</v>
      </c>
      <c r="G915" s="6">
        <v>1.2766</v>
      </c>
      <c r="H915" s="6">
        <v>1.2454000000000001</v>
      </c>
      <c r="I915" s="6">
        <v>1.2367999999999999</v>
      </c>
      <c r="J915" s="6">
        <v>1.2421</v>
      </c>
      <c r="K915" s="6">
        <v>1.2558</v>
      </c>
      <c r="L915" s="3">
        <f t="shared" si="38"/>
        <v>1.3790999999999993</v>
      </c>
      <c r="M915" s="3">
        <f t="shared" si="39"/>
        <v>1.1188833829110401</v>
      </c>
    </row>
    <row r="916" spans="1:13" x14ac:dyDescent="0.35">
      <c r="A916" s="3" t="s">
        <v>1295</v>
      </c>
      <c r="B916" s="5">
        <v>44951</v>
      </c>
      <c r="C916" s="6">
        <v>1.9944</v>
      </c>
      <c r="D916" s="6">
        <v>1.6468</v>
      </c>
      <c r="E916" s="6">
        <v>1.4386000000000001</v>
      </c>
      <c r="F916" s="6">
        <v>1.3183</v>
      </c>
      <c r="G916" s="6">
        <v>1.2537</v>
      </c>
      <c r="H916" s="6">
        <v>1.2243999999999999</v>
      </c>
      <c r="I916" s="6">
        <v>1.2174</v>
      </c>
      <c r="J916" s="6">
        <v>1.2241</v>
      </c>
      <c r="K916" s="6">
        <v>1.2388999999999999</v>
      </c>
      <c r="L916" s="3">
        <f t="shared" si="38"/>
        <v>1.3720999999999997</v>
      </c>
      <c r="M916" s="3">
        <f t="shared" si="39"/>
        <v>1.0909973238392601</v>
      </c>
    </row>
    <row r="917" spans="1:13" x14ac:dyDescent="0.35">
      <c r="A917" s="3" t="s">
        <v>1296</v>
      </c>
      <c r="B917" s="5">
        <v>44952</v>
      </c>
      <c r="C917" s="6">
        <v>1.9736</v>
      </c>
      <c r="D917" s="6">
        <v>1.6295999999999999</v>
      </c>
      <c r="E917" s="6">
        <v>1.4217</v>
      </c>
      <c r="F917" s="6">
        <v>1.3001</v>
      </c>
      <c r="G917" s="6">
        <v>1.2332000000000001</v>
      </c>
      <c r="H917" s="6">
        <v>1.2013</v>
      </c>
      <c r="I917" s="6">
        <v>1.1915</v>
      </c>
      <c r="J917" s="6">
        <v>1.1955</v>
      </c>
      <c r="K917" s="6">
        <v>1.208</v>
      </c>
      <c r="L917" s="3">
        <f t="shared" si="38"/>
        <v>1.3205000000000009</v>
      </c>
      <c r="M917" s="3">
        <f t="shared" si="39"/>
        <v>1.0830694503863869</v>
      </c>
    </row>
    <row r="918" spans="1:13" x14ac:dyDescent="0.35">
      <c r="A918" s="3" t="s">
        <v>1297</v>
      </c>
      <c r="B918" s="5">
        <v>44953</v>
      </c>
      <c r="C918" s="6">
        <v>1.9859</v>
      </c>
      <c r="D918" s="6">
        <v>1.6504000000000001</v>
      </c>
      <c r="E918" s="6">
        <v>1.4501999999999999</v>
      </c>
      <c r="F918" s="6">
        <v>1.3340000000000001</v>
      </c>
      <c r="G918" s="6">
        <v>1.2705</v>
      </c>
      <c r="H918" s="6">
        <v>1.2402</v>
      </c>
      <c r="I918" s="6">
        <v>1.2307999999999999</v>
      </c>
      <c r="J918" s="6">
        <v>1.2343</v>
      </c>
      <c r="K918" s="6">
        <v>1.2456</v>
      </c>
      <c r="L918" s="3">
        <f t="shared" si="38"/>
        <v>1.3473000000000006</v>
      </c>
      <c r="M918" s="3">
        <f t="shared" si="39"/>
        <v>1.1326567366893636</v>
      </c>
    </row>
    <row r="919" spans="1:13" x14ac:dyDescent="0.35">
      <c r="A919" s="3" t="s">
        <v>1298</v>
      </c>
      <c r="B919" s="5">
        <v>44956</v>
      </c>
      <c r="C919" s="6">
        <v>2.0775000000000001</v>
      </c>
      <c r="D919" s="6">
        <v>1.7417</v>
      </c>
      <c r="E919" s="6">
        <v>1.5333000000000001</v>
      </c>
      <c r="F919" s="6">
        <v>1.4077999999999999</v>
      </c>
      <c r="G919" s="6">
        <v>1.3363</v>
      </c>
      <c r="H919" s="6">
        <v>1.3001</v>
      </c>
      <c r="I919" s="6">
        <v>1.2867999999999999</v>
      </c>
      <c r="J919" s="6">
        <v>1.2881</v>
      </c>
      <c r="K919" s="6">
        <v>1.2984</v>
      </c>
      <c r="L919" s="3">
        <f t="shared" si="38"/>
        <v>1.3910999999999998</v>
      </c>
      <c r="M919" s="3">
        <f t="shared" si="39"/>
        <v>1.1954471158058588</v>
      </c>
    </row>
    <row r="920" spans="1:13" x14ac:dyDescent="0.35">
      <c r="A920" s="3" t="s">
        <v>1299</v>
      </c>
      <c r="B920" s="5">
        <v>44957</v>
      </c>
      <c r="C920" s="6">
        <v>2.0684999999999998</v>
      </c>
      <c r="D920" s="6">
        <v>1.7253000000000001</v>
      </c>
      <c r="E920" s="6">
        <v>1.5185</v>
      </c>
      <c r="F920" s="6">
        <v>1.3992</v>
      </c>
      <c r="G920" s="6">
        <v>1.3362000000000001</v>
      </c>
      <c r="H920" s="6">
        <v>1.3095000000000001</v>
      </c>
      <c r="I920" s="6">
        <v>1.3056000000000001</v>
      </c>
      <c r="J920" s="6">
        <v>1.3160000000000001</v>
      </c>
      <c r="K920" s="6">
        <v>1.3348</v>
      </c>
      <c r="L920" s="3">
        <f t="shared" si="38"/>
        <v>1.5039999999999978</v>
      </c>
      <c r="M920" s="3">
        <f t="shared" si="39"/>
        <v>1.1469568753675219</v>
      </c>
    </row>
    <row r="921" spans="1:13" x14ac:dyDescent="0.35">
      <c r="A921" s="3" t="s">
        <v>1300</v>
      </c>
      <c r="B921" s="5">
        <v>44958</v>
      </c>
      <c r="C921" s="6">
        <v>1.9219999999999999</v>
      </c>
      <c r="D921" s="6">
        <v>1.5591999999999999</v>
      </c>
      <c r="E921" s="6">
        <v>1.3531</v>
      </c>
      <c r="F921" s="6">
        <v>1.2414000000000001</v>
      </c>
      <c r="G921" s="6">
        <v>1.1873</v>
      </c>
      <c r="H921" s="6">
        <v>1.1681999999999999</v>
      </c>
      <c r="I921" s="6">
        <v>1.1704000000000001</v>
      </c>
      <c r="J921" s="6">
        <v>1.1852</v>
      </c>
      <c r="K921" s="6">
        <v>1.2071000000000001</v>
      </c>
      <c r="L921" s="3">
        <f t="shared" si="38"/>
        <v>1.4042000000000012</v>
      </c>
      <c r="M921" s="3">
        <f t="shared" si="39"/>
        <v>0.98831312734877219</v>
      </c>
    </row>
    <row r="922" spans="1:13" x14ac:dyDescent="0.35">
      <c r="A922" s="3" t="s">
        <v>1301</v>
      </c>
      <c r="B922" s="5">
        <v>44959</v>
      </c>
      <c r="C922" s="6">
        <v>1.9522999999999999</v>
      </c>
      <c r="D922" s="6">
        <v>1.5847</v>
      </c>
      <c r="E922" s="6">
        <v>1.3801000000000001</v>
      </c>
      <c r="F922" s="6">
        <v>1.2713000000000001</v>
      </c>
      <c r="G922" s="6">
        <v>1.2194</v>
      </c>
      <c r="H922" s="6">
        <v>1.2017</v>
      </c>
      <c r="I922" s="6">
        <v>1.2044999999999999</v>
      </c>
      <c r="J922" s="6">
        <v>1.2195</v>
      </c>
      <c r="K922" s="6">
        <v>1.2412000000000001</v>
      </c>
      <c r="L922" s="3">
        <f t="shared" si="38"/>
        <v>1.4365000000000006</v>
      </c>
      <c r="M922" s="3">
        <f t="shared" si="39"/>
        <v>1.0244091830488022</v>
      </c>
    </row>
    <row r="923" spans="1:13" x14ac:dyDescent="0.35">
      <c r="A923" s="3" t="s">
        <v>1302</v>
      </c>
      <c r="B923" s="5">
        <v>44960</v>
      </c>
      <c r="C923" s="6">
        <v>2.11</v>
      </c>
      <c r="D923" s="6">
        <v>1.7441</v>
      </c>
      <c r="E923" s="6">
        <v>1.5408999999999999</v>
      </c>
      <c r="F923" s="6">
        <v>1.4305000000000001</v>
      </c>
      <c r="G923" s="6">
        <v>1.3742000000000001</v>
      </c>
      <c r="H923" s="6">
        <v>1.3501000000000001</v>
      </c>
      <c r="I923" s="6">
        <v>1.3452999999999999</v>
      </c>
      <c r="J923" s="6">
        <v>1.3521000000000001</v>
      </c>
      <c r="K923" s="6">
        <v>1.3656999999999999</v>
      </c>
      <c r="L923" s="3">
        <f t="shared" si="38"/>
        <v>1.4880999999999993</v>
      </c>
      <c r="M923" s="3">
        <f t="shared" si="39"/>
        <v>1.229782081244446</v>
      </c>
    </row>
    <row r="924" spans="1:13" x14ac:dyDescent="0.35">
      <c r="A924" s="3" t="s">
        <v>1303</v>
      </c>
      <c r="B924" s="5">
        <v>44963</v>
      </c>
      <c r="C924" s="6">
        <v>2.1493000000000002</v>
      </c>
      <c r="D924" s="6">
        <v>1.8152999999999999</v>
      </c>
      <c r="E924" s="6">
        <v>1.6272</v>
      </c>
      <c r="F924" s="6">
        <v>1.5210999999999999</v>
      </c>
      <c r="G924" s="6">
        <v>1.4628000000000001</v>
      </c>
      <c r="H924" s="6">
        <v>1.4329000000000001</v>
      </c>
      <c r="I924" s="6">
        <v>1.4204000000000001</v>
      </c>
      <c r="J924" s="6">
        <v>1.4187000000000001</v>
      </c>
      <c r="K924" s="6">
        <v>1.4237</v>
      </c>
      <c r="L924" s="3">
        <f t="shared" si="38"/>
        <v>1.4687000000000001</v>
      </c>
      <c r="M924" s="3">
        <f t="shared" si="39"/>
        <v>1.373711090623897</v>
      </c>
    </row>
    <row r="925" spans="1:13" x14ac:dyDescent="0.35">
      <c r="A925" s="3" t="s">
        <v>1304</v>
      </c>
      <c r="B925" s="5">
        <v>44964</v>
      </c>
      <c r="C925" s="6">
        <v>2.0689000000000002</v>
      </c>
      <c r="D925" s="6">
        <v>1.7563</v>
      </c>
      <c r="E925" s="6">
        <v>1.581</v>
      </c>
      <c r="F925" s="6">
        <v>1.484</v>
      </c>
      <c r="G925" s="6">
        <v>1.4326000000000001</v>
      </c>
      <c r="H925" s="6">
        <v>1.4086000000000001</v>
      </c>
      <c r="I925" s="6">
        <v>1.4011</v>
      </c>
      <c r="J925" s="6">
        <v>1.4036999999999999</v>
      </c>
      <c r="K925" s="6">
        <v>1.4123000000000001</v>
      </c>
      <c r="L925" s="3">
        <f t="shared" si="38"/>
        <v>1.4897000000000009</v>
      </c>
      <c r="M925" s="3">
        <f t="shared" si="39"/>
        <v>1.3263328110837191</v>
      </c>
    </row>
    <row r="926" spans="1:13" x14ac:dyDescent="0.35">
      <c r="A926" s="3" t="s">
        <v>1305</v>
      </c>
      <c r="B926" s="5">
        <v>44965</v>
      </c>
      <c r="C926" s="6">
        <v>1.9763999999999999</v>
      </c>
      <c r="D926" s="6">
        <v>1.6724000000000001</v>
      </c>
      <c r="E926" s="6">
        <v>1.4993000000000001</v>
      </c>
      <c r="F926" s="6">
        <v>1.4029</v>
      </c>
      <c r="G926" s="6">
        <v>1.3526</v>
      </c>
      <c r="H926" s="6">
        <v>1.3301000000000001</v>
      </c>
      <c r="I926" s="6">
        <v>1.3246</v>
      </c>
      <c r="J926" s="6">
        <v>1.3294999999999999</v>
      </c>
      <c r="K926" s="6">
        <v>1.3406</v>
      </c>
      <c r="L926" s="3">
        <f t="shared" si="38"/>
        <v>1.4405000000000019</v>
      </c>
      <c r="M926" s="3">
        <f t="shared" si="39"/>
        <v>1.2296546950666398</v>
      </c>
    </row>
    <row r="927" spans="1:13" x14ac:dyDescent="0.35">
      <c r="A927" s="3" t="s">
        <v>1306</v>
      </c>
      <c r="B927" s="5">
        <v>44966</v>
      </c>
      <c r="C927" s="6">
        <v>2.0188000000000001</v>
      </c>
      <c r="D927" s="6">
        <v>1.7331000000000001</v>
      </c>
      <c r="E927" s="6">
        <v>1.5628</v>
      </c>
      <c r="F927" s="6">
        <v>1.4641999999999999</v>
      </c>
      <c r="G927" s="6">
        <v>1.4108000000000001</v>
      </c>
      <c r="H927" s="6">
        <v>1.3857999999999999</v>
      </c>
      <c r="I927" s="6">
        <v>1.3787</v>
      </c>
      <c r="J927" s="6">
        <v>1.3828</v>
      </c>
      <c r="K927" s="6">
        <v>1.3937999999999999</v>
      </c>
      <c r="L927" s="3">
        <f t="shared" si="38"/>
        <v>1.492799999999999</v>
      </c>
      <c r="M927" s="3">
        <f t="shared" si="39"/>
        <v>1.2838536859754779</v>
      </c>
    </row>
    <row r="928" spans="1:13" x14ac:dyDescent="0.35">
      <c r="A928" s="3" t="s">
        <v>1307</v>
      </c>
      <c r="B928" s="5">
        <v>44967</v>
      </c>
      <c r="C928" s="6">
        <v>1.9703999999999999</v>
      </c>
      <c r="D928" s="6">
        <v>1.7471000000000001</v>
      </c>
      <c r="E928" s="6">
        <v>1.6021000000000001</v>
      </c>
      <c r="F928" s="6">
        <v>1.512</v>
      </c>
      <c r="G928" s="6">
        <v>1.4601999999999999</v>
      </c>
      <c r="H928" s="6">
        <v>1.4350000000000001</v>
      </c>
      <c r="I928" s="6">
        <v>1.4279999999999999</v>
      </c>
      <c r="J928" s="6">
        <v>1.4330000000000001</v>
      </c>
      <c r="K928" s="6">
        <v>1.4458</v>
      </c>
      <c r="L928" s="3">
        <f t="shared" si="38"/>
        <v>1.5609999999999999</v>
      </c>
      <c r="M928" s="3">
        <f t="shared" si="39"/>
        <v>1.317872652784291</v>
      </c>
    </row>
    <row r="929" spans="1:13" x14ac:dyDescent="0.35">
      <c r="A929" s="3" t="s">
        <v>1308</v>
      </c>
      <c r="B929" s="5">
        <v>44970</v>
      </c>
      <c r="C929" s="6">
        <v>1.9904999999999999</v>
      </c>
      <c r="D929" s="6">
        <v>1.7727999999999999</v>
      </c>
      <c r="E929" s="6">
        <v>1.6266</v>
      </c>
      <c r="F929" s="6">
        <v>1.5321</v>
      </c>
      <c r="G929" s="6">
        <v>1.4746999999999999</v>
      </c>
      <c r="H929" s="6">
        <v>1.4436</v>
      </c>
      <c r="I929" s="6">
        <v>1.4311</v>
      </c>
      <c r="J929" s="6">
        <v>1.4314</v>
      </c>
      <c r="K929" s="6">
        <v>1.4400999999999999</v>
      </c>
      <c r="L929" s="3">
        <f t="shared" si="38"/>
        <v>1.5183999999999997</v>
      </c>
      <c r="M929" s="3">
        <f t="shared" si="39"/>
        <v>1.3531335692799518</v>
      </c>
    </row>
    <row r="930" spans="1:13" x14ac:dyDescent="0.35">
      <c r="A930" s="3" t="s">
        <v>1309</v>
      </c>
      <c r="B930" s="5">
        <v>44971</v>
      </c>
      <c r="C930" s="6">
        <v>2.0007000000000001</v>
      </c>
      <c r="D930" s="6">
        <v>1.8237000000000001</v>
      </c>
      <c r="E930" s="6">
        <v>1.6938</v>
      </c>
      <c r="F930" s="6">
        <v>1.6013999999999999</v>
      </c>
      <c r="G930" s="6">
        <v>1.5387999999999999</v>
      </c>
      <c r="H930" s="6">
        <v>1.4993000000000001</v>
      </c>
      <c r="I930" s="6">
        <v>1.4778</v>
      </c>
      <c r="J930" s="6">
        <v>1.4699</v>
      </c>
      <c r="K930" s="6">
        <v>1.472</v>
      </c>
      <c r="L930" s="3">
        <f t="shared" si="38"/>
        <v>1.4908999999999999</v>
      </c>
      <c r="M930" s="3">
        <f t="shared" si="39"/>
        <v>1.4510019556039477</v>
      </c>
    </row>
    <row r="931" spans="1:13" x14ac:dyDescent="0.35">
      <c r="A931" s="3" t="s">
        <v>1310</v>
      </c>
      <c r="B931" s="5">
        <v>44972</v>
      </c>
      <c r="C931" s="6">
        <v>1.9593</v>
      </c>
      <c r="D931" s="6">
        <v>1.7955000000000001</v>
      </c>
      <c r="E931" s="6">
        <v>1.6740999999999999</v>
      </c>
      <c r="F931" s="6">
        <v>1.5871</v>
      </c>
      <c r="G931" s="6">
        <v>1.5281</v>
      </c>
      <c r="H931" s="6">
        <v>1.4912000000000001</v>
      </c>
      <c r="I931" s="6">
        <v>1.4719</v>
      </c>
      <c r="J931" s="6">
        <v>1.466</v>
      </c>
      <c r="K931" s="6">
        <v>1.4702</v>
      </c>
      <c r="L931" s="3">
        <f t="shared" si="38"/>
        <v>1.5080000000000009</v>
      </c>
      <c r="M931" s="3">
        <f t="shared" si="39"/>
        <v>1.4282078221229177</v>
      </c>
    </row>
    <row r="932" spans="1:13" x14ac:dyDescent="0.35">
      <c r="A932" s="3" t="s">
        <v>1311</v>
      </c>
      <c r="B932" s="5">
        <v>44973</v>
      </c>
      <c r="C932" s="6">
        <v>1.9539</v>
      </c>
      <c r="D932" s="6">
        <v>1.7982</v>
      </c>
      <c r="E932" s="6">
        <v>1.6831</v>
      </c>
      <c r="F932" s="6">
        <v>1.6012</v>
      </c>
      <c r="G932" s="6">
        <v>1.5462</v>
      </c>
      <c r="H932" s="6">
        <v>1.5125</v>
      </c>
      <c r="I932" s="6">
        <v>1.4958</v>
      </c>
      <c r="J932" s="6">
        <v>1.4922</v>
      </c>
      <c r="K932" s="6">
        <v>1.4984</v>
      </c>
      <c r="L932" s="3">
        <f t="shared" si="38"/>
        <v>1.5541999999999998</v>
      </c>
      <c r="M932" s="3">
        <f t="shared" si="39"/>
        <v>1.4364170398573073</v>
      </c>
    </row>
    <row r="933" spans="1:13" x14ac:dyDescent="0.35">
      <c r="A933" s="3" t="s">
        <v>1312</v>
      </c>
      <c r="B933" s="5">
        <v>44974</v>
      </c>
      <c r="C933" s="6">
        <v>1.9449000000000001</v>
      </c>
      <c r="D933" s="6">
        <v>1.7936000000000001</v>
      </c>
      <c r="E933" s="6">
        <v>1.6789000000000001</v>
      </c>
      <c r="F933" s="6">
        <v>1.5949</v>
      </c>
      <c r="G933" s="6">
        <v>1.5362</v>
      </c>
      <c r="H933" s="6">
        <v>1.4984</v>
      </c>
      <c r="I933" s="6">
        <v>1.4773000000000001</v>
      </c>
      <c r="J933" s="6">
        <v>1.4697</v>
      </c>
      <c r="K933" s="6">
        <v>1.4723999999999999</v>
      </c>
      <c r="L933" s="3">
        <f t="shared" si="38"/>
        <v>1.4967000000000006</v>
      </c>
      <c r="M933" s="3">
        <f t="shared" si="39"/>
        <v>1.4454032326694399</v>
      </c>
    </row>
    <row r="934" spans="1:13" x14ac:dyDescent="0.35">
      <c r="A934" s="3" t="s">
        <v>1313</v>
      </c>
      <c r="B934" s="5">
        <v>44977</v>
      </c>
      <c r="C934" s="6" t="e">
        <v>#N/A</v>
      </c>
      <c r="D934" s="6" t="e">
        <v>#N/A</v>
      </c>
      <c r="E934" s="6" t="e">
        <v>#N/A</v>
      </c>
      <c r="F934" s="6" t="e">
        <v>#N/A</v>
      </c>
      <c r="G934" s="6" t="e">
        <v>#N/A</v>
      </c>
      <c r="H934" s="6" t="e">
        <v>#N/A</v>
      </c>
      <c r="I934" s="6" t="e">
        <v>#N/A</v>
      </c>
      <c r="J934" s="6" t="e">
        <v>#N/A</v>
      </c>
      <c r="K934" s="6" t="e">
        <v>#N/A</v>
      </c>
      <c r="L934" s="3" t="e">
        <f t="shared" si="38"/>
        <v>#N/A</v>
      </c>
      <c r="M934" s="3" t="e">
        <f t="shared" si="39"/>
        <v>#N/A</v>
      </c>
    </row>
    <row r="935" spans="1:13" x14ac:dyDescent="0.35">
      <c r="A935" s="3" t="s">
        <v>1314</v>
      </c>
      <c r="B935" s="5">
        <v>44978</v>
      </c>
      <c r="C935" s="6">
        <v>1.9564999999999999</v>
      </c>
      <c r="D935" s="6">
        <v>1.8245</v>
      </c>
      <c r="E935" s="6">
        <v>1.7234</v>
      </c>
      <c r="F935" s="6">
        <v>1.6483000000000001</v>
      </c>
      <c r="G935" s="6">
        <v>1.5952</v>
      </c>
      <c r="H935" s="6">
        <v>1.5605</v>
      </c>
      <c r="I935" s="6">
        <v>1.5407999999999999</v>
      </c>
      <c r="J935" s="6">
        <v>1.5333000000000001</v>
      </c>
      <c r="K935" s="6">
        <v>1.5354000000000001</v>
      </c>
      <c r="L935" s="3">
        <f t="shared" si="38"/>
        <v>1.5542999999999996</v>
      </c>
      <c r="M935" s="3">
        <f t="shared" si="39"/>
        <v>1.5144019543829268</v>
      </c>
    </row>
    <row r="936" spans="1:13" x14ac:dyDescent="0.35">
      <c r="A936" s="3" t="s">
        <v>1315</v>
      </c>
      <c r="B936" s="5">
        <v>44979</v>
      </c>
      <c r="C936" s="6">
        <v>1.9705999999999999</v>
      </c>
      <c r="D936" s="6">
        <v>1.8435999999999999</v>
      </c>
      <c r="E936" s="6">
        <v>1.7430000000000001</v>
      </c>
      <c r="F936" s="6">
        <v>1.6655</v>
      </c>
      <c r="G936" s="6">
        <v>1.6080000000000001</v>
      </c>
      <c r="H936" s="6">
        <v>1.5676000000000001</v>
      </c>
      <c r="I936" s="6">
        <v>1.5419</v>
      </c>
      <c r="J936" s="6">
        <v>1.5283</v>
      </c>
      <c r="K936" s="6">
        <v>1.5247999999999999</v>
      </c>
      <c r="L936" s="3">
        <f t="shared" si="38"/>
        <v>1.4932999999999996</v>
      </c>
      <c r="M936" s="3">
        <f t="shared" si="39"/>
        <v>1.5598054302070175</v>
      </c>
    </row>
    <row r="937" spans="1:13" x14ac:dyDescent="0.35">
      <c r="A937" s="3" t="s">
        <v>1316</v>
      </c>
      <c r="B937" s="5">
        <v>44980</v>
      </c>
      <c r="C937" s="6">
        <v>1.9395</v>
      </c>
      <c r="D937" s="6">
        <v>1.8166</v>
      </c>
      <c r="E937" s="6">
        <v>1.718</v>
      </c>
      <c r="F937" s="6">
        <v>1.6408</v>
      </c>
      <c r="G937" s="6">
        <v>1.5824</v>
      </c>
      <c r="H937" s="6">
        <v>1.5404</v>
      </c>
      <c r="I937" s="6">
        <v>1.5126999999999999</v>
      </c>
      <c r="J937" s="6">
        <v>1.4970000000000001</v>
      </c>
      <c r="K937" s="6">
        <v>1.4915</v>
      </c>
      <c r="L937" s="3">
        <f t="shared" si="38"/>
        <v>1.4420000000000002</v>
      </c>
      <c r="M937" s="3">
        <f t="shared" si="39"/>
        <v>1.5465134143915371</v>
      </c>
    </row>
    <row r="938" spans="1:13" x14ac:dyDescent="0.35">
      <c r="A938" s="3" t="s">
        <v>1317</v>
      </c>
      <c r="B938" s="5">
        <v>44981</v>
      </c>
      <c r="C938" s="6">
        <v>2.0272999999999999</v>
      </c>
      <c r="D938" s="6">
        <v>1.9142999999999999</v>
      </c>
      <c r="E938" s="6">
        <v>1.8222</v>
      </c>
      <c r="F938" s="6">
        <v>1.7486999999999999</v>
      </c>
      <c r="G938" s="6">
        <v>1.6916</v>
      </c>
      <c r="H938" s="6">
        <v>1.649</v>
      </c>
      <c r="I938" s="6">
        <v>1.6188</v>
      </c>
      <c r="J938" s="6">
        <v>1.5994999999999999</v>
      </c>
      <c r="K938" s="6">
        <v>1.5891999999999999</v>
      </c>
      <c r="L938" s="3">
        <f t="shared" si="38"/>
        <v>1.4965000000000011</v>
      </c>
      <c r="M938" s="3">
        <f t="shared" si="39"/>
        <v>1.6922470063843287</v>
      </c>
    </row>
    <row r="939" spans="1:13" x14ac:dyDescent="0.35">
      <c r="A939" s="3" t="s">
        <v>1318</v>
      </c>
      <c r="B939" s="5">
        <v>44984</v>
      </c>
      <c r="C939" s="6">
        <v>1.9810000000000001</v>
      </c>
      <c r="D939" s="6">
        <v>1.8729</v>
      </c>
      <c r="E939" s="6">
        <v>1.7853000000000001</v>
      </c>
      <c r="F939" s="6">
        <v>1.7161</v>
      </c>
      <c r="G939" s="6">
        <v>1.6629</v>
      </c>
      <c r="H939" s="6">
        <v>1.6238999999999999</v>
      </c>
      <c r="I939" s="6">
        <v>1.5971</v>
      </c>
      <c r="J939" s="6">
        <v>1.5807</v>
      </c>
      <c r="K939" s="6">
        <v>1.5732999999999999</v>
      </c>
      <c r="L939" s="3">
        <f t="shared" si="38"/>
        <v>1.5066999999999986</v>
      </c>
      <c r="M939" s="3">
        <f t="shared" si="39"/>
        <v>1.6473242650262732</v>
      </c>
    </row>
    <row r="940" spans="1:13" x14ac:dyDescent="0.35">
      <c r="A940" s="3" t="s">
        <v>1319</v>
      </c>
      <c r="B940" s="5">
        <v>44985</v>
      </c>
      <c r="C940" s="6">
        <v>1.8714999999999999</v>
      </c>
      <c r="D940" s="6">
        <v>1.7753000000000001</v>
      </c>
      <c r="E940" s="6">
        <v>1.6980999999999999</v>
      </c>
      <c r="F940" s="6">
        <v>1.6375</v>
      </c>
      <c r="G940" s="6">
        <v>1.5918000000000001</v>
      </c>
      <c r="H940" s="6">
        <v>1.5589</v>
      </c>
      <c r="I940" s="6">
        <v>1.5373000000000001</v>
      </c>
      <c r="J940" s="6">
        <v>1.5250999999999999</v>
      </c>
      <c r="K940" s="6">
        <v>1.5209999999999999</v>
      </c>
      <c r="L940" s="3">
        <f t="shared" si="38"/>
        <v>1.4840999999999998</v>
      </c>
      <c r="M940" s="3">
        <f t="shared" si="39"/>
        <v>1.5620074519702598</v>
      </c>
    </row>
    <row r="941" spans="1:13" x14ac:dyDescent="0.35">
      <c r="A941" s="3" t="s">
        <v>1320</v>
      </c>
      <c r="B941" s="5">
        <v>44986</v>
      </c>
      <c r="C941" s="6">
        <v>1.9401999999999999</v>
      </c>
      <c r="D941" s="6">
        <v>1.8492999999999999</v>
      </c>
      <c r="E941" s="6">
        <v>1.7755000000000001</v>
      </c>
      <c r="F941" s="6">
        <v>1.7169000000000001</v>
      </c>
      <c r="G941" s="6">
        <v>1.6717</v>
      </c>
      <c r="H941" s="6">
        <v>1.6383000000000001</v>
      </c>
      <c r="I941" s="6">
        <v>1.615</v>
      </c>
      <c r="J941" s="6">
        <v>1.6005</v>
      </c>
      <c r="K941" s="6">
        <v>1.5932999999999999</v>
      </c>
      <c r="L941" s="3">
        <f t="shared" si="38"/>
        <v>1.5284999999999993</v>
      </c>
      <c r="M941" s="3">
        <f t="shared" si="39"/>
        <v>1.6653229664843838</v>
      </c>
    </row>
    <row r="942" spans="1:13" x14ac:dyDescent="0.35">
      <c r="A942" s="3" t="s">
        <v>1321</v>
      </c>
      <c r="B942" s="5">
        <v>44987</v>
      </c>
      <c r="C942" s="6">
        <v>1.8947000000000001</v>
      </c>
      <c r="D942" s="6">
        <v>1.8180000000000001</v>
      </c>
      <c r="E942" s="6">
        <v>1.7562</v>
      </c>
      <c r="F942" s="6">
        <v>1.7078</v>
      </c>
      <c r="G942" s="6">
        <v>1.671</v>
      </c>
      <c r="H942" s="6">
        <v>1.6444000000000001</v>
      </c>
      <c r="I942" s="6">
        <v>1.6267</v>
      </c>
      <c r="J942" s="6">
        <v>1.6165</v>
      </c>
      <c r="K942" s="6">
        <v>1.6126</v>
      </c>
      <c r="L942" s="3">
        <f t="shared" si="38"/>
        <v>1.5775000000000006</v>
      </c>
      <c r="M942" s="3">
        <f t="shared" si="39"/>
        <v>1.6516067365666132</v>
      </c>
    </row>
    <row r="943" spans="1:13" x14ac:dyDescent="0.35">
      <c r="A943" s="3" t="s">
        <v>1322</v>
      </c>
      <c r="B943" s="5">
        <v>44988</v>
      </c>
      <c r="C943" s="6">
        <v>1.7823</v>
      </c>
      <c r="D943" s="6">
        <v>1.6964999999999999</v>
      </c>
      <c r="E943" s="6">
        <v>1.6286</v>
      </c>
      <c r="F943" s="6">
        <v>1.5764</v>
      </c>
      <c r="G943" s="6">
        <v>1.5376000000000001</v>
      </c>
      <c r="H943" s="6">
        <v>1.5102</v>
      </c>
      <c r="I943" s="6">
        <v>1.4924999999999999</v>
      </c>
      <c r="J943" s="6">
        <v>1.4826999999999999</v>
      </c>
      <c r="K943" s="6">
        <v>1.4795</v>
      </c>
      <c r="L943" s="3">
        <f t="shared" si="38"/>
        <v>1.4507000000000012</v>
      </c>
      <c r="M943" s="3">
        <f t="shared" si="39"/>
        <v>1.5115045412005479</v>
      </c>
    </row>
    <row r="944" spans="1:13" x14ac:dyDescent="0.35">
      <c r="A944" s="3" t="s">
        <v>1323</v>
      </c>
      <c r="B944" s="5">
        <v>44991</v>
      </c>
      <c r="C944" s="6">
        <v>1.8055000000000001</v>
      </c>
      <c r="D944" s="6">
        <v>1.7212000000000001</v>
      </c>
      <c r="E944" s="6">
        <v>1.655</v>
      </c>
      <c r="F944" s="6">
        <v>1.6044</v>
      </c>
      <c r="G944" s="6">
        <v>1.5671999999999999</v>
      </c>
      <c r="H944" s="6">
        <v>1.5414000000000001</v>
      </c>
      <c r="I944" s="6">
        <v>1.5250999999999999</v>
      </c>
      <c r="J944" s="6">
        <v>1.5168999999999999</v>
      </c>
      <c r="K944" s="6">
        <v>1.5150999999999999</v>
      </c>
      <c r="L944" s="3">
        <f t="shared" si="38"/>
        <v>1.4989000000000008</v>
      </c>
      <c r="M944" s="3">
        <f t="shared" si="39"/>
        <v>1.5331014363075379</v>
      </c>
    </row>
    <row r="945" spans="1:13" x14ac:dyDescent="0.35">
      <c r="A945" s="3" t="s">
        <v>1324</v>
      </c>
      <c r="B945" s="5">
        <v>44992</v>
      </c>
      <c r="C945" s="6">
        <v>2.0583</v>
      </c>
      <c r="D945" s="6">
        <v>1.9516</v>
      </c>
      <c r="E945" s="6">
        <v>1.8629</v>
      </c>
      <c r="F945" s="6">
        <v>1.7902</v>
      </c>
      <c r="G945" s="6">
        <v>1.7317</v>
      </c>
      <c r="H945" s="6">
        <v>1.6858</v>
      </c>
      <c r="I945" s="6">
        <v>1.6509</v>
      </c>
      <c r="J945" s="6">
        <v>1.6255999999999999</v>
      </c>
      <c r="K945" s="6">
        <v>1.6085</v>
      </c>
      <c r="L945" s="3">
        <f t="shared" si="38"/>
        <v>1.454600000000001</v>
      </c>
      <c r="M945" s="3">
        <f t="shared" si="39"/>
        <v>1.7796295596038458</v>
      </c>
    </row>
    <row r="946" spans="1:13" x14ac:dyDescent="0.35">
      <c r="A946" s="3" t="s">
        <v>1325</v>
      </c>
      <c r="B946" s="5">
        <v>44993</v>
      </c>
      <c r="C946" s="6">
        <v>2.1652</v>
      </c>
      <c r="D946" s="6">
        <v>2.0507</v>
      </c>
      <c r="E946" s="6">
        <v>1.9551000000000001</v>
      </c>
      <c r="F946" s="6">
        <v>1.8765000000000001</v>
      </c>
      <c r="G946" s="6">
        <v>1.8129</v>
      </c>
      <c r="H946" s="6">
        <v>1.7626999999999999</v>
      </c>
      <c r="I946" s="6">
        <v>1.7242</v>
      </c>
      <c r="J946" s="6">
        <v>1.6958</v>
      </c>
      <c r="K946" s="6">
        <v>1.6760999999999999</v>
      </c>
      <c r="L946" s="3">
        <f t="shared" si="38"/>
        <v>1.4987999999999992</v>
      </c>
      <c r="M946" s="3">
        <f t="shared" si="39"/>
        <v>1.8732718503785106</v>
      </c>
    </row>
    <row r="947" spans="1:13" x14ac:dyDescent="0.35">
      <c r="A947" s="3" t="s">
        <v>1326</v>
      </c>
      <c r="B947" s="5">
        <v>44994</v>
      </c>
      <c r="C947" s="6">
        <v>2.1381000000000001</v>
      </c>
      <c r="D947" s="6">
        <v>2.0087999999999999</v>
      </c>
      <c r="E947" s="6">
        <v>1.9032</v>
      </c>
      <c r="F947" s="6">
        <v>1.8188</v>
      </c>
      <c r="G947" s="6">
        <v>1.7529999999999999</v>
      </c>
      <c r="H947" s="6">
        <v>1.7034</v>
      </c>
      <c r="I947" s="6">
        <v>1.6679999999999999</v>
      </c>
      <c r="J947" s="6">
        <v>1.6447000000000001</v>
      </c>
      <c r="K947" s="6">
        <v>1.6316999999999999</v>
      </c>
      <c r="L947" s="3">
        <f t="shared" si="38"/>
        <v>1.5146999999999995</v>
      </c>
      <c r="M947" s="3">
        <f t="shared" si="39"/>
        <v>1.7617748545450951</v>
      </c>
    </row>
    <row r="948" spans="1:13" x14ac:dyDescent="0.35">
      <c r="A948" s="3" t="s">
        <v>1327</v>
      </c>
      <c r="B948" s="5">
        <v>44995</v>
      </c>
      <c r="C948" s="6">
        <v>2.0289999999999999</v>
      </c>
      <c r="D948" s="6">
        <v>1.8756999999999999</v>
      </c>
      <c r="E948" s="6">
        <v>1.7511000000000001</v>
      </c>
      <c r="F948" s="6">
        <v>1.6518999999999999</v>
      </c>
      <c r="G948" s="6">
        <v>1.5749</v>
      </c>
      <c r="H948" s="6">
        <v>1.5173000000000001</v>
      </c>
      <c r="I948" s="6">
        <v>1.4764999999999999</v>
      </c>
      <c r="J948" s="6">
        <v>1.4500999999999999</v>
      </c>
      <c r="K948" s="6">
        <v>1.4357</v>
      </c>
      <c r="L948" s="3">
        <f t="shared" si="38"/>
        <v>1.3061000000000007</v>
      </c>
      <c r="M948" s="3">
        <f t="shared" si="39"/>
        <v>1.579792026114557</v>
      </c>
    </row>
    <row r="949" spans="1:13" x14ac:dyDescent="0.35">
      <c r="A949" s="3" t="s">
        <v>1328</v>
      </c>
      <c r="B949" s="5">
        <v>44998</v>
      </c>
      <c r="C949" s="6">
        <v>1.7171000000000001</v>
      </c>
      <c r="D949" s="6">
        <v>1.6017999999999999</v>
      </c>
      <c r="E949" s="6">
        <v>1.5132000000000001</v>
      </c>
      <c r="F949" s="6">
        <v>1.4476</v>
      </c>
      <c r="G949" s="6">
        <v>1.4015</v>
      </c>
      <c r="H949" s="6">
        <v>1.3722000000000001</v>
      </c>
      <c r="I949" s="6">
        <v>1.3566</v>
      </c>
      <c r="J949" s="6">
        <v>1.3525</v>
      </c>
      <c r="K949" s="6">
        <v>1.3575999999999999</v>
      </c>
      <c r="L949" s="3">
        <f t="shared" si="38"/>
        <v>1.4034999999999993</v>
      </c>
      <c r="M949" s="3">
        <f t="shared" si="39"/>
        <v>1.3066115461787708</v>
      </c>
    </row>
    <row r="950" spans="1:13" x14ac:dyDescent="0.35">
      <c r="A950" s="3" t="s">
        <v>1329</v>
      </c>
      <c r="B950" s="5">
        <v>44999</v>
      </c>
      <c r="C950" s="6">
        <v>1.7075</v>
      </c>
      <c r="D950" s="6">
        <v>1.5994999999999999</v>
      </c>
      <c r="E950" s="6">
        <v>1.5167999999999999</v>
      </c>
      <c r="F950" s="6">
        <v>1.4560999999999999</v>
      </c>
      <c r="G950" s="6">
        <v>1.4141999999999999</v>
      </c>
      <c r="H950" s="6">
        <v>1.3880999999999999</v>
      </c>
      <c r="I950" s="6">
        <v>1.3752</v>
      </c>
      <c r="J950" s="6">
        <v>1.3731</v>
      </c>
      <c r="K950" s="6">
        <v>1.3796999999999999</v>
      </c>
      <c r="L950" s="3">
        <f t="shared" si="38"/>
        <v>1.439099999999998</v>
      </c>
      <c r="M950" s="3">
        <f t="shared" si="39"/>
        <v>1.3137193318753626</v>
      </c>
    </row>
    <row r="951" spans="1:13" x14ac:dyDescent="0.35">
      <c r="A951" s="3" t="s">
        <v>1330</v>
      </c>
      <c r="B951" s="5">
        <v>45000</v>
      </c>
      <c r="C951" s="6">
        <v>1.5175000000000001</v>
      </c>
      <c r="D951" s="6">
        <v>1.4205000000000001</v>
      </c>
      <c r="E951" s="6">
        <v>1.3488</v>
      </c>
      <c r="F951" s="6">
        <v>1.2989999999999999</v>
      </c>
      <c r="G951" s="6">
        <v>1.2677</v>
      </c>
      <c r="H951" s="6">
        <v>1.2519</v>
      </c>
      <c r="I951" s="6">
        <v>1.2490000000000001</v>
      </c>
      <c r="J951" s="6">
        <v>1.2565</v>
      </c>
      <c r="K951" s="6">
        <v>1.2723</v>
      </c>
      <c r="L951" s="3">
        <f t="shared" si="38"/>
        <v>1.4145000000000003</v>
      </c>
      <c r="M951" s="3">
        <f t="shared" si="39"/>
        <v>1.1144108805424491</v>
      </c>
    </row>
    <row r="952" spans="1:13" x14ac:dyDescent="0.35">
      <c r="A952" s="3" t="s">
        <v>1331</v>
      </c>
      <c r="B952" s="5">
        <v>45001</v>
      </c>
      <c r="C952" s="6">
        <v>1.75</v>
      </c>
      <c r="D952" s="6">
        <v>1.6358999999999999</v>
      </c>
      <c r="E952" s="6">
        <v>1.5479000000000001</v>
      </c>
      <c r="F952" s="6">
        <v>1.4823999999999999</v>
      </c>
      <c r="G952" s="6">
        <v>1.4359999999999999</v>
      </c>
      <c r="H952" s="6">
        <v>1.4058999999999999</v>
      </c>
      <c r="I952" s="6">
        <v>1.3894</v>
      </c>
      <c r="J952" s="6">
        <v>1.3841000000000001</v>
      </c>
      <c r="K952" s="6">
        <v>1.3878999999999999</v>
      </c>
      <c r="L952" s="3">
        <f t="shared" si="38"/>
        <v>1.4220999999999986</v>
      </c>
      <c r="M952" s="3">
        <f t="shared" si="39"/>
        <v>1.3499064084083523</v>
      </c>
    </row>
    <row r="953" spans="1:13" x14ac:dyDescent="0.35">
      <c r="A953" s="3" t="s">
        <v>1332</v>
      </c>
      <c r="B953" s="5">
        <v>45002</v>
      </c>
      <c r="C953" s="6">
        <v>1.6318999999999999</v>
      </c>
      <c r="D953" s="6">
        <v>1.5185</v>
      </c>
      <c r="E953" s="6">
        <v>1.4340999999999999</v>
      </c>
      <c r="F953" s="6">
        <v>1.3746</v>
      </c>
      <c r="G953" s="6">
        <v>1.3362000000000001</v>
      </c>
      <c r="H953" s="6">
        <v>1.3157000000000001</v>
      </c>
      <c r="I953" s="6">
        <v>1.3098000000000001</v>
      </c>
      <c r="J953" s="6">
        <v>1.3160000000000001</v>
      </c>
      <c r="K953" s="6">
        <v>1.3314999999999999</v>
      </c>
      <c r="L953" s="3">
        <f t="shared" si="38"/>
        <v>1.4709999999999983</v>
      </c>
      <c r="M953" s="3">
        <f t="shared" si="39"/>
        <v>1.1766066483892335</v>
      </c>
    </row>
    <row r="954" spans="1:13" x14ac:dyDescent="0.35">
      <c r="A954" s="3" t="s">
        <v>1333</v>
      </c>
      <c r="B954" s="5">
        <v>45005</v>
      </c>
      <c r="C954" s="6">
        <v>1.6808000000000001</v>
      </c>
      <c r="D954" s="6">
        <v>1.5769</v>
      </c>
      <c r="E954" s="6">
        <v>1.4984</v>
      </c>
      <c r="F954" s="6">
        <v>1.4419</v>
      </c>
      <c r="G954" s="6">
        <v>1.4040999999999999</v>
      </c>
      <c r="H954" s="6">
        <v>1.3818999999999999</v>
      </c>
      <c r="I954" s="6">
        <v>1.3729</v>
      </c>
      <c r="J954" s="6">
        <v>1.3746</v>
      </c>
      <c r="K954" s="6">
        <v>1.3848</v>
      </c>
      <c r="L954" s="3">
        <f t="shared" si="38"/>
        <v>1.4765999999999995</v>
      </c>
      <c r="M954" s="3">
        <f t="shared" si="39"/>
        <v>1.2828461661329893</v>
      </c>
    </row>
    <row r="955" spans="1:13" x14ac:dyDescent="0.35">
      <c r="A955" s="3" t="s">
        <v>1334</v>
      </c>
      <c r="B955" s="5">
        <v>45006</v>
      </c>
      <c r="C955" s="6">
        <v>1.7457</v>
      </c>
      <c r="D955" s="6">
        <v>1.6375</v>
      </c>
      <c r="E955" s="6">
        <v>1.5546</v>
      </c>
      <c r="F955" s="6">
        <v>1.4935</v>
      </c>
      <c r="G955" s="6">
        <v>1.4510000000000001</v>
      </c>
      <c r="H955" s="6">
        <v>1.4242999999999999</v>
      </c>
      <c r="I955" s="6">
        <v>1.4107000000000001</v>
      </c>
      <c r="J955" s="6">
        <v>1.4078999999999999</v>
      </c>
      <c r="K955" s="6">
        <v>1.4137999999999999</v>
      </c>
      <c r="L955" s="3">
        <f t="shared" si="38"/>
        <v>1.4669000000000008</v>
      </c>
      <c r="M955" s="3">
        <f t="shared" si="39"/>
        <v>1.3548154437266868</v>
      </c>
    </row>
    <row r="956" spans="1:13" x14ac:dyDescent="0.35">
      <c r="A956" s="3" t="s">
        <v>1335</v>
      </c>
      <c r="B956" s="5">
        <v>45007</v>
      </c>
      <c r="C956" s="6">
        <v>1.4924999999999999</v>
      </c>
      <c r="D956" s="6">
        <v>1.3897999999999999</v>
      </c>
      <c r="E956" s="6">
        <v>1.3145</v>
      </c>
      <c r="F956" s="6">
        <v>1.2626999999999999</v>
      </c>
      <c r="G956" s="6">
        <v>1.2306999999999999</v>
      </c>
      <c r="H956" s="6">
        <v>1.2154</v>
      </c>
      <c r="I956" s="6">
        <v>1.214</v>
      </c>
      <c r="J956" s="6">
        <v>1.2237</v>
      </c>
      <c r="K956" s="6">
        <v>1.2421</v>
      </c>
      <c r="L956" s="3">
        <f t="shared" si="38"/>
        <v>1.4076999999999984</v>
      </c>
      <c r="M956" s="3">
        <f t="shared" si="39"/>
        <v>1.0582504099446055</v>
      </c>
    </row>
    <row r="957" spans="1:13" x14ac:dyDescent="0.35">
      <c r="A957" s="3" t="s">
        <v>1336</v>
      </c>
      <c r="B957" s="5">
        <v>45008</v>
      </c>
      <c r="C957" s="6">
        <v>1.4277</v>
      </c>
      <c r="D957" s="6">
        <v>1.3038000000000001</v>
      </c>
      <c r="E957" s="6">
        <v>1.2178</v>
      </c>
      <c r="F957" s="6">
        <v>1.1633</v>
      </c>
      <c r="G957" s="6">
        <v>1.1345000000000001</v>
      </c>
      <c r="H957" s="6">
        <v>1.1264000000000001</v>
      </c>
      <c r="I957" s="6">
        <v>1.1347</v>
      </c>
      <c r="J957" s="6">
        <v>1.1556999999999999</v>
      </c>
      <c r="K957" s="6">
        <v>1.1859999999999999</v>
      </c>
      <c r="L957" s="3">
        <f t="shared" si="38"/>
        <v>1.4587000000000003</v>
      </c>
      <c r="M957" s="3">
        <f t="shared" si="39"/>
        <v>0.88340797221750922</v>
      </c>
    </row>
    <row r="958" spans="1:13" x14ac:dyDescent="0.35">
      <c r="A958" s="3" t="s">
        <v>1337</v>
      </c>
      <c r="B958" s="5">
        <v>45009</v>
      </c>
      <c r="C958" s="6">
        <v>1.5044999999999999</v>
      </c>
      <c r="D958" s="6">
        <v>1.3731</v>
      </c>
      <c r="E958" s="6">
        <v>1.2782</v>
      </c>
      <c r="F958" s="6">
        <v>1.2141999999999999</v>
      </c>
      <c r="G958" s="6">
        <v>1.1758</v>
      </c>
      <c r="H958" s="6">
        <v>1.1586000000000001</v>
      </c>
      <c r="I958" s="6">
        <v>1.1585000000000001</v>
      </c>
      <c r="J958" s="6">
        <v>1.1718999999999999</v>
      </c>
      <c r="K958" s="6">
        <v>1.1957</v>
      </c>
      <c r="L958" s="3">
        <f t="shared" si="38"/>
        <v>1.4099000000000004</v>
      </c>
      <c r="M958" s="3">
        <f t="shared" si="39"/>
        <v>0.95795172828694319</v>
      </c>
    </row>
    <row r="959" spans="1:13" x14ac:dyDescent="0.35">
      <c r="A959" s="3" t="s">
        <v>1338</v>
      </c>
      <c r="B959" s="5">
        <v>45012</v>
      </c>
      <c r="C959" s="6">
        <v>1.6256999999999999</v>
      </c>
      <c r="D959" s="6">
        <v>1.5007999999999999</v>
      </c>
      <c r="E959" s="6">
        <v>1.4109</v>
      </c>
      <c r="F959" s="6">
        <v>1.3504</v>
      </c>
      <c r="G959" s="6">
        <v>1.3144</v>
      </c>
      <c r="H959" s="6">
        <v>1.2985</v>
      </c>
      <c r="I959" s="6">
        <v>1.2988999999999999</v>
      </c>
      <c r="J959" s="6">
        <v>1.3121</v>
      </c>
      <c r="K959" s="6">
        <v>1.3351</v>
      </c>
      <c r="L959" s="3">
        <f t="shared" si="38"/>
        <v>1.5420999999999978</v>
      </c>
      <c r="M959" s="3">
        <f t="shared" si="39"/>
        <v>1.1053347715419326</v>
      </c>
    </row>
    <row r="960" spans="1:13" x14ac:dyDescent="0.35">
      <c r="A960" s="3" t="s">
        <v>1339</v>
      </c>
      <c r="B960" s="5">
        <v>45013</v>
      </c>
      <c r="C960" s="6">
        <v>1.6175999999999999</v>
      </c>
      <c r="D960" s="6">
        <v>1.4816</v>
      </c>
      <c r="E960" s="6">
        <v>1.3829</v>
      </c>
      <c r="F960" s="6">
        <v>1.3156000000000001</v>
      </c>
      <c r="G960" s="6">
        <v>1.2743</v>
      </c>
      <c r="H960" s="6">
        <v>1.2543</v>
      </c>
      <c r="I960" s="6">
        <v>1.2515000000000001</v>
      </c>
      <c r="J960" s="6">
        <v>1.2621</v>
      </c>
      <c r="K960" s="6">
        <v>1.2830999999999999</v>
      </c>
      <c r="L960" s="3">
        <f t="shared" si="38"/>
        <v>1.4720999999999993</v>
      </c>
      <c r="M960" s="3">
        <f t="shared" si="39"/>
        <v>1.0732958276510551</v>
      </c>
    </row>
    <row r="961" spans="1:13" x14ac:dyDescent="0.35">
      <c r="A961" s="3" t="s">
        <v>1340</v>
      </c>
      <c r="B961" s="5">
        <v>45014</v>
      </c>
      <c r="C961" s="6">
        <v>1.6248</v>
      </c>
      <c r="D961" s="6">
        <v>1.4822</v>
      </c>
      <c r="E961" s="6">
        <v>1.3797999999999999</v>
      </c>
      <c r="F961" s="6">
        <v>1.3105</v>
      </c>
      <c r="G961" s="6">
        <v>1.2685999999999999</v>
      </c>
      <c r="H961" s="6">
        <v>1.2487999999999999</v>
      </c>
      <c r="I961" s="6">
        <v>1.2466999999999999</v>
      </c>
      <c r="J961" s="6">
        <v>1.2583</v>
      </c>
      <c r="K961" s="6">
        <v>1.2803</v>
      </c>
      <c r="L961" s="3">
        <f t="shared" si="38"/>
        <v>1.4783000000000008</v>
      </c>
      <c r="M961" s="3">
        <f t="shared" si="39"/>
        <v>1.0605149222378651</v>
      </c>
    </row>
    <row r="962" spans="1:13" x14ac:dyDescent="0.35">
      <c r="A962" s="3" t="s">
        <v>1341</v>
      </c>
      <c r="B962" s="5">
        <v>45015</v>
      </c>
      <c r="C962" s="6">
        <v>1.6395999999999999</v>
      </c>
      <c r="D962" s="6">
        <v>1.4695</v>
      </c>
      <c r="E962" s="6">
        <v>1.3517999999999999</v>
      </c>
      <c r="F962" s="6">
        <v>1.2759</v>
      </c>
      <c r="G962" s="6">
        <v>1.2327999999999999</v>
      </c>
      <c r="H962" s="6">
        <v>1.2154</v>
      </c>
      <c r="I962" s="6">
        <v>1.2173</v>
      </c>
      <c r="J962" s="6">
        <v>1.2336</v>
      </c>
      <c r="K962" s="6">
        <v>1.2601</v>
      </c>
      <c r="L962" s="3">
        <f t="shared" si="38"/>
        <v>1.4985999999999997</v>
      </c>
      <c r="M962" s="3">
        <f t="shared" si="39"/>
        <v>0.99541186228757628</v>
      </c>
    </row>
    <row r="963" spans="1:13" x14ac:dyDescent="0.35">
      <c r="A963" s="3" t="s">
        <v>1342</v>
      </c>
      <c r="B963" s="5">
        <v>45016</v>
      </c>
      <c r="C963" s="6">
        <v>1.6053999999999999</v>
      </c>
      <c r="D963" s="6">
        <v>1.4131</v>
      </c>
      <c r="E963" s="6">
        <v>1.2843</v>
      </c>
      <c r="F963" s="6">
        <v>1.2048000000000001</v>
      </c>
      <c r="G963" s="6">
        <v>1.163</v>
      </c>
      <c r="H963" s="6">
        <v>1.1496</v>
      </c>
      <c r="I963" s="6">
        <v>1.1571</v>
      </c>
      <c r="J963" s="6">
        <v>1.1794</v>
      </c>
      <c r="K963" s="6">
        <v>1.2117</v>
      </c>
      <c r="L963" s="3">
        <f t="shared" si="38"/>
        <v>1.5024000000000015</v>
      </c>
      <c r="M963" s="3">
        <f t="shared" si="39"/>
        <v>0.88916346537522006</v>
      </c>
    </row>
    <row r="964" spans="1:13" x14ac:dyDescent="0.35">
      <c r="A964" s="3" t="s">
        <v>1343</v>
      </c>
      <c r="B964" s="5">
        <v>45019</v>
      </c>
      <c r="C964" s="6">
        <v>1.5213000000000001</v>
      </c>
      <c r="D964" s="6">
        <v>1.3387</v>
      </c>
      <c r="E964" s="6">
        <v>1.2206999999999999</v>
      </c>
      <c r="F964" s="6">
        <v>1.1519999999999999</v>
      </c>
      <c r="G964" s="6">
        <v>1.1202000000000001</v>
      </c>
      <c r="H964" s="6">
        <v>1.1156999999999999</v>
      </c>
      <c r="I964" s="6">
        <v>1.1308</v>
      </c>
      <c r="J964" s="6">
        <v>1.1593</v>
      </c>
      <c r="K964" s="6">
        <v>1.1964999999999999</v>
      </c>
      <c r="L964" s="3">
        <f t="shared" si="38"/>
        <v>1.5312999999999999</v>
      </c>
      <c r="M964" s="3">
        <f t="shared" si="39"/>
        <v>0.8251147623190791</v>
      </c>
    </row>
    <row r="965" spans="1:13" x14ac:dyDescent="0.35">
      <c r="A965" s="3" t="s">
        <v>1344</v>
      </c>
      <c r="B965" s="5">
        <v>45020</v>
      </c>
      <c r="C965" s="6">
        <v>1.4892000000000001</v>
      </c>
      <c r="D965" s="6">
        <v>1.2837000000000001</v>
      </c>
      <c r="E965" s="6">
        <v>1.1567000000000001</v>
      </c>
      <c r="F965" s="6">
        <v>1.0872999999999999</v>
      </c>
      <c r="G965" s="6">
        <v>1.0593999999999999</v>
      </c>
      <c r="H965" s="6">
        <v>1.0609</v>
      </c>
      <c r="I965" s="6">
        <v>1.0825</v>
      </c>
      <c r="J965" s="6">
        <v>1.1172</v>
      </c>
      <c r="K965" s="6">
        <v>1.1597</v>
      </c>
      <c r="L965" s="3">
        <f t="shared" si="38"/>
        <v>1.5421999999999993</v>
      </c>
      <c r="M965" s="3">
        <f t="shared" si="39"/>
        <v>0.7355025948496241</v>
      </c>
    </row>
    <row r="966" spans="1:13" x14ac:dyDescent="0.35">
      <c r="A966" s="3" t="s">
        <v>1345</v>
      </c>
      <c r="B966" s="5">
        <v>45021</v>
      </c>
      <c r="C966" s="6">
        <v>1.4595</v>
      </c>
      <c r="D966" s="6">
        <v>1.2750999999999999</v>
      </c>
      <c r="E966" s="6">
        <v>1.1547000000000001</v>
      </c>
      <c r="F966" s="6">
        <v>1.0834999999999999</v>
      </c>
      <c r="G966" s="6">
        <v>1.0497000000000001</v>
      </c>
      <c r="H966" s="6">
        <v>1.0437000000000001</v>
      </c>
      <c r="I966" s="6">
        <v>1.0580000000000001</v>
      </c>
      <c r="J966" s="6">
        <v>1.0864</v>
      </c>
      <c r="K966" s="6">
        <v>1.1241000000000001</v>
      </c>
      <c r="L966" s="3">
        <f t="shared" si="38"/>
        <v>1.4634000000000018</v>
      </c>
      <c r="M966" s="3">
        <f t="shared" si="39"/>
        <v>0.74773184252858726</v>
      </c>
    </row>
    <row r="967" spans="1:13" x14ac:dyDescent="0.35">
      <c r="A967" s="3" t="s">
        <v>1346</v>
      </c>
      <c r="B967" s="5">
        <v>45022</v>
      </c>
      <c r="C967" s="6">
        <v>1.4602999999999999</v>
      </c>
      <c r="D967" s="6">
        <v>1.2707999999999999</v>
      </c>
      <c r="E967" s="6">
        <v>1.1484000000000001</v>
      </c>
      <c r="F967" s="6">
        <v>1.0767</v>
      </c>
      <c r="G967" s="6">
        <v>1.0426</v>
      </c>
      <c r="H967" s="6">
        <v>1.0362</v>
      </c>
      <c r="I967" s="6">
        <v>1.0492999999999999</v>
      </c>
      <c r="J967" s="6">
        <v>1.0758000000000001</v>
      </c>
      <c r="K967" s="6">
        <v>1.111</v>
      </c>
      <c r="L967" s="3">
        <f t="shared" si="38"/>
        <v>1.4277999999999977</v>
      </c>
      <c r="M967" s="3">
        <f t="shared" si="39"/>
        <v>0.75955092986472739</v>
      </c>
    </row>
    <row r="968" spans="1:13" x14ac:dyDescent="0.35">
      <c r="A968" s="3" t="s">
        <v>1347</v>
      </c>
      <c r="B968" s="5">
        <v>45023</v>
      </c>
      <c r="C968" s="6">
        <v>1.5763</v>
      </c>
      <c r="D968" s="6">
        <v>1.3822000000000001</v>
      </c>
      <c r="E968" s="6">
        <v>1.2555000000000001</v>
      </c>
      <c r="F968" s="6">
        <v>1.1794</v>
      </c>
      <c r="G968" s="6">
        <v>1.141</v>
      </c>
      <c r="H968" s="6">
        <v>1.1301000000000001</v>
      </c>
      <c r="I968" s="6">
        <v>1.1389</v>
      </c>
      <c r="J968" s="6">
        <v>1.1611</v>
      </c>
      <c r="K968" s="6">
        <v>1.1920999999999999</v>
      </c>
      <c r="L968" s="3">
        <f t="shared" ref="L968:L1031" si="40">K968*10-J968*9</f>
        <v>1.4710999999999999</v>
      </c>
      <c r="M968" s="3">
        <f t="shared" ref="M968:M1031" si="41">((1+J968/100)^10/(1+K968/100)^9-1)*100</f>
        <v>0.8825270065634605</v>
      </c>
    </row>
    <row r="969" spans="1:13" x14ac:dyDescent="0.35">
      <c r="A969" s="3" t="s">
        <v>1348</v>
      </c>
      <c r="B969" s="5">
        <v>45026</v>
      </c>
      <c r="C969" s="6">
        <v>1.6071</v>
      </c>
      <c r="D969" s="6">
        <v>1.4032</v>
      </c>
      <c r="E969" s="6">
        <v>1.2713000000000001</v>
      </c>
      <c r="F969" s="6">
        <v>1.1927000000000001</v>
      </c>
      <c r="G969" s="6">
        <v>1.153</v>
      </c>
      <c r="H969" s="6">
        <v>1.1412</v>
      </c>
      <c r="I969" s="6">
        <v>1.149</v>
      </c>
      <c r="J969" s="6">
        <v>1.17</v>
      </c>
      <c r="K969" s="6">
        <v>1.1994</v>
      </c>
      <c r="L969" s="3">
        <f t="shared" si="40"/>
        <v>1.4640000000000004</v>
      </c>
      <c r="M969" s="3">
        <f t="shared" si="41"/>
        <v>0.9057840544717477</v>
      </c>
    </row>
    <row r="970" spans="1:13" x14ac:dyDescent="0.35">
      <c r="A970" s="3" t="s">
        <v>1349</v>
      </c>
      <c r="B970" s="5">
        <v>45027</v>
      </c>
      <c r="C970" s="6">
        <v>1.6141000000000001</v>
      </c>
      <c r="D970" s="6">
        <v>1.411</v>
      </c>
      <c r="E970" s="6">
        <v>1.2790999999999999</v>
      </c>
      <c r="F970" s="6">
        <v>1.1997</v>
      </c>
      <c r="G970" s="6">
        <v>1.1587000000000001</v>
      </c>
      <c r="H970" s="6">
        <v>1.1453</v>
      </c>
      <c r="I970" s="6">
        <v>1.1513</v>
      </c>
      <c r="J970" s="6">
        <v>1.1702999999999999</v>
      </c>
      <c r="K970" s="6">
        <v>1.1977</v>
      </c>
      <c r="L970" s="3">
        <f t="shared" si="40"/>
        <v>1.4443000000000019</v>
      </c>
      <c r="M970" s="3">
        <f t="shared" si="41"/>
        <v>0.92403360262862666</v>
      </c>
    </row>
    <row r="971" spans="1:13" x14ac:dyDescent="0.35">
      <c r="A971" s="3" t="s">
        <v>1350</v>
      </c>
      <c r="B971" s="5">
        <v>45028</v>
      </c>
      <c r="C971" s="6">
        <v>1.6592</v>
      </c>
      <c r="D971" s="6">
        <v>1.4012</v>
      </c>
      <c r="E971" s="6">
        <v>1.2538</v>
      </c>
      <c r="F971" s="6">
        <v>1.1772</v>
      </c>
      <c r="G971" s="6">
        <v>1.1456</v>
      </c>
      <c r="H971" s="6">
        <v>1.1424000000000001</v>
      </c>
      <c r="I971" s="6">
        <v>1.1567000000000001</v>
      </c>
      <c r="J971" s="6">
        <v>1.1811</v>
      </c>
      <c r="K971" s="6">
        <v>1.2109000000000001</v>
      </c>
      <c r="L971" s="3">
        <f t="shared" si="40"/>
        <v>1.4791000000000007</v>
      </c>
      <c r="M971" s="3">
        <f t="shared" si="41"/>
        <v>0.91329452706963021</v>
      </c>
    </row>
    <row r="972" spans="1:13" x14ac:dyDescent="0.35">
      <c r="A972" s="3" t="s">
        <v>1351</v>
      </c>
      <c r="B972" s="5">
        <v>45029</v>
      </c>
      <c r="C972" s="6">
        <v>1.7276</v>
      </c>
      <c r="D972" s="6">
        <v>1.4444999999999999</v>
      </c>
      <c r="E972" s="6">
        <v>1.2970999999999999</v>
      </c>
      <c r="F972" s="6">
        <v>1.2256</v>
      </c>
      <c r="G972" s="6">
        <v>1.1976</v>
      </c>
      <c r="H972" s="6">
        <v>1.1946000000000001</v>
      </c>
      <c r="I972" s="6">
        <v>1.2059</v>
      </c>
      <c r="J972" s="6">
        <v>1.2253000000000001</v>
      </c>
      <c r="K972" s="6">
        <v>1.2487999999999999</v>
      </c>
      <c r="L972" s="3">
        <f t="shared" si="40"/>
        <v>1.4602999999999984</v>
      </c>
      <c r="M972" s="3">
        <f t="shared" si="41"/>
        <v>1.0140452954985557</v>
      </c>
    </row>
    <row r="973" spans="1:13" x14ac:dyDescent="0.35">
      <c r="A973" s="3" t="s">
        <v>1352</v>
      </c>
      <c r="B973" s="5">
        <v>45030</v>
      </c>
      <c r="C973" s="6">
        <v>1.8033999999999999</v>
      </c>
      <c r="D973" s="6">
        <v>1.5185999999999999</v>
      </c>
      <c r="E973" s="6">
        <v>1.3675999999999999</v>
      </c>
      <c r="F973" s="6">
        <v>1.2924</v>
      </c>
      <c r="G973" s="6">
        <v>1.2612000000000001</v>
      </c>
      <c r="H973" s="6">
        <v>1.2555000000000001</v>
      </c>
      <c r="I973" s="6">
        <v>1.2646999999999999</v>
      </c>
      <c r="J973" s="6">
        <v>1.2824</v>
      </c>
      <c r="K973" s="6">
        <v>1.3046</v>
      </c>
      <c r="L973" s="3">
        <f t="shared" si="40"/>
        <v>1.5044000000000004</v>
      </c>
      <c r="M973" s="3">
        <f t="shared" si="41"/>
        <v>1.0828187940606249</v>
      </c>
    </row>
    <row r="974" spans="1:13" x14ac:dyDescent="0.35">
      <c r="A974" s="3" t="s">
        <v>1353</v>
      </c>
      <c r="B974" s="5">
        <v>45033</v>
      </c>
      <c r="C974" s="6">
        <v>1.8282</v>
      </c>
      <c r="D974" s="6">
        <v>1.5987</v>
      </c>
      <c r="E974" s="6">
        <v>1.4486000000000001</v>
      </c>
      <c r="F974" s="6">
        <v>1.3567</v>
      </c>
      <c r="G974" s="6">
        <v>1.3070999999999999</v>
      </c>
      <c r="H974" s="6">
        <v>1.2877000000000001</v>
      </c>
      <c r="I974" s="6">
        <v>1.2895000000000001</v>
      </c>
      <c r="J974" s="6">
        <v>1.3055000000000001</v>
      </c>
      <c r="K974" s="6">
        <v>1.3308</v>
      </c>
      <c r="L974" s="3">
        <f t="shared" si="40"/>
        <v>1.5584999999999987</v>
      </c>
      <c r="M974" s="3">
        <f t="shared" si="41"/>
        <v>1.0780840684220472</v>
      </c>
    </row>
    <row r="975" spans="1:13" x14ac:dyDescent="0.35">
      <c r="A975" s="3" t="s">
        <v>1354</v>
      </c>
      <c r="B975" s="5">
        <v>45034</v>
      </c>
      <c r="C975" s="6">
        <v>1.8529</v>
      </c>
      <c r="D975" s="6">
        <v>1.6203000000000001</v>
      </c>
      <c r="E975" s="6">
        <v>1.4679</v>
      </c>
      <c r="F975" s="6">
        <v>1.3743000000000001</v>
      </c>
      <c r="G975" s="6">
        <v>1.3233999999999999</v>
      </c>
      <c r="H975" s="6">
        <v>1.3029999999999999</v>
      </c>
      <c r="I975" s="6">
        <v>1.304</v>
      </c>
      <c r="J975" s="6">
        <v>1.3193999999999999</v>
      </c>
      <c r="K975" s="6">
        <v>1.3442000000000001</v>
      </c>
      <c r="L975" s="3">
        <f t="shared" si="40"/>
        <v>1.567400000000001</v>
      </c>
      <c r="M975" s="3">
        <f t="shared" si="41"/>
        <v>1.0964729188933653</v>
      </c>
    </row>
    <row r="976" spans="1:13" x14ac:dyDescent="0.35">
      <c r="A976" s="3" t="s">
        <v>1355</v>
      </c>
      <c r="B976" s="5">
        <v>45035</v>
      </c>
      <c r="C976" s="6">
        <v>1.8801000000000001</v>
      </c>
      <c r="D976" s="6">
        <v>1.6436999999999999</v>
      </c>
      <c r="E976" s="6">
        <v>1.4897</v>
      </c>
      <c r="F976" s="6">
        <v>1.3954</v>
      </c>
      <c r="G976" s="6">
        <v>1.3439000000000001</v>
      </c>
      <c r="H976" s="6">
        <v>1.3226</v>
      </c>
      <c r="I976" s="6">
        <v>1.3222</v>
      </c>
      <c r="J976" s="6">
        <v>1.3359000000000001</v>
      </c>
      <c r="K976" s="6">
        <v>1.3585</v>
      </c>
      <c r="L976" s="3">
        <f t="shared" si="40"/>
        <v>1.5618999999999996</v>
      </c>
      <c r="M976" s="3">
        <f t="shared" si="41"/>
        <v>1.1327266266684122</v>
      </c>
    </row>
    <row r="977" spans="1:13" x14ac:dyDescent="0.35">
      <c r="A977" s="3" t="s">
        <v>1356</v>
      </c>
      <c r="B977" s="5">
        <v>45036</v>
      </c>
      <c r="C977" s="6">
        <v>1.8525</v>
      </c>
      <c r="D977" s="6">
        <v>1.5872999999999999</v>
      </c>
      <c r="E977" s="6">
        <v>1.4249000000000001</v>
      </c>
      <c r="F977" s="6">
        <v>1.3324</v>
      </c>
      <c r="G977" s="6">
        <v>1.2870999999999999</v>
      </c>
      <c r="H977" s="6">
        <v>1.2733000000000001</v>
      </c>
      <c r="I977" s="6">
        <v>1.28</v>
      </c>
      <c r="J977" s="6">
        <v>1.2996000000000001</v>
      </c>
      <c r="K977" s="6">
        <v>1.3268</v>
      </c>
      <c r="L977" s="3">
        <f t="shared" si="40"/>
        <v>1.5716000000000001</v>
      </c>
      <c r="M977" s="3">
        <f t="shared" si="41"/>
        <v>1.0551283334617523</v>
      </c>
    </row>
    <row r="978" spans="1:13" x14ac:dyDescent="0.35">
      <c r="A978" s="3" t="s">
        <v>1357</v>
      </c>
      <c r="B978" s="5">
        <v>45037</v>
      </c>
      <c r="C978" s="6">
        <v>1.8660000000000001</v>
      </c>
      <c r="D978" s="6">
        <v>1.5939000000000001</v>
      </c>
      <c r="E978" s="6">
        <v>1.4303999999999999</v>
      </c>
      <c r="F978" s="6">
        <v>1.3396999999999999</v>
      </c>
      <c r="G978" s="6">
        <v>1.2970999999999999</v>
      </c>
      <c r="H978" s="6">
        <v>1.2863</v>
      </c>
      <c r="I978" s="6">
        <v>1.2956000000000001</v>
      </c>
      <c r="J978" s="6">
        <v>1.3173999999999999</v>
      </c>
      <c r="K978" s="6">
        <v>1.3464</v>
      </c>
      <c r="L978" s="3">
        <f t="shared" si="40"/>
        <v>1.6074000000000019</v>
      </c>
      <c r="M978" s="3">
        <f t="shared" si="41"/>
        <v>1.0567731374422129</v>
      </c>
    </row>
    <row r="979" spans="1:13" x14ac:dyDescent="0.35">
      <c r="A979" s="3" t="s">
        <v>1358</v>
      </c>
      <c r="B979" s="5">
        <v>45040</v>
      </c>
      <c r="C979" s="6">
        <v>1.7862</v>
      </c>
      <c r="D979" s="6">
        <v>1.5096000000000001</v>
      </c>
      <c r="E979" s="6">
        <v>1.3492</v>
      </c>
      <c r="F979" s="6">
        <v>1.2642</v>
      </c>
      <c r="G979" s="6">
        <v>1.2276</v>
      </c>
      <c r="H979" s="6">
        <v>1.2219</v>
      </c>
      <c r="I979" s="6">
        <v>1.2354000000000001</v>
      </c>
      <c r="J979" s="6">
        <v>1.2603</v>
      </c>
      <c r="K979" s="6">
        <v>1.2914000000000001</v>
      </c>
      <c r="L979" s="3">
        <f t="shared" si="40"/>
        <v>1.5713000000000008</v>
      </c>
      <c r="M979" s="3">
        <f t="shared" si="41"/>
        <v>0.98082934378487252</v>
      </c>
    </row>
    <row r="980" spans="1:13" x14ac:dyDescent="0.35">
      <c r="A980" s="3" t="s">
        <v>1359</v>
      </c>
      <c r="B980" s="5">
        <v>45041</v>
      </c>
      <c r="C980" s="6">
        <v>1.6968000000000001</v>
      </c>
      <c r="D980" s="6">
        <v>1.4087000000000001</v>
      </c>
      <c r="E980" s="6">
        <v>1.2463</v>
      </c>
      <c r="F980" s="6">
        <v>1.1637999999999999</v>
      </c>
      <c r="G980" s="6">
        <v>1.1316999999999999</v>
      </c>
      <c r="H980" s="6">
        <v>1.1311</v>
      </c>
      <c r="I980" s="6">
        <v>1.1495</v>
      </c>
      <c r="J980" s="6">
        <v>1.1789000000000001</v>
      </c>
      <c r="K980" s="6">
        <v>1.214</v>
      </c>
      <c r="L980" s="3">
        <f t="shared" si="40"/>
        <v>1.5298999999999996</v>
      </c>
      <c r="M980" s="3">
        <f t="shared" si="41"/>
        <v>0.86354724851558373</v>
      </c>
    </row>
    <row r="981" spans="1:13" x14ac:dyDescent="0.35">
      <c r="A981" s="3" t="s">
        <v>1360</v>
      </c>
      <c r="B981" s="5">
        <v>45042</v>
      </c>
      <c r="C981" s="6">
        <v>1.7497</v>
      </c>
      <c r="D981" s="6">
        <v>1.4436</v>
      </c>
      <c r="E981" s="6">
        <v>1.2734000000000001</v>
      </c>
      <c r="F981" s="6">
        <v>1.1878</v>
      </c>
      <c r="G981" s="6">
        <v>1.155</v>
      </c>
      <c r="H981" s="6">
        <v>1.1545000000000001</v>
      </c>
      <c r="I981" s="6">
        <v>1.1736</v>
      </c>
      <c r="J981" s="6">
        <v>1.2037</v>
      </c>
      <c r="K981" s="6">
        <v>1.2395</v>
      </c>
      <c r="L981" s="3">
        <f t="shared" si="40"/>
        <v>1.5617000000000001</v>
      </c>
      <c r="M981" s="3">
        <f t="shared" si="41"/>
        <v>0.88206913999477887</v>
      </c>
    </row>
    <row r="982" spans="1:13" x14ac:dyDescent="0.35">
      <c r="A982" s="3" t="s">
        <v>1361</v>
      </c>
      <c r="B982" s="5">
        <v>45043</v>
      </c>
      <c r="C982" s="6">
        <v>1.8747</v>
      </c>
      <c r="D982" s="6">
        <v>1.5599000000000001</v>
      </c>
      <c r="E982" s="6">
        <v>1.3814</v>
      </c>
      <c r="F982" s="6">
        <v>1.2879</v>
      </c>
      <c r="G982" s="6">
        <v>1.2472000000000001</v>
      </c>
      <c r="H982" s="6">
        <v>1.2392000000000001</v>
      </c>
      <c r="I982" s="6">
        <v>1.2509999999999999</v>
      </c>
      <c r="J982" s="6">
        <v>1.2743</v>
      </c>
      <c r="K982" s="6">
        <v>1.3038000000000001</v>
      </c>
      <c r="L982" s="3">
        <f t="shared" si="40"/>
        <v>1.5693000000000001</v>
      </c>
      <c r="M982" s="3">
        <f t="shared" si="41"/>
        <v>1.0091862723325074</v>
      </c>
    </row>
    <row r="983" spans="1:13" x14ac:dyDescent="0.35">
      <c r="A983" s="3" t="s">
        <v>1362</v>
      </c>
      <c r="B983" s="5">
        <v>45044</v>
      </c>
      <c r="C983" s="6">
        <v>1.8762000000000001</v>
      </c>
      <c r="D983" s="6">
        <v>1.5584</v>
      </c>
      <c r="E983" s="6">
        <v>1.3778999999999999</v>
      </c>
      <c r="F983" s="6">
        <v>1.2841</v>
      </c>
      <c r="G983" s="6">
        <v>1.2448999999999999</v>
      </c>
      <c r="H983" s="6">
        <v>1.2395</v>
      </c>
      <c r="I983" s="6">
        <v>1.2547999999999999</v>
      </c>
      <c r="J983" s="6">
        <v>1.282</v>
      </c>
      <c r="K983" s="6">
        <v>1.3153999999999999</v>
      </c>
      <c r="L983" s="3">
        <f t="shared" si="40"/>
        <v>1.6159999999999997</v>
      </c>
      <c r="M983" s="3">
        <f t="shared" si="41"/>
        <v>0.98189504906751601</v>
      </c>
    </row>
    <row r="984" spans="1:13" x14ac:dyDescent="0.35">
      <c r="A984" s="3" t="s">
        <v>1363</v>
      </c>
      <c r="B984" s="5">
        <v>45047</v>
      </c>
      <c r="C984" s="6">
        <v>1.9572000000000001</v>
      </c>
      <c r="D984" s="6">
        <v>1.6452</v>
      </c>
      <c r="E984" s="6">
        <v>1.4672000000000001</v>
      </c>
      <c r="F984" s="6">
        <v>1.3748</v>
      </c>
      <c r="G984" s="6">
        <v>1.3367</v>
      </c>
      <c r="H984" s="6">
        <v>1.3326</v>
      </c>
      <c r="I984" s="6">
        <v>1.3493999999999999</v>
      </c>
      <c r="J984" s="6">
        <v>1.3783000000000001</v>
      </c>
      <c r="K984" s="6">
        <v>1.4135</v>
      </c>
      <c r="L984" s="3">
        <f t="shared" si="40"/>
        <v>1.7302999999999997</v>
      </c>
      <c r="M984" s="3">
        <f t="shared" si="41"/>
        <v>1.0620492880511812</v>
      </c>
    </row>
    <row r="985" spans="1:13" x14ac:dyDescent="0.35">
      <c r="A985" s="3" t="s">
        <v>1364</v>
      </c>
      <c r="B985" s="5">
        <v>45048</v>
      </c>
      <c r="C985" s="6">
        <v>1.867</v>
      </c>
      <c r="D985" s="6">
        <v>1.5289999999999999</v>
      </c>
      <c r="E985" s="6">
        <v>1.3436999999999999</v>
      </c>
      <c r="F985" s="6">
        <v>1.252</v>
      </c>
      <c r="G985" s="6">
        <v>1.2175</v>
      </c>
      <c r="H985" s="6">
        <v>1.2178</v>
      </c>
      <c r="I985" s="6">
        <v>1.2385999999999999</v>
      </c>
      <c r="J985" s="6">
        <v>1.2707999999999999</v>
      </c>
      <c r="K985" s="6">
        <v>1.3088</v>
      </c>
      <c r="L985" s="3">
        <f t="shared" si="40"/>
        <v>1.6508000000000003</v>
      </c>
      <c r="M985" s="3">
        <f t="shared" si="41"/>
        <v>0.92944076414782639</v>
      </c>
    </row>
    <row r="986" spans="1:13" x14ac:dyDescent="0.35">
      <c r="A986" s="3" t="s">
        <v>1365</v>
      </c>
      <c r="B986" s="5">
        <v>45049</v>
      </c>
      <c r="C986" s="6">
        <v>1.8031999999999999</v>
      </c>
      <c r="D986" s="6">
        <v>1.44</v>
      </c>
      <c r="E986" s="6">
        <v>1.2490000000000001</v>
      </c>
      <c r="F986" s="6">
        <v>1.1599999999999999</v>
      </c>
      <c r="G986" s="6">
        <v>1.1313</v>
      </c>
      <c r="H986" s="6">
        <v>1.1379999999999999</v>
      </c>
      <c r="I986" s="6">
        <v>1.165</v>
      </c>
      <c r="J986" s="6">
        <v>1.2029000000000001</v>
      </c>
      <c r="K986" s="6">
        <v>1.2459</v>
      </c>
      <c r="L986" s="3">
        <f t="shared" si="40"/>
        <v>1.6328999999999994</v>
      </c>
      <c r="M986" s="3">
        <f t="shared" si="41"/>
        <v>0.81672088100031015</v>
      </c>
    </row>
    <row r="987" spans="1:13" x14ac:dyDescent="0.35">
      <c r="A987" s="3" t="s">
        <v>1366</v>
      </c>
      <c r="B987" s="5">
        <v>45050</v>
      </c>
      <c r="C987" s="6">
        <v>1.76</v>
      </c>
      <c r="D987" s="6">
        <v>1.4101999999999999</v>
      </c>
      <c r="E987" s="6">
        <v>1.2276</v>
      </c>
      <c r="F987" s="6">
        <v>1.1446000000000001</v>
      </c>
      <c r="G987" s="6">
        <v>1.1209</v>
      </c>
      <c r="H987" s="6">
        <v>1.1321000000000001</v>
      </c>
      <c r="I987" s="6">
        <v>1.1632</v>
      </c>
      <c r="J987" s="6">
        <v>1.2049000000000001</v>
      </c>
      <c r="K987" s="6">
        <v>1.2512000000000001</v>
      </c>
      <c r="L987" s="3">
        <f t="shared" si="40"/>
        <v>1.6678999999999995</v>
      </c>
      <c r="M987" s="3">
        <f t="shared" si="41"/>
        <v>0.78915157896859434</v>
      </c>
    </row>
    <row r="988" spans="1:13" x14ac:dyDescent="0.35">
      <c r="A988" s="3" t="s">
        <v>1367</v>
      </c>
      <c r="B988" s="5">
        <v>45051</v>
      </c>
      <c r="C988" s="6">
        <v>1.8176000000000001</v>
      </c>
      <c r="D988" s="6">
        <v>1.4770000000000001</v>
      </c>
      <c r="E988" s="6">
        <v>1.294</v>
      </c>
      <c r="F988" s="6">
        <v>1.2070000000000001</v>
      </c>
      <c r="G988" s="6">
        <v>1.1781999999999999</v>
      </c>
      <c r="H988" s="6">
        <v>1.1841999999999999</v>
      </c>
      <c r="I988" s="6">
        <v>1.2104999999999999</v>
      </c>
      <c r="J988" s="6">
        <v>1.2478</v>
      </c>
      <c r="K988" s="6">
        <v>1.2903</v>
      </c>
      <c r="L988" s="3">
        <f t="shared" si="40"/>
        <v>1.6728000000000005</v>
      </c>
      <c r="M988" s="3">
        <f t="shared" si="41"/>
        <v>0.86610156117081782</v>
      </c>
    </row>
    <row r="989" spans="1:13" x14ac:dyDescent="0.35">
      <c r="A989" s="3" t="s">
        <v>1368</v>
      </c>
      <c r="B989" s="5">
        <v>45054</v>
      </c>
      <c r="C989" s="6">
        <v>1.8320000000000001</v>
      </c>
      <c r="D989" s="6">
        <v>1.5156000000000001</v>
      </c>
      <c r="E989" s="6">
        <v>1.3425</v>
      </c>
      <c r="F989" s="6">
        <v>1.2587999999999999</v>
      </c>
      <c r="G989" s="6">
        <v>1.2307999999999999</v>
      </c>
      <c r="H989" s="6">
        <v>1.2367999999999999</v>
      </c>
      <c r="I989" s="6">
        <v>1.2629999999999999</v>
      </c>
      <c r="J989" s="6">
        <v>1.3004</v>
      </c>
      <c r="K989" s="6">
        <v>1.3432999999999999</v>
      </c>
      <c r="L989" s="3">
        <f t="shared" si="40"/>
        <v>1.7294</v>
      </c>
      <c r="M989" s="3">
        <f t="shared" si="41"/>
        <v>0.91511628514897581</v>
      </c>
    </row>
    <row r="990" spans="1:13" x14ac:dyDescent="0.35">
      <c r="A990" s="3" t="s">
        <v>1369</v>
      </c>
      <c r="B990" s="5">
        <v>45055</v>
      </c>
      <c r="C990" s="6">
        <v>1.8473999999999999</v>
      </c>
      <c r="D990" s="6">
        <v>1.5327</v>
      </c>
      <c r="E990" s="6">
        <v>1.3589</v>
      </c>
      <c r="F990" s="6">
        <v>1.2741</v>
      </c>
      <c r="G990" s="6">
        <v>1.2451000000000001</v>
      </c>
      <c r="H990" s="6">
        <v>1.2504</v>
      </c>
      <c r="I990" s="6">
        <v>1.2764</v>
      </c>
      <c r="J990" s="6">
        <v>1.3139000000000001</v>
      </c>
      <c r="K990" s="6">
        <v>1.3571</v>
      </c>
      <c r="L990" s="3">
        <f t="shared" si="40"/>
        <v>1.7458999999999989</v>
      </c>
      <c r="M990" s="3">
        <f t="shared" si="41"/>
        <v>0.92592762254080085</v>
      </c>
    </row>
    <row r="991" spans="1:13" x14ac:dyDescent="0.35">
      <c r="A991" s="3" t="s">
        <v>1370</v>
      </c>
      <c r="B991" s="5">
        <v>45056</v>
      </c>
      <c r="C991" s="6">
        <v>1.8718999999999999</v>
      </c>
      <c r="D991" s="6">
        <v>1.5135000000000001</v>
      </c>
      <c r="E991" s="6">
        <v>1.3219000000000001</v>
      </c>
      <c r="F991" s="6">
        <v>1.2313000000000001</v>
      </c>
      <c r="G991" s="6">
        <v>1.2018</v>
      </c>
      <c r="H991" s="6">
        <v>1.2089000000000001</v>
      </c>
      <c r="I991" s="6">
        <v>1.2371000000000001</v>
      </c>
      <c r="J991" s="6">
        <v>1.2768999999999999</v>
      </c>
      <c r="K991" s="6">
        <v>1.3220000000000001</v>
      </c>
      <c r="L991" s="3">
        <f t="shared" si="40"/>
        <v>1.7279000000000018</v>
      </c>
      <c r="M991" s="3">
        <f t="shared" si="41"/>
        <v>0.87190229062039659</v>
      </c>
    </row>
    <row r="992" spans="1:13" x14ac:dyDescent="0.35">
      <c r="A992" s="3" t="s">
        <v>1371</v>
      </c>
      <c r="B992" s="5">
        <v>45057</v>
      </c>
      <c r="C992" s="6">
        <v>1.9078999999999999</v>
      </c>
      <c r="D992" s="6">
        <v>1.5351999999999999</v>
      </c>
      <c r="E992" s="6">
        <v>1.3327</v>
      </c>
      <c r="F992" s="6">
        <v>1.2329000000000001</v>
      </c>
      <c r="G992" s="6">
        <v>1.1949000000000001</v>
      </c>
      <c r="H992" s="6">
        <v>1.194</v>
      </c>
      <c r="I992" s="6">
        <v>1.2149000000000001</v>
      </c>
      <c r="J992" s="6">
        <v>1.248</v>
      </c>
      <c r="K992" s="6">
        <v>1.2869999999999999</v>
      </c>
      <c r="L992" s="3">
        <f t="shared" si="40"/>
        <v>1.6379999999999999</v>
      </c>
      <c r="M992" s="3">
        <f t="shared" si="41"/>
        <v>0.89767505967228711</v>
      </c>
    </row>
    <row r="993" spans="1:13" x14ac:dyDescent="0.35">
      <c r="A993" s="3" t="s">
        <v>1372</v>
      </c>
      <c r="B993" s="5">
        <v>45058</v>
      </c>
      <c r="C993" s="6">
        <v>2.0110000000000001</v>
      </c>
      <c r="D993" s="6">
        <v>1.6341000000000001</v>
      </c>
      <c r="E993" s="6">
        <v>1.4254</v>
      </c>
      <c r="F993" s="6">
        <v>1.3180000000000001</v>
      </c>
      <c r="G993" s="6">
        <v>1.2719</v>
      </c>
      <c r="H993" s="6">
        <v>1.2625999999999999</v>
      </c>
      <c r="I993" s="6">
        <v>1.2751999999999999</v>
      </c>
      <c r="J993" s="6">
        <v>1.3003</v>
      </c>
      <c r="K993" s="6">
        <v>1.3320000000000001</v>
      </c>
      <c r="L993" s="3">
        <f t="shared" si="40"/>
        <v>1.6173000000000002</v>
      </c>
      <c r="M993" s="3">
        <f t="shared" si="41"/>
        <v>1.0154458842924097</v>
      </c>
    </row>
    <row r="994" spans="1:13" x14ac:dyDescent="0.35">
      <c r="A994" s="3" t="s">
        <v>1373</v>
      </c>
      <c r="B994" s="5">
        <v>45061</v>
      </c>
      <c r="C994" s="6">
        <v>1.9964999999999999</v>
      </c>
      <c r="D994" s="6">
        <v>1.6197999999999999</v>
      </c>
      <c r="E994" s="6">
        <v>1.4174</v>
      </c>
      <c r="F994" s="6">
        <v>1.3176000000000001</v>
      </c>
      <c r="G994" s="6">
        <v>1.2786999999999999</v>
      </c>
      <c r="H994" s="6">
        <v>1.2758</v>
      </c>
      <c r="I994" s="6">
        <v>1.2939000000000001</v>
      </c>
      <c r="J994" s="6">
        <v>1.3234999999999999</v>
      </c>
      <c r="K994" s="6">
        <v>1.359</v>
      </c>
      <c r="L994" s="3">
        <f t="shared" si="40"/>
        <v>1.6785000000000014</v>
      </c>
      <c r="M994" s="3">
        <f t="shared" si="41"/>
        <v>1.0045589865293358</v>
      </c>
    </row>
    <row r="995" spans="1:13" x14ac:dyDescent="0.35">
      <c r="A995" s="3" t="s">
        <v>1374</v>
      </c>
      <c r="B995" s="5">
        <v>45062</v>
      </c>
      <c r="C995" s="6">
        <v>2.0312000000000001</v>
      </c>
      <c r="D995" s="6">
        <v>1.6789000000000001</v>
      </c>
      <c r="E995" s="6">
        <v>1.4823999999999999</v>
      </c>
      <c r="F995" s="6">
        <v>1.3808</v>
      </c>
      <c r="G995" s="6">
        <v>1.3372999999999999</v>
      </c>
      <c r="H995" s="6">
        <v>1.3290999999999999</v>
      </c>
      <c r="I995" s="6">
        <v>1.3420000000000001</v>
      </c>
      <c r="J995" s="6">
        <v>1.3671</v>
      </c>
      <c r="K995" s="6">
        <v>1.3985000000000001</v>
      </c>
      <c r="L995" s="3">
        <f t="shared" si="40"/>
        <v>1.6811000000000007</v>
      </c>
      <c r="M995" s="3">
        <f t="shared" si="41"/>
        <v>1.0849372015491188</v>
      </c>
    </row>
    <row r="996" spans="1:13" x14ac:dyDescent="0.35">
      <c r="A996" s="3" t="s">
        <v>1375</v>
      </c>
      <c r="B996" s="5">
        <v>45063</v>
      </c>
      <c r="C996" s="6">
        <v>2.0116000000000001</v>
      </c>
      <c r="D996" s="6">
        <v>1.6927000000000001</v>
      </c>
      <c r="E996" s="6">
        <v>1.5043</v>
      </c>
      <c r="F996" s="6">
        <v>1.4004000000000001</v>
      </c>
      <c r="G996" s="6">
        <v>1.3513999999999999</v>
      </c>
      <c r="H996" s="6">
        <v>1.3374999999999999</v>
      </c>
      <c r="I996" s="6">
        <v>1.3455999999999999</v>
      </c>
      <c r="J996" s="6">
        <v>1.3672</v>
      </c>
      <c r="K996" s="6">
        <v>1.3964000000000001</v>
      </c>
      <c r="L996" s="3">
        <f t="shared" si="40"/>
        <v>1.6592000000000002</v>
      </c>
      <c r="M996" s="3">
        <f t="shared" si="41"/>
        <v>1.1047781135205215</v>
      </c>
    </row>
    <row r="997" spans="1:13" x14ac:dyDescent="0.35">
      <c r="A997" s="3" t="s">
        <v>1376</v>
      </c>
      <c r="B997" s="5">
        <v>45064</v>
      </c>
      <c r="C997" s="6">
        <v>2.1131000000000002</v>
      </c>
      <c r="D997" s="6">
        <v>1.804</v>
      </c>
      <c r="E997" s="6">
        <v>1.6146</v>
      </c>
      <c r="F997" s="6">
        <v>1.5045999999999999</v>
      </c>
      <c r="G997" s="6">
        <v>1.4472</v>
      </c>
      <c r="H997" s="6">
        <v>1.4244000000000001</v>
      </c>
      <c r="I997" s="6">
        <v>1.4238999999999999</v>
      </c>
      <c r="J997" s="6">
        <v>1.4375</v>
      </c>
      <c r="K997" s="6">
        <v>1.4594</v>
      </c>
      <c r="L997" s="3">
        <f t="shared" si="40"/>
        <v>1.6565000000000012</v>
      </c>
      <c r="M997" s="3">
        <f t="shared" si="41"/>
        <v>1.2406125976681226</v>
      </c>
    </row>
    <row r="998" spans="1:13" x14ac:dyDescent="0.35">
      <c r="A998" s="3" t="s">
        <v>1377</v>
      </c>
      <c r="B998" s="5">
        <v>45065</v>
      </c>
      <c r="C998" s="6">
        <v>2.1499000000000001</v>
      </c>
      <c r="D998" s="6">
        <v>1.8451</v>
      </c>
      <c r="E998" s="6">
        <v>1.6554</v>
      </c>
      <c r="F998" s="6">
        <v>1.5435000000000001</v>
      </c>
      <c r="G998" s="6">
        <v>1.4839</v>
      </c>
      <c r="H998" s="6">
        <v>1.4591000000000001</v>
      </c>
      <c r="I998" s="6">
        <v>1.4571000000000001</v>
      </c>
      <c r="J998" s="6">
        <v>1.4697</v>
      </c>
      <c r="K998" s="6">
        <v>1.4911000000000001</v>
      </c>
      <c r="L998" s="3">
        <f t="shared" si="40"/>
        <v>1.6837000000000018</v>
      </c>
      <c r="M998" s="3">
        <f t="shared" si="41"/>
        <v>1.2773029401263125</v>
      </c>
    </row>
    <row r="999" spans="1:13" x14ac:dyDescent="0.35">
      <c r="A999" s="3" t="s">
        <v>1378</v>
      </c>
      <c r="B999" s="5">
        <v>45068</v>
      </c>
      <c r="C999" s="6">
        <v>2.16</v>
      </c>
      <c r="D999" s="6">
        <v>1.8526</v>
      </c>
      <c r="E999" s="6">
        <v>1.6653</v>
      </c>
      <c r="F999" s="6">
        <v>1.5571999999999999</v>
      </c>
      <c r="G999" s="6">
        <v>1.5012000000000001</v>
      </c>
      <c r="H999" s="6">
        <v>1.4792000000000001</v>
      </c>
      <c r="I999" s="6">
        <v>1.4791000000000001</v>
      </c>
      <c r="J999" s="6">
        <v>1.4926999999999999</v>
      </c>
      <c r="K999" s="6">
        <v>1.5143</v>
      </c>
      <c r="L999" s="3">
        <f t="shared" si="40"/>
        <v>1.7087000000000021</v>
      </c>
      <c r="M999" s="3">
        <f t="shared" si="41"/>
        <v>1.298506702815172</v>
      </c>
    </row>
    <row r="1000" spans="1:13" x14ac:dyDescent="0.35">
      <c r="A1000" s="3" t="s">
        <v>1379</v>
      </c>
      <c r="B1000" s="5">
        <v>45069</v>
      </c>
      <c r="C1000" s="6">
        <v>2.1301999999999999</v>
      </c>
      <c r="D1000" s="6">
        <v>1.8210999999999999</v>
      </c>
      <c r="E1000" s="6">
        <v>1.6323000000000001</v>
      </c>
      <c r="F1000" s="6">
        <v>1.5228999999999999</v>
      </c>
      <c r="G1000" s="6">
        <v>1.4661</v>
      </c>
      <c r="H1000" s="6">
        <v>1.4435</v>
      </c>
      <c r="I1000" s="6">
        <v>1.4431</v>
      </c>
      <c r="J1000" s="6">
        <v>1.4564999999999999</v>
      </c>
      <c r="K1000" s="6">
        <v>1.4782</v>
      </c>
      <c r="L1000" s="3">
        <f t="shared" si="40"/>
        <v>1.6735000000000007</v>
      </c>
      <c r="M1000" s="3">
        <f t="shared" si="41"/>
        <v>1.2614086947852376</v>
      </c>
    </row>
    <row r="1001" spans="1:13" x14ac:dyDescent="0.35">
      <c r="A1001" s="3" t="s">
        <v>1380</v>
      </c>
      <c r="B1001" s="5">
        <v>45070</v>
      </c>
      <c r="C1001" s="6">
        <v>2.2017000000000002</v>
      </c>
      <c r="D1001" s="6">
        <v>1.8875</v>
      </c>
      <c r="E1001" s="6">
        <v>1.6933</v>
      </c>
      <c r="F1001" s="6">
        <v>1.5787</v>
      </c>
      <c r="G1001" s="6">
        <v>1.5166999999999999</v>
      </c>
      <c r="H1001" s="6">
        <v>1.4894000000000001</v>
      </c>
      <c r="I1001" s="6">
        <v>1.4844999999999999</v>
      </c>
      <c r="J1001" s="6">
        <v>1.4939</v>
      </c>
      <c r="K1001" s="6">
        <v>1.5118</v>
      </c>
      <c r="L1001" s="3">
        <f t="shared" si="40"/>
        <v>1.6729000000000003</v>
      </c>
      <c r="M1001" s="3">
        <f t="shared" si="41"/>
        <v>1.3329419704132039</v>
      </c>
    </row>
    <row r="1002" spans="1:13" x14ac:dyDescent="0.35">
      <c r="A1002" s="3" t="s">
        <v>1381</v>
      </c>
      <c r="B1002" s="5">
        <v>45071</v>
      </c>
      <c r="C1002" s="6">
        <v>2.3769999999999998</v>
      </c>
      <c r="D1002" s="6">
        <v>2.0600999999999998</v>
      </c>
      <c r="E1002" s="6">
        <v>1.8596999999999999</v>
      </c>
      <c r="F1002" s="6">
        <v>1.7357</v>
      </c>
      <c r="G1002" s="6">
        <v>1.6620999999999999</v>
      </c>
      <c r="H1002" s="6">
        <v>1.6216999999999999</v>
      </c>
      <c r="I1002" s="6">
        <v>1.6032</v>
      </c>
      <c r="J1002" s="6">
        <v>1.5988</v>
      </c>
      <c r="K1002" s="6">
        <v>1.6033999999999999</v>
      </c>
      <c r="L1002" s="3">
        <f t="shared" si="40"/>
        <v>1.6447999999999983</v>
      </c>
      <c r="M1002" s="3">
        <f t="shared" si="41"/>
        <v>1.5574093706019587</v>
      </c>
    </row>
    <row r="1003" spans="1:13" x14ac:dyDescent="0.35">
      <c r="A1003" s="3" t="s">
        <v>1382</v>
      </c>
      <c r="B1003" s="5">
        <v>45072</v>
      </c>
      <c r="C1003" s="6">
        <v>2.3700999999999999</v>
      </c>
      <c r="D1003" s="6">
        <v>2.0642999999999998</v>
      </c>
      <c r="E1003" s="6">
        <v>1.8643000000000001</v>
      </c>
      <c r="F1003" s="6">
        <v>1.7362</v>
      </c>
      <c r="G1003" s="6">
        <v>1.6569</v>
      </c>
      <c r="H1003" s="6">
        <v>1.611</v>
      </c>
      <c r="I1003" s="6">
        <v>1.5873999999999999</v>
      </c>
      <c r="J1003" s="6">
        <v>1.5789</v>
      </c>
      <c r="K1003" s="6">
        <v>1.5802</v>
      </c>
      <c r="L1003" s="3">
        <f t="shared" si="40"/>
        <v>1.591899999999999</v>
      </c>
      <c r="M1003" s="3">
        <f t="shared" si="41"/>
        <v>1.5672007486438932</v>
      </c>
    </row>
    <row r="1004" spans="1:13" x14ac:dyDescent="0.35">
      <c r="A1004" s="3" t="s">
        <v>1383</v>
      </c>
      <c r="B1004" s="5">
        <v>45075</v>
      </c>
      <c r="C1004" s="6" t="e">
        <v>#N/A</v>
      </c>
      <c r="D1004" s="6" t="e">
        <v>#N/A</v>
      </c>
      <c r="E1004" s="6" t="e">
        <v>#N/A</v>
      </c>
      <c r="F1004" s="6" t="e">
        <v>#N/A</v>
      </c>
      <c r="G1004" s="6" t="e">
        <v>#N/A</v>
      </c>
      <c r="H1004" s="6" t="e">
        <v>#N/A</v>
      </c>
      <c r="I1004" s="6" t="e">
        <v>#N/A</v>
      </c>
      <c r="J1004" s="6" t="e">
        <v>#N/A</v>
      </c>
      <c r="K1004" s="6" t="e">
        <v>#N/A</v>
      </c>
      <c r="L1004" s="3" t="e">
        <f t="shared" si="40"/>
        <v>#N/A</v>
      </c>
      <c r="M1004" s="3" t="e">
        <f t="shared" si="41"/>
        <v>#N/A</v>
      </c>
    </row>
    <row r="1005" spans="1:13" x14ac:dyDescent="0.35">
      <c r="A1005" s="3" t="s">
        <v>1384</v>
      </c>
      <c r="B1005" s="5">
        <v>45076</v>
      </c>
      <c r="C1005" s="6">
        <v>2.3292000000000002</v>
      </c>
      <c r="D1005" s="6">
        <v>1.9786999999999999</v>
      </c>
      <c r="E1005" s="6">
        <v>1.7672000000000001</v>
      </c>
      <c r="F1005" s="6">
        <v>1.6419999999999999</v>
      </c>
      <c r="G1005" s="6">
        <v>1.5709</v>
      </c>
      <c r="H1005" s="6">
        <v>1.534</v>
      </c>
      <c r="I1005" s="6">
        <v>1.5187999999999999</v>
      </c>
      <c r="J1005" s="6">
        <v>1.5172000000000001</v>
      </c>
      <c r="K1005" s="6">
        <v>1.5241</v>
      </c>
      <c r="L1005" s="3">
        <f t="shared" si="40"/>
        <v>1.5861999999999981</v>
      </c>
      <c r="M1005" s="3">
        <f t="shared" si="41"/>
        <v>1.4551210990468855</v>
      </c>
    </row>
    <row r="1006" spans="1:13" x14ac:dyDescent="0.35">
      <c r="A1006" s="3" t="s">
        <v>1385</v>
      </c>
      <c r="B1006" s="5">
        <v>45077</v>
      </c>
      <c r="C1006" s="6">
        <v>2.3218000000000001</v>
      </c>
      <c r="D1006" s="6">
        <v>1.9664999999999999</v>
      </c>
      <c r="E1006" s="6">
        <v>1.7497</v>
      </c>
      <c r="F1006" s="6">
        <v>1.6212</v>
      </c>
      <c r="G1006" s="6">
        <v>1.5490999999999999</v>
      </c>
      <c r="H1006" s="6">
        <v>1.5132000000000001</v>
      </c>
      <c r="I1006" s="6">
        <v>1.5004</v>
      </c>
      <c r="J1006" s="6">
        <v>1.5022</v>
      </c>
      <c r="K1006" s="6">
        <v>1.5128999999999999</v>
      </c>
      <c r="L1006" s="3">
        <f t="shared" si="40"/>
        <v>1.6091999999999995</v>
      </c>
      <c r="M1006" s="3">
        <f t="shared" si="41"/>
        <v>1.4059507384001302</v>
      </c>
    </row>
    <row r="1007" spans="1:13" x14ac:dyDescent="0.35">
      <c r="A1007" s="3" t="s">
        <v>1386</v>
      </c>
      <c r="B1007" s="5">
        <v>45078</v>
      </c>
      <c r="C1007" s="6">
        <v>2.2764000000000002</v>
      </c>
      <c r="D1007" s="6">
        <v>1.919</v>
      </c>
      <c r="E1007" s="6">
        <v>1.7074</v>
      </c>
      <c r="F1007" s="6">
        <v>1.5860000000000001</v>
      </c>
      <c r="G1007" s="6">
        <v>1.5206999999999999</v>
      </c>
      <c r="H1007" s="6">
        <v>1.4905999999999999</v>
      </c>
      <c r="I1007" s="6">
        <v>1.4823999999999999</v>
      </c>
      <c r="J1007" s="6">
        <v>1.4876</v>
      </c>
      <c r="K1007" s="6">
        <v>1.5007999999999999</v>
      </c>
      <c r="L1007" s="3">
        <f t="shared" si="40"/>
        <v>1.6195999999999984</v>
      </c>
      <c r="M1007" s="3">
        <f t="shared" si="41"/>
        <v>1.368877221869047</v>
      </c>
    </row>
    <row r="1008" spans="1:13" x14ac:dyDescent="0.35">
      <c r="A1008" s="3" t="s">
        <v>1387</v>
      </c>
      <c r="B1008" s="5">
        <v>45079</v>
      </c>
      <c r="C1008" s="6">
        <v>2.3647</v>
      </c>
      <c r="D1008" s="6">
        <v>2.0082</v>
      </c>
      <c r="E1008" s="6">
        <v>1.7932999999999999</v>
      </c>
      <c r="F1008" s="6">
        <v>1.6674</v>
      </c>
      <c r="G1008" s="6">
        <v>1.5978000000000001</v>
      </c>
      <c r="H1008" s="6">
        <v>1.5639000000000001</v>
      </c>
      <c r="I1008" s="6">
        <v>1.5526</v>
      </c>
      <c r="J1008" s="6">
        <v>1.5552999999999999</v>
      </c>
      <c r="K1008" s="6">
        <v>1.5664</v>
      </c>
      <c r="L1008" s="3">
        <f t="shared" si="40"/>
        <v>1.6663000000000014</v>
      </c>
      <c r="M1008" s="3">
        <f t="shared" si="41"/>
        <v>1.4554545735052438</v>
      </c>
    </row>
    <row r="1009" spans="1:13" x14ac:dyDescent="0.35">
      <c r="A1009" s="3" t="s">
        <v>1388</v>
      </c>
      <c r="B1009" s="5">
        <v>45082</v>
      </c>
      <c r="C1009" s="6">
        <v>2.3117000000000001</v>
      </c>
      <c r="D1009" s="6">
        <v>1.9565999999999999</v>
      </c>
      <c r="E1009" s="6">
        <v>1.7491000000000001</v>
      </c>
      <c r="F1009" s="6">
        <v>1.6314</v>
      </c>
      <c r="G1009" s="6">
        <v>1.569</v>
      </c>
      <c r="H1009" s="6">
        <v>1.5407999999999999</v>
      </c>
      <c r="I1009" s="6">
        <v>1.5337000000000001</v>
      </c>
      <c r="J1009" s="6">
        <v>1.5394000000000001</v>
      </c>
      <c r="K1009" s="6">
        <v>1.5527</v>
      </c>
      <c r="L1009" s="3">
        <f t="shared" si="40"/>
        <v>1.6723999999999979</v>
      </c>
      <c r="M1009" s="3">
        <f t="shared" si="41"/>
        <v>1.4197783560715438</v>
      </c>
    </row>
    <row r="1010" spans="1:13" x14ac:dyDescent="0.35">
      <c r="A1010" s="3" t="s">
        <v>1389</v>
      </c>
      <c r="B1010" s="5">
        <v>45083</v>
      </c>
      <c r="C1010" s="6">
        <v>2.3473999999999999</v>
      </c>
      <c r="D1010" s="6">
        <v>1.9923999999999999</v>
      </c>
      <c r="E1010" s="6">
        <v>1.7819</v>
      </c>
      <c r="F1010" s="6">
        <v>1.6595</v>
      </c>
      <c r="G1010" s="6">
        <v>1.5916999999999999</v>
      </c>
      <c r="H1010" s="6">
        <v>1.5577000000000001</v>
      </c>
      <c r="I1010" s="6">
        <v>1.5448999999999999</v>
      </c>
      <c r="J1010" s="6">
        <v>1.5451999999999999</v>
      </c>
      <c r="K1010" s="6">
        <v>1.5533999999999999</v>
      </c>
      <c r="L1010" s="3">
        <f t="shared" si="40"/>
        <v>1.6272000000000002</v>
      </c>
      <c r="M1010" s="3">
        <f t="shared" si="41"/>
        <v>1.4714297887474359</v>
      </c>
    </row>
    <row r="1011" spans="1:13" x14ac:dyDescent="0.35">
      <c r="A1011" s="3" t="s">
        <v>1390</v>
      </c>
      <c r="B1011" s="5">
        <v>45084</v>
      </c>
      <c r="C1011" s="6">
        <v>2.3902000000000001</v>
      </c>
      <c r="D1011" s="6">
        <v>2.0539999999999998</v>
      </c>
      <c r="E1011" s="6">
        <v>1.8514999999999999</v>
      </c>
      <c r="F1011" s="6">
        <v>1.7323999999999999</v>
      </c>
      <c r="G1011" s="6">
        <v>1.6656</v>
      </c>
      <c r="H1011" s="6">
        <v>1.6317999999999999</v>
      </c>
      <c r="I1011" s="6">
        <v>1.6188</v>
      </c>
      <c r="J1011" s="6">
        <v>1.6188</v>
      </c>
      <c r="K1011" s="6">
        <v>1.6267</v>
      </c>
      <c r="L1011" s="3">
        <f t="shared" si="40"/>
        <v>1.6977999999999991</v>
      </c>
      <c r="M1011" s="3">
        <f t="shared" si="41"/>
        <v>1.5477276292342745</v>
      </c>
    </row>
    <row r="1012" spans="1:13" x14ac:dyDescent="0.35">
      <c r="A1012" s="3" t="s">
        <v>1391</v>
      </c>
      <c r="B1012" s="5">
        <v>45085</v>
      </c>
      <c r="C1012" s="6">
        <v>2.3597000000000001</v>
      </c>
      <c r="D1012" s="6">
        <v>2.0112000000000001</v>
      </c>
      <c r="E1012" s="6">
        <v>1.804</v>
      </c>
      <c r="F1012" s="6">
        <v>1.6830000000000001</v>
      </c>
      <c r="G1012" s="6">
        <v>1.6151</v>
      </c>
      <c r="H1012" s="6">
        <v>1.5804</v>
      </c>
      <c r="I1012" s="6">
        <v>1.5663</v>
      </c>
      <c r="J1012" s="6">
        <v>1.5650999999999999</v>
      </c>
      <c r="K1012" s="6">
        <v>1.5717000000000001</v>
      </c>
      <c r="L1012" s="3">
        <f t="shared" si="40"/>
        <v>1.6311000000000018</v>
      </c>
      <c r="M1012" s="3">
        <f t="shared" si="41"/>
        <v>1.5057192953391141</v>
      </c>
    </row>
    <row r="1013" spans="1:13" x14ac:dyDescent="0.35">
      <c r="A1013" s="3" t="s">
        <v>1392</v>
      </c>
      <c r="B1013" s="5">
        <v>45086</v>
      </c>
      <c r="C1013" s="6">
        <v>2.4277000000000002</v>
      </c>
      <c r="D1013" s="6">
        <v>2.0768</v>
      </c>
      <c r="E1013" s="6">
        <v>1.8649</v>
      </c>
      <c r="F1013" s="6">
        <v>1.7379</v>
      </c>
      <c r="G1013" s="6">
        <v>1.6635</v>
      </c>
      <c r="H1013" s="6">
        <v>1.6221000000000001</v>
      </c>
      <c r="I1013" s="6">
        <v>1.6015999999999999</v>
      </c>
      <c r="J1013" s="6">
        <v>1.5944</v>
      </c>
      <c r="K1013" s="6">
        <v>1.5953999999999999</v>
      </c>
      <c r="L1013" s="3">
        <f t="shared" si="40"/>
        <v>1.6043999999999983</v>
      </c>
      <c r="M1013" s="3">
        <f t="shared" si="41"/>
        <v>1.585400442921725</v>
      </c>
    </row>
    <row r="1014" spans="1:13" x14ac:dyDescent="0.35">
      <c r="A1014" s="3" t="s">
        <v>1393</v>
      </c>
      <c r="B1014" s="5">
        <v>45089</v>
      </c>
      <c r="C1014" s="6">
        <v>2.4333</v>
      </c>
      <c r="D1014" s="6">
        <v>2.0756999999999999</v>
      </c>
      <c r="E1014" s="6">
        <v>1.865</v>
      </c>
      <c r="F1014" s="6">
        <v>1.7408999999999999</v>
      </c>
      <c r="G1014" s="6">
        <v>1.6689000000000001</v>
      </c>
      <c r="H1014" s="6">
        <v>1.629</v>
      </c>
      <c r="I1014" s="6">
        <v>1.6089</v>
      </c>
      <c r="J1014" s="6">
        <v>1.6013999999999999</v>
      </c>
      <c r="K1014" s="6">
        <v>1.6015999999999999</v>
      </c>
      <c r="L1014" s="3">
        <f t="shared" si="40"/>
        <v>1.6033999999999988</v>
      </c>
      <c r="M1014" s="3">
        <f t="shared" si="41"/>
        <v>1.5996000177159964</v>
      </c>
    </row>
    <row r="1015" spans="1:13" x14ac:dyDescent="0.35">
      <c r="A1015" s="3" t="s">
        <v>1394</v>
      </c>
      <c r="B1015" s="5">
        <v>45090</v>
      </c>
      <c r="C1015" s="6">
        <v>2.5236000000000001</v>
      </c>
      <c r="D1015" s="6">
        <v>2.1776</v>
      </c>
      <c r="E1015" s="6">
        <v>1.9668000000000001</v>
      </c>
      <c r="F1015" s="6">
        <v>1.8383</v>
      </c>
      <c r="G1015" s="6">
        <v>1.7611000000000001</v>
      </c>
      <c r="H1015" s="6">
        <v>1.716</v>
      </c>
      <c r="I1015" s="6">
        <v>1.6914</v>
      </c>
      <c r="J1015" s="6">
        <v>1.6798999999999999</v>
      </c>
      <c r="K1015" s="6">
        <v>1.6768000000000001</v>
      </c>
      <c r="L1015" s="3">
        <f t="shared" si="40"/>
        <v>1.6489000000000011</v>
      </c>
      <c r="M1015" s="3">
        <f t="shared" si="41"/>
        <v>1.7078042535285221</v>
      </c>
    </row>
    <row r="1016" spans="1:13" x14ac:dyDescent="0.35">
      <c r="A1016" s="3" t="s">
        <v>1395</v>
      </c>
      <c r="B1016" s="5">
        <v>45091</v>
      </c>
      <c r="C1016" s="6">
        <v>2.5617999999999999</v>
      </c>
      <c r="D1016" s="6">
        <v>2.2038000000000002</v>
      </c>
      <c r="E1016" s="6">
        <v>1.9839</v>
      </c>
      <c r="F1016" s="6">
        <v>1.8476999999999999</v>
      </c>
      <c r="G1016" s="6">
        <v>1.7633000000000001</v>
      </c>
      <c r="H1016" s="6">
        <v>1.7118</v>
      </c>
      <c r="I1016" s="6">
        <v>1.6814</v>
      </c>
      <c r="J1016" s="6">
        <v>1.6646000000000001</v>
      </c>
      <c r="K1016" s="6">
        <v>1.6567000000000001</v>
      </c>
      <c r="L1016" s="3">
        <f t="shared" si="40"/>
        <v>1.5855999999999995</v>
      </c>
      <c r="M1016" s="3">
        <f t="shared" si="41"/>
        <v>1.7357276325326465</v>
      </c>
    </row>
    <row r="1017" spans="1:13" x14ac:dyDescent="0.35">
      <c r="A1017" s="3" t="s">
        <v>1396</v>
      </c>
      <c r="B1017" s="5">
        <v>45092</v>
      </c>
      <c r="C1017" s="6">
        <v>2.4232999999999998</v>
      </c>
      <c r="D1017" s="6">
        <v>2.0573999999999999</v>
      </c>
      <c r="E1017" s="6">
        <v>1.8337000000000001</v>
      </c>
      <c r="F1017" s="6">
        <v>1.6988000000000001</v>
      </c>
      <c r="G1017" s="6">
        <v>1.6201000000000001</v>
      </c>
      <c r="H1017" s="6">
        <v>1.5770999999999999</v>
      </c>
      <c r="I1017" s="6">
        <v>1.5569</v>
      </c>
      <c r="J1017" s="6">
        <v>1.5511999999999999</v>
      </c>
      <c r="K1017" s="6">
        <v>1.5546</v>
      </c>
      <c r="L1017" s="3">
        <f t="shared" si="40"/>
        <v>1.5852000000000004</v>
      </c>
      <c r="M1017" s="3">
        <f t="shared" si="41"/>
        <v>1.5206051219102568</v>
      </c>
    </row>
    <row r="1018" spans="1:13" x14ac:dyDescent="0.35">
      <c r="A1018" s="3" t="s">
        <v>1397</v>
      </c>
      <c r="B1018" s="5">
        <v>45093</v>
      </c>
      <c r="C1018" s="6">
        <v>2.5068999999999999</v>
      </c>
      <c r="D1018" s="6">
        <v>2.1440000000000001</v>
      </c>
      <c r="E1018" s="6">
        <v>1.9137999999999999</v>
      </c>
      <c r="F1018" s="6">
        <v>1.7693000000000001</v>
      </c>
      <c r="G1018" s="6">
        <v>1.6806000000000001</v>
      </c>
      <c r="H1018" s="6">
        <v>1.6285000000000001</v>
      </c>
      <c r="I1018" s="6">
        <v>1.6003000000000001</v>
      </c>
      <c r="J1018" s="6">
        <v>1.5876999999999999</v>
      </c>
      <c r="K1018" s="6">
        <v>1.5852999999999999</v>
      </c>
      <c r="L1018" s="3">
        <f t="shared" si="40"/>
        <v>1.5637000000000008</v>
      </c>
      <c r="M1018" s="3">
        <f t="shared" si="41"/>
        <v>1.6093025517110338</v>
      </c>
    </row>
    <row r="1019" spans="1:13" x14ac:dyDescent="0.35">
      <c r="A1019" s="3" t="s">
        <v>1398</v>
      </c>
      <c r="B1019" s="5">
        <v>45096</v>
      </c>
      <c r="C1019" s="6" t="e">
        <v>#N/A</v>
      </c>
      <c r="D1019" s="6" t="e">
        <v>#N/A</v>
      </c>
      <c r="E1019" s="6" t="e">
        <v>#N/A</v>
      </c>
      <c r="F1019" s="6" t="e">
        <v>#N/A</v>
      </c>
      <c r="G1019" s="6" t="e">
        <v>#N/A</v>
      </c>
      <c r="H1019" s="6" t="e">
        <v>#N/A</v>
      </c>
      <c r="I1019" s="6" t="e">
        <v>#N/A</v>
      </c>
      <c r="J1019" s="6" t="e">
        <v>#N/A</v>
      </c>
      <c r="K1019" s="6" t="e">
        <v>#N/A</v>
      </c>
      <c r="L1019" s="3" t="e">
        <f t="shared" si="40"/>
        <v>#N/A</v>
      </c>
      <c r="M1019" s="3" t="e">
        <f t="shared" si="41"/>
        <v>#N/A</v>
      </c>
    </row>
    <row r="1020" spans="1:13" x14ac:dyDescent="0.35">
      <c r="A1020" s="3" t="s">
        <v>1399</v>
      </c>
      <c r="B1020" s="5">
        <v>45097</v>
      </c>
      <c r="C1020" s="6">
        <v>2.5347</v>
      </c>
      <c r="D1020" s="6">
        <v>2.1524999999999999</v>
      </c>
      <c r="E1020" s="6">
        <v>1.9093</v>
      </c>
      <c r="F1020" s="6">
        <v>1.756</v>
      </c>
      <c r="G1020" s="6">
        <v>1.6611</v>
      </c>
      <c r="H1020" s="6">
        <v>1.6044</v>
      </c>
      <c r="I1020" s="6">
        <v>1.573</v>
      </c>
      <c r="J1020" s="6">
        <v>1.5580000000000001</v>
      </c>
      <c r="K1020" s="6">
        <v>1.5537000000000001</v>
      </c>
      <c r="L1020" s="3">
        <f t="shared" si="40"/>
        <v>1.5150000000000006</v>
      </c>
      <c r="M1020" s="3">
        <f t="shared" si="41"/>
        <v>1.5967081941274053</v>
      </c>
    </row>
    <row r="1021" spans="1:13" x14ac:dyDescent="0.35">
      <c r="A1021" s="3" t="s">
        <v>1400</v>
      </c>
      <c r="B1021" s="5">
        <v>45098</v>
      </c>
      <c r="C1021" s="6">
        <v>2.5139999999999998</v>
      </c>
      <c r="D1021" s="6">
        <v>2.1452</v>
      </c>
      <c r="E1021" s="6">
        <v>1.9056</v>
      </c>
      <c r="F1021" s="6">
        <v>1.7517</v>
      </c>
      <c r="G1021" s="6">
        <v>1.6549</v>
      </c>
      <c r="H1021" s="6">
        <v>1.5964</v>
      </c>
      <c r="I1021" s="6">
        <v>1.5634999999999999</v>
      </c>
      <c r="J1021" s="6">
        <v>1.5475000000000001</v>
      </c>
      <c r="K1021" s="6">
        <v>1.5427</v>
      </c>
      <c r="L1021" s="3">
        <f t="shared" si="40"/>
        <v>1.4994999999999994</v>
      </c>
      <c r="M1021" s="3">
        <f t="shared" si="41"/>
        <v>1.5907102117699079</v>
      </c>
    </row>
    <row r="1022" spans="1:13" x14ac:dyDescent="0.35">
      <c r="A1022" s="3" t="s">
        <v>1401</v>
      </c>
      <c r="B1022" s="5">
        <v>45099</v>
      </c>
      <c r="C1022" s="6">
        <v>2.5617999999999999</v>
      </c>
      <c r="D1022" s="6">
        <v>2.1877</v>
      </c>
      <c r="E1022" s="6">
        <v>1.9476</v>
      </c>
      <c r="F1022" s="6">
        <v>1.7951999999999999</v>
      </c>
      <c r="G1022" s="6">
        <v>1.7003999999999999</v>
      </c>
      <c r="H1022" s="6">
        <v>1.6436999999999999</v>
      </c>
      <c r="I1022" s="6">
        <v>1.6122000000000001</v>
      </c>
      <c r="J1022" s="6">
        <v>1.5972999999999999</v>
      </c>
      <c r="K1022" s="6">
        <v>1.5931999999999999</v>
      </c>
      <c r="L1022" s="3">
        <f t="shared" si="40"/>
        <v>1.5562999999999985</v>
      </c>
      <c r="M1022" s="3">
        <f t="shared" si="41"/>
        <v>1.6342074466737078</v>
      </c>
    </row>
    <row r="1023" spans="1:13" x14ac:dyDescent="0.35">
      <c r="A1023" s="3" t="s">
        <v>1402</v>
      </c>
      <c r="B1023" s="5">
        <v>45100</v>
      </c>
      <c r="C1023" s="6">
        <v>2.5747</v>
      </c>
      <c r="D1023" s="6">
        <v>2.1985000000000001</v>
      </c>
      <c r="E1023" s="6">
        <v>1.9503999999999999</v>
      </c>
      <c r="F1023" s="6">
        <v>1.7886</v>
      </c>
      <c r="G1023" s="6">
        <v>1.6853</v>
      </c>
      <c r="H1023" s="6">
        <v>1.6215999999999999</v>
      </c>
      <c r="I1023" s="6">
        <v>1.5848</v>
      </c>
      <c r="J1023" s="6">
        <v>1.5660000000000001</v>
      </c>
      <c r="K1023" s="6">
        <v>1.5591999999999999</v>
      </c>
      <c r="L1023" s="3">
        <f t="shared" si="40"/>
        <v>1.4979999999999976</v>
      </c>
      <c r="M1023" s="3">
        <f t="shared" si="41"/>
        <v>1.62722049220132</v>
      </c>
    </row>
    <row r="1024" spans="1:13" x14ac:dyDescent="0.35">
      <c r="A1024" s="3" t="s">
        <v>1403</v>
      </c>
      <c r="B1024" s="5">
        <v>45103</v>
      </c>
      <c r="C1024" s="6">
        <v>2.5851000000000002</v>
      </c>
      <c r="D1024" s="6">
        <v>2.2118000000000002</v>
      </c>
      <c r="E1024" s="6">
        <v>1.9603999999999999</v>
      </c>
      <c r="F1024" s="6">
        <v>1.7939000000000001</v>
      </c>
      <c r="G1024" s="6">
        <v>1.6866000000000001</v>
      </c>
      <c r="H1024" s="6">
        <v>1.6204000000000001</v>
      </c>
      <c r="I1024" s="6">
        <v>1.5827</v>
      </c>
      <c r="J1024" s="6">
        <v>1.5645</v>
      </c>
      <c r="K1024" s="6">
        <v>1.5592999999999999</v>
      </c>
      <c r="L1024" s="3">
        <f t="shared" si="40"/>
        <v>1.5124999999999993</v>
      </c>
      <c r="M1024" s="3">
        <f t="shared" si="41"/>
        <v>1.611311982813457</v>
      </c>
    </row>
    <row r="1025" spans="1:13" x14ac:dyDescent="0.35">
      <c r="A1025" s="3" t="s">
        <v>1404</v>
      </c>
      <c r="B1025" s="5">
        <v>45104</v>
      </c>
      <c r="C1025" s="6">
        <v>2.6585999999999999</v>
      </c>
      <c r="D1025" s="6">
        <v>2.2848999999999999</v>
      </c>
      <c r="E1025" s="6">
        <v>2.0293999999999999</v>
      </c>
      <c r="F1025" s="6">
        <v>1.8573</v>
      </c>
      <c r="G1025" s="6">
        <v>1.744</v>
      </c>
      <c r="H1025" s="6">
        <v>1.6720999999999999</v>
      </c>
      <c r="I1025" s="6">
        <v>1.6293</v>
      </c>
      <c r="J1025" s="6">
        <v>1.6066</v>
      </c>
      <c r="K1025" s="6">
        <v>1.5976999999999999</v>
      </c>
      <c r="L1025" s="3">
        <f t="shared" si="40"/>
        <v>1.5175999999999981</v>
      </c>
      <c r="M1025" s="3">
        <f t="shared" si="41"/>
        <v>1.6867350921604851</v>
      </c>
    </row>
    <row r="1026" spans="1:13" x14ac:dyDescent="0.35">
      <c r="A1026" s="3" t="s">
        <v>1405</v>
      </c>
      <c r="B1026" s="5">
        <v>45105</v>
      </c>
      <c r="C1026" s="6">
        <v>2.6052</v>
      </c>
      <c r="D1026" s="6">
        <v>2.2345000000000002</v>
      </c>
      <c r="E1026" s="6">
        <v>1.9802</v>
      </c>
      <c r="F1026" s="6">
        <v>1.8088</v>
      </c>
      <c r="G1026" s="6">
        <v>1.6963999999999999</v>
      </c>
      <c r="H1026" s="6">
        <v>1.6255999999999999</v>
      </c>
      <c r="I1026" s="6">
        <v>1.5843</v>
      </c>
      <c r="J1026" s="6">
        <v>1.5633999999999999</v>
      </c>
      <c r="K1026" s="6">
        <v>1.5565</v>
      </c>
      <c r="L1026" s="3">
        <f t="shared" si="40"/>
        <v>1.4944000000000006</v>
      </c>
      <c r="M1026" s="3">
        <f t="shared" si="41"/>
        <v>1.6255210999611913</v>
      </c>
    </row>
    <row r="1027" spans="1:13" x14ac:dyDescent="0.35">
      <c r="A1027" s="3" t="s">
        <v>1406</v>
      </c>
      <c r="B1027" s="5">
        <v>45106</v>
      </c>
      <c r="C1027" s="6">
        <v>2.7355</v>
      </c>
      <c r="D1027" s="6">
        <v>2.3761999999999999</v>
      </c>
      <c r="E1027" s="6">
        <v>2.1236000000000002</v>
      </c>
      <c r="F1027" s="6">
        <v>1.9490000000000001</v>
      </c>
      <c r="G1027" s="6">
        <v>1.8309</v>
      </c>
      <c r="H1027" s="6">
        <v>1.7539</v>
      </c>
      <c r="I1027" s="6">
        <v>1.7062999999999999</v>
      </c>
      <c r="J1027" s="6">
        <v>1.6797</v>
      </c>
      <c r="K1027" s="6">
        <v>1.6677999999999999</v>
      </c>
      <c r="L1027" s="3">
        <f t="shared" si="40"/>
        <v>1.5607000000000006</v>
      </c>
      <c r="M1027" s="3">
        <f t="shared" si="41"/>
        <v>1.7868626987052938</v>
      </c>
    </row>
    <row r="1028" spans="1:13" x14ac:dyDescent="0.35">
      <c r="A1028" s="3" t="s">
        <v>1407</v>
      </c>
      <c r="B1028" s="5">
        <v>45107</v>
      </c>
      <c r="C1028" s="6">
        <v>2.7004999999999999</v>
      </c>
      <c r="D1028" s="6">
        <v>2.3448000000000002</v>
      </c>
      <c r="E1028" s="6">
        <v>2.0905</v>
      </c>
      <c r="F1028" s="6">
        <v>1.9117</v>
      </c>
      <c r="G1028" s="6">
        <v>1.7887999999999999</v>
      </c>
      <c r="H1028" s="6">
        <v>1.7071000000000001</v>
      </c>
      <c r="I1028" s="6">
        <v>1.6555</v>
      </c>
      <c r="J1028" s="6">
        <v>1.6257999999999999</v>
      </c>
      <c r="K1028" s="6">
        <v>1.6114999999999999</v>
      </c>
      <c r="L1028" s="3">
        <f t="shared" si="40"/>
        <v>1.4827999999999992</v>
      </c>
      <c r="M1028" s="3">
        <f t="shared" si="41"/>
        <v>1.7545905951023455</v>
      </c>
    </row>
    <row r="1029" spans="1:13" x14ac:dyDescent="0.35">
      <c r="A1029" s="3" t="s">
        <v>1408</v>
      </c>
      <c r="B1029" s="5">
        <v>45110</v>
      </c>
      <c r="C1029" s="6">
        <v>2.7467000000000001</v>
      </c>
      <c r="D1029" s="6">
        <v>2.3797999999999999</v>
      </c>
      <c r="E1029" s="6">
        <v>2.1190000000000002</v>
      </c>
      <c r="F1029" s="6">
        <v>1.9361999999999999</v>
      </c>
      <c r="G1029" s="6">
        <v>1.8105</v>
      </c>
      <c r="H1029" s="6">
        <v>1.7265999999999999</v>
      </c>
      <c r="I1029" s="6">
        <v>1.6729000000000001</v>
      </c>
      <c r="J1029" s="6">
        <v>1.6409</v>
      </c>
      <c r="K1029" s="6">
        <v>1.6244000000000001</v>
      </c>
      <c r="L1029" s="3">
        <f t="shared" si="40"/>
        <v>1.4758999999999993</v>
      </c>
      <c r="M1029" s="3">
        <f t="shared" si="41"/>
        <v>1.7895206064280522</v>
      </c>
    </row>
    <row r="1030" spans="1:13" x14ac:dyDescent="0.35">
      <c r="A1030" s="3" t="s">
        <v>1409</v>
      </c>
      <c r="B1030" s="5">
        <v>45111</v>
      </c>
      <c r="C1030" s="6" t="e">
        <v>#N/A</v>
      </c>
      <c r="D1030" s="6" t="e">
        <v>#N/A</v>
      </c>
      <c r="E1030" s="6" t="e">
        <v>#N/A</v>
      </c>
      <c r="F1030" s="6" t="e">
        <v>#N/A</v>
      </c>
      <c r="G1030" s="6" t="e">
        <v>#N/A</v>
      </c>
      <c r="H1030" s="6" t="e">
        <v>#N/A</v>
      </c>
      <c r="I1030" s="6" t="e">
        <v>#N/A</v>
      </c>
      <c r="J1030" s="6" t="e">
        <v>#N/A</v>
      </c>
      <c r="K1030" s="6" t="e">
        <v>#N/A</v>
      </c>
      <c r="L1030" s="3" t="e">
        <f t="shared" si="40"/>
        <v>#N/A</v>
      </c>
      <c r="M1030" s="3" t="e">
        <f t="shared" si="41"/>
        <v>#N/A</v>
      </c>
    </row>
    <row r="1031" spans="1:13" x14ac:dyDescent="0.35">
      <c r="A1031" s="3" t="s">
        <v>1410</v>
      </c>
      <c r="B1031" s="5">
        <v>45112</v>
      </c>
      <c r="C1031" s="6">
        <v>2.7684000000000002</v>
      </c>
      <c r="D1031" s="6">
        <v>2.4232999999999998</v>
      </c>
      <c r="E1031" s="6">
        <v>2.1768999999999998</v>
      </c>
      <c r="F1031" s="6">
        <v>2.0036999999999998</v>
      </c>
      <c r="G1031" s="6">
        <v>1.8845000000000001</v>
      </c>
      <c r="H1031" s="6">
        <v>1.8050999999999999</v>
      </c>
      <c r="I1031" s="6">
        <v>1.7545999999999999</v>
      </c>
      <c r="J1031" s="6">
        <v>1.7251000000000001</v>
      </c>
      <c r="K1031" s="6">
        <v>1.7102999999999999</v>
      </c>
      <c r="L1031" s="3">
        <f t="shared" si="40"/>
        <v>1.5770999999999979</v>
      </c>
      <c r="M1031" s="3">
        <f t="shared" si="41"/>
        <v>1.8583969481525964</v>
      </c>
    </row>
    <row r="1032" spans="1:13" x14ac:dyDescent="0.35">
      <c r="A1032" s="3" t="s">
        <v>1411</v>
      </c>
      <c r="B1032" s="5">
        <v>45113</v>
      </c>
      <c r="C1032" s="6">
        <v>2.8584999999999998</v>
      </c>
      <c r="D1032" s="6">
        <v>2.5245000000000002</v>
      </c>
      <c r="E1032" s="6">
        <v>2.2818000000000001</v>
      </c>
      <c r="F1032" s="6">
        <v>2.1078000000000001</v>
      </c>
      <c r="G1032" s="6">
        <v>1.9852000000000001</v>
      </c>
      <c r="H1032" s="6">
        <v>1.9011</v>
      </c>
      <c r="I1032" s="6">
        <v>1.8453999999999999</v>
      </c>
      <c r="J1032" s="6">
        <v>1.8105</v>
      </c>
      <c r="K1032" s="6">
        <v>1.7906</v>
      </c>
      <c r="L1032" s="3">
        <f t="shared" ref="L1032:L1095" si="42">K1032*10-J1032*9</f>
        <v>1.6114999999999995</v>
      </c>
      <c r="M1032" s="3">
        <f t="shared" ref="M1032:M1095" si="43">((1+J1032/100)^10/(1+K1032/100)^9-1)*100</f>
        <v>1.9897751610025383</v>
      </c>
    </row>
    <row r="1033" spans="1:13" x14ac:dyDescent="0.35">
      <c r="A1033" s="3" t="s">
        <v>1412</v>
      </c>
      <c r="B1033" s="5">
        <v>45114</v>
      </c>
      <c r="C1033" s="6">
        <v>2.8325</v>
      </c>
      <c r="D1033" s="6">
        <v>2.4956999999999998</v>
      </c>
      <c r="E1033" s="6">
        <v>2.2563</v>
      </c>
      <c r="F1033" s="6">
        <v>2.0886999999999998</v>
      </c>
      <c r="G1033" s="6">
        <v>1.9738</v>
      </c>
      <c r="H1033" s="6">
        <v>1.8975</v>
      </c>
      <c r="I1033" s="6">
        <v>1.8491</v>
      </c>
      <c r="J1033" s="6">
        <v>1.8207</v>
      </c>
      <c r="K1033" s="6">
        <v>1.8064</v>
      </c>
      <c r="L1033" s="3">
        <f t="shared" si="42"/>
        <v>1.6777000000000015</v>
      </c>
      <c r="M1033" s="3">
        <f t="shared" si="43"/>
        <v>1.949490421600597</v>
      </c>
    </row>
    <row r="1034" spans="1:13" x14ac:dyDescent="0.35">
      <c r="A1034" s="3" t="s">
        <v>1413</v>
      </c>
      <c r="B1034" s="5">
        <v>45117</v>
      </c>
      <c r="C1034" s="6">
        <v>2.8054000000000001</v>
      </c>
      <c r="D1034" s="6">
        <v>2.4306999999999999</v>
      </c>
      <c r="E1034" s="6">
        <v>2.1806999999999999</v>
      </c>
      <c r="F1034" s="6">
        <v>2.0165999999999999</v>
      </c>
      <c r="G1034" s="6">
        <v>1.9115</v>
      </c>
      <c r="H1034" s="6">
        <v>1.8471</v>
      </c>
      <c r="I1034" s="6">
        <v>1.8104</v>
      </c>
      <c r="J1034" s="6">
        <v>1.7924</v>
      </c>
      <c r="K1034" s="6">
        <v>1.7867999999999999</v>
      </c>
      <c r="L1034" s="3">
        <f t="shared" si="42"/>
        <v>1.7363999999999997</v>
      </c>
      <c r="M1034" s="3">
        <f t="shared" si="43"/>
        <v>1.8428138663074689</v>
      </c>
    </row>
    <row r="1035" spans="1:13" x14ac:dyDescent="0.35">
      <c r="A1035" s="3" t="s">
        <v>1414</v>
      </c>
      <c r="B1035" s="5">
        <v>45118</v>
      </c>
      <c r="C1035" s="6">
        <v>2.8494999999999999</v>
      </c>
      <c r="D1035" s="6">
        <v>2.4689999999999999</v>
      </c>
      <c r="E1035" s="6">
        <v>2.2096</v>
      </c>
      <c r="F1035" s="6">
        <v>2.0356999999999998</v>
      </c>
      <c r="G1035" s="6">
        <v>1.9222999999999999</v>
      </c>
      <c r="H1035" s="6">
        <v>1.8512999999999999</v>
      </c>
      <c r="I1035" s="6">
        <v>1.8099000000000001</v>
      </c>
      <c r="J1035" s="6">
        <v>1.7888999999999999</v>
      </c>
      <c r="K1035" s="6">
        <v>1.7817000000000001</v>
      </c>
      <c r="L1035" s="3">
        <f t="shared" si="42"/>
        <v>1.7169000000000025</v>
      </c>
      <c r="M1035" s="3">
        <f t="shared" si="43"/>
        <v>1.8537229239649289</v>
      </c>
    </row>
    <row r="1036" spans="1:13" x14ac:dyDescent="0.35">
      <c r="A1036" s="3" t="s">
        <v>1415</v>
      </c>
      <c r="B1036" s="5">
        <v>45119</v>
      </c>
      <c r="C1036" s="6">
        <v>2.7077</v>
      </c>
      <c r="D1036" s="6">
        <v>2.2795000000000001</v>
      </c>
      <c r="E1036" s="6">
        <v>2.0095999999999998</v>
      </c>
      <c r="F1036" s="6">
        <v>1.8419000000000001</v>
      </c>
      <c r="G1036" s="6">
        <v>1.7405999999999999</v>
      </c>
      <c r="H1036" s="6">
        <v>1.6826000000000001</v>
      </c>
      <c r="I1036" s="6">
        <v>1.6527000000000001</v>
      </c>
      <c r="J1036" s="6">
        <v>1.641</v>
      </c>
      <c r="K1036" s="6">
        <v>1.6407</v>
      </c>
      <c r="L1036" s="3">
        <f t="shared" si="42"/>
        <v>1.6379999999999999</v>
      </c>
      <c r="M1036" s="3">
        <f t="shared" si="43"/>
        <v>1.6437000398465296</v>
      </c>
    </row>
    <row r="1037" spans="1:13" x14ac:dyDescent="0.35">
      <c r="A1037" s="3" t="s">
        <v>1416</v>
      </c>
      <c r="B1037" s="5">
        <v>45120</v>
      </c>
      <c r="C1037" s="6">
        <v>2.6065</v>
      </c>
      <c r="D1037" s="6">
        <v>2.16</v>
      </c>
      <c r="E1037" s="6">
        <v>1.8892</v>
      </c>
      <c r="F1037" s="6">
        <v>1.7281</v>
      </c>
      <c r="G1037" s="6">
        <v>1.6359999999999999</v>
      </c>
      <c r="H1037" s="6">
        <v>1.5873999999999999</v>
      </c>
      <c r="I1037" s="6">
        <v>1.5665</v>
      </c>
      <c r="J1037" s="6">
        <v>1.5626</v>
      </c>
      <c r="K1037" s="6">
        <v>1.5691999999999999</v>
      </c>
      <c r="L1037" s="3">
        <f t="shared" si="42"/>
        <v>1.6286000000000005</v>
      </c>
      <c r="M1037" s="3">
        <f t="shared" si="43"/>
        <v>1.503219295813718</v>
      </c>
    </row>
    <row r="1038" spans="1:13" x14ac:dyDescent="0.35">
      <c r="A1038" s="3" t="s">
        <v>1417</v>
      </c>
      <c r="B1038" s="5">
        <v>45121</v>
      </c>
      <c r="C1038" s="6">
        <v>2.7551999999999999</v>
      </c>
      <c r="D1038" s="6">
        <v>2.3008000000000002</v>
      </c>
      <c r="E1038" s="6">
        <v>2.0175000000000001</v>
      </c>
      <c r="F1038" s="6">
        <v>1.8432999999999999</v>
      </c>
      <c r="G1038" s="6">
        <v>1.7388999999999999</v>
      </c>
      <c r="H1038" s="6">
        <v>1.6797</v>
      </c>
      <c r="I1038" s="6">
        <v>1.6495</v>
      </c>
      <c r="J1038" s="6">
        <v>1.6377999999999999</v>
      </c>
      <c r="K1038" s="6">
        <v>1.6378999999999999</v>
      </c>
      <c r="L1038" s="3">
        <f t="shared" si="42"/>
        <v>1.638799999999998</v>
      </c>
      <c r="M1038" s="3">
        <f t="shared" si="43"/>
        <v>1.6369000044275328</v>
      </c>
    </row>
    <row r="1039" spans="1:13" x14ac:dyDescent="0.35">
      <c r="A1039" s="3" t="s">
        <v>1418</v>
      </c>
      <c r="B1039" s="5">
        <v>45124</v>
      </c>
      <c r="C1039" s="6">
        <v>2.7454999999999998</v>
      </c>
      <c r="D1039" s="6">
        <v>2.2703000000000002</v>
      </c>
      <c r="E1039" s="6">
        <v>1.9809000000000001</v>
      </c>
      <c r="F1039" s="6">
        <v>1.8065</v>
      </c>
      <c r="G1039" s="6">
        <v>1.7040999999999999</v>
      </c>
      <c r="H1039" s="6">
        <v>1.6473</v>
      </c>
      <c r="I1039" s="6">
        <v>1.6192</v>
      </c>
      <c r="J1039" s="6">
        <v>1.6094999999999999</v>
      </c>
      <c r="K1039" s="6">
        <v>1.611</v>
      </c>
      <c r="L1039" s="3">
        <f t="shared" si="42"/>
        <v>1.6244999999999994</v>
      </c>
      <c r="M1039" s="3">
        <f t="shared" si="43"/>
        <v>1.5960009964079314</v>
      </c>
    </row>
    <row r="1040" spans="1:13" x14ac:dyDescent="0.35">
      <c r="A1040" s="3" t="s">
        <v>1419</v>
      </c>
      <c r="B1040" s="5">
        <v>45125</v>
      </c>
      <c r="C1040" s="6">
        <v>2.7715000000000001</v>
      </c>
      <c r="D1040" s="6">
        <v>2.2913000000000001</v>
      </c>
      <c r="E1040" s="6">
        <v>1.9990000000000001</v>
      </c>
      <c r="F1040" s="6">
        <v>1.8228</v>
      </c>
      <c r="G1040" s="6">
        <v>1.7190000000000001</v>
      </c>
      <c r="H1040" s="6">
        <v>1.6609</v>
      </c>
      <c r="I1040" s="6">
        <v>1.6317999999999999</v>
      </c>
      <c r="J1040" s="6">
        <v>1.6209</v>
      </c>
      <c r="K1040" s="6">
        <v>1.6213</v>
      </c>
      <c r="L1040" s="3">
        <f t="shared" si="42"/>
        <v>1.6249000000000002</v>
      </c>
      <c r="M1040" s="3">
        <f t="shared" si="43"/>
        <v>1.6173000708504137</v>
      </c>
    </row>
    <row r="1041" spans="1:13" x14ac:dyDescent="0.35">
      <c r="A1041" s="3" t="s">
        <v>1420</v>
      </c>
      <c r="B1041" s="5">
        <v>45126</v>
      </c>
      <c r="C1041" s="6">
        <v>2.7591000000000001</v>
      </c>
      <c r="D1041" s="6">
        <v>2.2658</v>
      </c>
      <c r="E1041" s="6">
        <v>1.9669000000000001</v>
      </c>
      <c r="F1041" s="6">
        <v>1.7867999999999999</v>
      </c>
      <c r="G1041" s="6">
        <v>1.6803999999999999</v>
      </c>
      <c r="H1041" s="6">
        <v>1.6202000000000001</v>
      </c>
      <c r="I1041" s="6">
        <v>1.5891</v>
      </c>
      <c r="J1041" s="6">
        <v>1.5764</v>
      </c>
      <c r="K1041" s="6">
        <v>1.5750999999999999</v>
      </c>
      <c r="L1041" s="3">
        <f t="shared" si="42"/>
        <v>1.5633999999999997</v>
      </c>
      <c r="M1041" s="3">
        <f t="shared" si="43"/>
        <v>1.588100748732546</v>
      </c>
    </row>
    <row r="1042" spans="1:13" x14ac:dyDescent="0.35">
      <c r="A1042" s="3" t="s">
        <v>1421</v>
      </c>
      <c r="B1042" s="5">
        <v>45127</v>
      </c>
      <c r="C1042" s="6">
        <v>2.7675000000000001</v>
      </c>
      <c r="D1042" s="6">
        <v>2.2885</v>
      </c>
      <c r="E1042" s="6">
        <v>1.9926999999999999</v>
      </c>
      <c r="F1042" s="6">
        <v>1.8115000000000001</v>
      </c>
      <c r="G1042" s="6">
        <v>1.7029000000000001</v>
      </c>
      <c r="H1042" s="6">
        <v>1.6405000000000001</v>
      </c>
      <c r="I1042" s="6">
        <v>1.6076999999999999</v>
      </c>
      <c r="J1042" s="6">
        <v>1.5936999999999999</v>
      </c>
      <c r="K1042" s="6">
        <v>1.5916999999999999</v>
      </c>
      <c r="L1042" s="3">
        <f t="shared" si="42"/>
        <v>1.5736999999999988</v>
      </c>
      <c r="M1042" s="3">
        <f t="shared" si="43"/>
        <v>1.6117017718914495</v>
      </c>
    </row>
    <row r="1043" spans="1:13" x14ac:dyDescent="0.35">
      <c r="A1043" s="3" t="s">
        <v>1422</v>
      </c>
      <c r="B1043" s="5">
        <v>45128</v>
      </c>
      <c r="C1043" s="6">
        <v>2.7684000000000002</v>
      </c>
      <c r="D1043" s="6">
        <v>2.2921999999999998</v>
      </c>
      <c r="E1043" s="6">
        <v>1.9938</v>
      </c>
      <c r="F1043" s="6">
        <v>1.8089</v>
      </c>
      <c r="G1043" s="6">
        <v>1.6972</v>
      </c>
      <c r="H1043" s="6">
        <v>1.6327</v>
      </c>
      <c r="I1043" s="6">
        <v>1.5989</v>
      </c>
      <c r="J1043" s="6">
        <v>1.5847</v>
      </c>
      <c r="K1043" s="6">
        <v>1.5831</v>
      </c>
      <c r="L1043" s="3">
        <f t="shared" si="42"/>
        <v>1.5686999999999998</v>
      </c>
      <c r="M1043" s="3">
        <f t="shared" si="43"/>
        <v>1.5991011340945605</v>
      </c>
    </row>
    <row r="1044" spans="1:13" x14ac:dyDescent="0.35">
      <c r="A1044" s="3" t="s">
        <v>1423</v>
      </c>
      <c r="B1044" s="5">
        <v>45131</v>
      </c>
      <c r="C1044" s="6">
        <v>2.7507000000000001</v>
      </c>
      <c r="D1044" s="6">
        <v>2.2761999999999998</v>
      </c>
      <c r="E1044" s="6">
        <v>1.978</v>
      </c>
      <c r="F1044" s="6">
        <v>1.7931999999999999</v>
      </c>
      <c r="G1044" s="6">
        <v>1.6816</v>
      </c>
      <c r="H1044" s="6">
        <v>1.6175999999999999</v>
      </c>
      <c r="I1044" s="6">
        <v>1.5844</v>
      </c>
      <c r="J1044" s="6">
        <v>1.5710999999999999</v>
      </c>
      <c r="K1044" s="6">
        <v>1.5704</v>
      </c>
      <c r="L1044" s="3">
        <f t="shared" si="42"/>
        <v>1.5641000000000016</v>
      </c>
      <c r="M1044" s="3">
        <f t="shared" si="43"/>
        <v>1.5774002170948931</v>
      </c>
    </row>
    <row r="1045" spans="1:13" x14ac:dyDescent="0.35">
      <c r="A1045" s="3" t="s">
        <v>1424</v>
      </c>
      <c r="B1045" s="5">
        <v>45132</v>
      </c>
      <c r="C1045" s="6">
        <v>2.7871999999999999</v>
      </c>
      <c r="D1045" s="6">
        <v>2.3212999999999999</v>
      </c>
      <c r="E1045" s="6">
        <v>2.024</v>
      </c>
      <c r="F1045" s="6">
        <v>1.8372999999999999</v>
      </c>
      <c r="G1045" s="6">
        <v>1.7233000000000001</v>
      </c>
      <c r="H1045" s="6">
        <v>1.6573</v>
      </c>
      <c r="I1045" s="6">
        <v>1.6228</v>
      </c>
      <c r="J1045" s="6">
        <v>1.6088</v>
      </c>
      <c r="K1045" s="6">
        <v>1.6077999999999999</v>
      </c>
      <c r="L1045" s="3">
        <f t="shared" si="42"/>
        <v>1.5987999999999989</v>
      </c>
      <c r="M1045" s="3">
        <f t="shared" si="43"/>
        <v>1.6178004428910375</v>
      </c>
    </row>
    <row r="1046" spans="1:13" x14ac:dyDescent="0.35">
      <c r="A1046" s="3" t="s">
        <v>1425</v>
      </c>
      <c r="B1046" s="5">
        <v>45133</v>
      </c>
      <c r="C1046" s="6">
        <v>2.7465999999999999</v>
      </c>
      <c r="D1046" s="6">
        <v>2.2770000000000001</v>
      </c>
      <c r="E1046" s="6">
        <v>1.9818</v>
      </c>
      <c r="F1046" s="6">
        <v>1.7997000000000001</v>
      </c>
      <c r="G1046" s="6">
        <v>1.6913</v>
      </c>
      <c r="H1046" s="6">
        <v>1.6308</v>
      </c>
      <c r="I1046" s="6">
        <v>1.6014999999999999</v>
      </c>
      <c r="J1046" s="6">
        <v>1.5922000000000001</v>
      </c>
      <c r="K1046" s="6">
        <v>1.5953999999999999</v>
      </c>
      <c r="L1046" s="3">
        <f t="shared" si="42"/>
        <v>1.6241999999999983</v>
      </c>
      <c r="M1046" s="3">
        <f t="shared" si="43"/>
        <v>1.5634045352574066</v>
      </c>
    </row>
    <row r="1047" spans="1:13" x14ac:dyDescent="0.35">
      <c r="A1047" s="3" t="s">
        <v>1426</v>
      </c>
      <c r="B1047" s="5">
        <v>45134</v>
      </c>
      <c r="C1047" s="6">
        <v>2.8340999999999998</v>
      </c>
      <c r="D1047" s="6">
        <v>2.3906999999999998</v>
      </c>
      <c r="E1047" s="6">
        <v>2.1086999999999998</v>
      </c>
      <c r="F1047" s="6">
        <v>1.9328000000000001</v>
      </c>
      <c r="G1047" s="6">
        <v>1.827</v>
      </c>
      <c r="H1047" s="6">
        <v>1.7673000000000001</v>
      </c>
      <c r="I1047" s="6">
        <v>1.7379</v>
      </c>
      <c r="J1047" s="6">
        <v>1.7279</v>
      </c>
      <c r="K1047" s="6">
        <v>1.7302</v>
      </c>
      <c r="L1047" s="3">
        <f t="shared" si="42"/>
        <v>1.7508999999999997</v>
      </c>
      <c r="M1047" s="3">
        <f t="shared" si="43"/>
        <v>1.7072023398721381</v>
      </c>
    </row>
    <row r="1048" spans="1:13" x14ac:dyDescent="0.35">
      <c r="A1048" s="3" t="s">
        <v>1427</v>
      </c>
      <c r="B1048" s="5">
        <v>45135</v>
      </c>
      <c r="C1048" s="6">
        <v>2.7557999999999998</v>
      </c>
      <c r="D1048" s="6">
        <v>2.3104</v>
      </c>
      <c r="E1048" s="6">
        <v>2.0293999999999999</v>
      </c>
      <c r="F1048" s="6">
        <v>1.8560000000000001</v>
      </c>
      <c r="G1048" s="6">
        <v>1.7531000000000001</v>
      </c>
      <c r="H1048" s="6">
        <v>1.6963999999999999</v>
      </c>
      <c r="I1048" s="6">
        <v>1.6698999999999999</v>
      </c>
      <c r="J1048" s="6">
        <v>1.6626000000000001</v>
      </c>
      <c r="K1048" s="6">
        <v>1.6675</v>
      </c>
      <c r="L1048" s="3">
        <f t="shared" si="42"/>
        <v>1.7116000000000007</v>
      </c>
      <c r="M1048" s="3">
        <f t="shared" si="43"/>
        <v>1.6185106259242632</v>
      </c>
    </row>
    <row r="1049" spans="1:13" x14ac:dyDescent="0.35">
      <c r="A1049" s="3" t="s">
        <v>1428</v>
      </c>
      <c r="B1049" s="5">
        <v>45138</v>
      </c>
      <c r="C1049" s="6">
        <v>2.7347999999999999</v>
      </c>
      <c r="D1049" s="6">
        <v>2.3035999999999999</v>
      </c>
      <c r="E1049" s="6">
        <v>2.0301</v>
      </c>
      <c r="F1049" s="6">
        <v>1.8605</v>
      </c>
      <c r="G1049" s="6">
        <v>1.7598</v>
      </c>
      <c r="H1049" s="6">
        <v>1.7042999999999999</v>
      </c>
      <c r="I1049" s="6">
        <v>1.6787000000000001</v>
      </c>
      <c r="J1049" s="6">
        <v>1.6722999999999999</v>
      </c>
      <c r="K1049" s="6">
        <v>1.6779999999999999</v>
      </c>
      <c r="L1049" s="3">
        <f t="shared" si="42"/>
        <v>1.7293000000000021</v>
      </c>
      <c r="M1049" s="3">
        <f t="shared" si="43"/>
        <v>1.621014377067409</v>
      </c>
    </row>
    <row r="1050" spans="1:13" x14ac:dyDescent="0.35">
      <c r="A1050" s="3" t="s">
        <v>18</v>
      </c>
      <c r="B1050" s="5">
        <v>45139</v>
      </c>
      <c r="C1050" s="6">
        <v>2.7675999999999998</v>
      </c>
      <c r="D1050" s="6">
        <v>2.3572000000000002</v>
      </c>
      <c r="E1050" s="6">
        <v>2.0958000000000001</v>
      </c>
      <c r="F1050" s="6">
        <v>1.9330000000000001</v>
      </c>
      <c r="G1050" s="6">
        <v>1.8357000000000001</v>
      </c>
      <c r="H1050" s="6">
        <v>1.7818000000000001</v>
      </c>
      <c r="I1050" s="6">
        <v>1.7564</v>
      </c>
      <c r="J1050" s="6">
        <v>1.7494000000000001</v>
      </c>
      <c r="K1050" s="6">
        <v>1.7542</v>
      </c>
      <c r="L1050" s="3">
        <f t="shared" si="42"/>
        <v>1.7974000000000014</v>
      </c>
      <c r="M1050" s="3">
        <f t="shared" si="43"/>
        <v>1.7062101879783187</v>
      </c>
    </row>
    <row r="1051" spans="1:13" x14ac:dyDescent="0.35">
      <c r="A1051" s="3" t="s">
        <v>19</v>
      </c>
      <c r="B1051" s="5">
        <v>45140</v>
      </c>
      <c r="C1051" s="6">
        <v>2.7789999999999999</v>
      </c>
      <c r="D1051" s="6">
        <v>2.3635000000000002</v>
      </c>
      <c r="E1051" s="6">
        <v>2.1036999999999999</v>
      </c>
      <c r="F1051" s="6">
        <v>1.9452</v>
      </c>
      <c r="G1051" s="6">
        <v>1.8526</v>
      </c>
      <c r="H1051" s="6">
        <v>1.8029999999999999</v>
      </c>
      <c r="I1051" s="6">
        <v>1.7813000000000001</v>
      </c>
      <c r="J1051" s="6">
        <v>1.7773000000000001</v>
      </c>
      <c r="K1051" s="6">
        <v>1.7842</v>
      </c>
      <c r="L1051" s="3">
        <f t="shared" si="42"/>
        <v>1.8462999999999976</v>
      </c>
      <c r="M1051" s="3">
        <f t="shared" si="43"/>
        <v>1.7152210451401251</v>
      </c>
    </row>
    <row r="1052" spans="1:13" x14ac:dyDescent="0.35">
      <c r="A1052" s="3" t="s">
        <v>20</v>
      </c>
      <c r="B1052" s="5">
        <v>45141</v>
      </c>
      <c r="C1052" s="6">
        <v>2.8224</v>
      </c>
      <c r="D1052" s="6">
        <v>2.4194</v>
      </c>
      <c r="E1052" s="6">
        <v>2.1697000000000002</v>
      </c>
      <c r="F1052" s="6">
        <v>2.0200999999999998</v>
      </c>
      <c r="G1052" s="6">
        <v>1.9358</v>
      </c>
      <c r="H1052" s="6">
        <v>1.8938999999999999</v>
      </c>
      <c r="I1052" s="6">
        <v>1.8793</v>
      </c>
      <c r="J1052" s="6">
        <v>1.8818999999999999</v>
      </c>
      <c r="K1052" s="6">
        <v>1.8949</v>
      </c>
      <c r="L1052" s="3">
        <f t="shared" si="42"/>
        <v>2.0119000000000007</v>
      </c>
      <c r="M1052" s="3">
        <f t="shared" si="43"/>
        <v>1.764974610340464</v>
      </c>
    </row>
    <row r="1053" spans="1:13" x14ac:dyDescent="0.35">
      <c r="A1053" s="3" t="s">
        <v>21</v>
      </c>
      <c r="B1053" s="5">
        <v>45142</v>
      </c>
      <c r="C1053" s="6">
        <v>2.6779000000000002</v>
      </c>
      <c r="D1053" s="6">
        <v>2.25</v>
      </c>
      <c r="E1053" s="6">
        <v>1.9928999999999999</v>
      </c>
      <c r="F1053" s="6">
        <v>1.8443000000000001</v>
      </c>
      <c r="G1053" s="6">
        <v>1.7646999999999999</v>
      </c>
      <c r="H1053" s="6">
        <v>1.7290000000000001</v>
      </c>
      <c r="I1053" s="6">
        <v>1.7208000000000001</v>
      </c>
      <c r="J1053" s="6">
        <v>1.7294</v>
      </c>
      <c r="K1053" s="6">
        <v>1.7478</v>
      </c>
      <c r="L1053" s="3">
        <f t="shared" si="42"/>
        <v>1.9134000000000011</v>
      </c>
      <c r="M1053" s="3">
        <f t="shared" si="43"/>
        <v>1.5639496627477101</v>
      </c>
    </row>
    <row r="1054" spans="1:13" x14ac:dyDescent="0.35">
      <c r="A1054" s="3" t="s">
        <v>22</v>
      </c>
      <c r="B1054" s="5">
        <v>45145</v>
      </c>
      <c r="C1054" s="6">
        <v>2.6528</v>
      </c>
      <c r="D1054" s="6">
        <v>2.2206000000000001</v>
      </c>
      <c r="E1054" s="6">
        <v>1.9663999999999999</v>
      </c>
      <c r="F1054" s="6">
        <v>1.8234999999999999</v>
      </c>
      <c r="G1054" s="6">
        <v>1.7503</v>
      </c>
      <c r="H1054" s="6">
        <v>1.7206999999999999</v>
      </c>
      <c r="I1054" s="6">
        <v>1.7179</v>
      </c>
      <c r="J1054" s="6">
        <v>1.7313000000000001</v>
      </c>
      <c r="K1054" s="6">
        <v>1.7538</v>
      </c>
      <c r="L1054" s="3">
        <f t="shared" si="42"/>
        <v>1.9562999999999988</v>
      </c>
      <c r="M1054" s="3">
        <f t="shared" si="43"/>
        <v>1.5290237540221963</v>
      </c>
    </row>
    <row r="1055" spans="1:13" x14ac:dyDescent="0.35">
      <c r="A1055" s="3" t="s">
        <v>23</v>
      </c>
      <c r="B1055" s="5">
        <v>45146</v>
      </c>
      <c r="C1055" s="6">
        <v>2.6627000000000001</v>
      </c>
      <c r="D1055" s="6">
        <v>2.2233000000000001</v>
      </c>
      <c r="E1055" s="6">
        <v>1.9631000000000001</v>
      </c>
      <c r="F1055" s="6">
        <v>1.8154999999999999</v>
      </c>
      <c r="G1055" s="6">
        <v>1.7386999999999999</v>
      </c>
      <c r="H1055" s="6">
        <v>1.7063999999999999</v>
      </c>
      <c r="I1055" s="6">
        <v>1.7017</v>
      </c>
      <c r="J1055" s="6">
        <v>1.7137</v>
      </c>
      <c r="K1055" s="6">
        <v>1.7353000000000001</v>
      </c>
      <c r="L1055" s="3">
        <f t="shared" si="42"/>
        <v>1.9297000000000022</v>
      </c>
      <c r="M1055" s="3">
        <f t="shared" si="43"/>
        <v>1.519506254048042</v>
      </c>
    </row>
    <row r="1056" spans="1:13" x14ac:dyDescent="0.35">
      <c r="A1056" s="3" t="s">
        <v>24</v>
      </c>
      <c r="B1056" s="5">
        <v>45147</v>
      </c>
      <c r="C1056" s="6">
        <v>2.6926000000000001</v>
      </c>
      <c r="D1056" s="6">
        <v>2.2595999999999998</v>
      </c>
      <c r="E1056" s="6">
        <v>1.996</v>
      </c>
      <c r="F1056" s="6">
        <v>1.8415999999999999</v>
      </c>
      <c r="G1056" s="6">
        <v>1.7575000000000001</v>
      </c>
      <c r="H1056" s="6">
        <v>1.7186999999999999</v>
      </c>
      <c r="I1056" s="6">
        <v>1.7084999999999999</v>
      </c>
      <c r="J1056" s="6">
        <v>1.7161999999999999</v>
      </c>
      <c r="K1056" s="6">
        <v>1.7344999999999999</v>
      </c>
      <c r="L1056" s="3">
        <f t="shared" si="42"/>
        <v>1.8991999999999987</v>
      </c>
      <c r="M1056" s="3">
        <f t="shared" si="43"/>
        <v>1.5516480601316607</v>
      </c>
    </row>
    <row r="1057" spans="1:13" x14ac:dyDescent="0.35">
      <c r="A1057" s="3" t="s">
        <v>25</v>
      </c>
      <c r="B1057" s="5">
        <v>45148</v>
      </c>
      <c r="C1057" s="6">
        <v>2.7450999999999999</v>
      </c>
      <c r="D1057" s="6">
        <v>2.3214000000000001</v>
      </c>
      <c r="E1057" s="6">
        <v>2.0655999999999999</v>
      </c>
      <c r="F1057" s="6">
        <v>1.9173</v>
      </c>
      <c r="G1057" s="6">
        <v>1.8382000000000001</v>
      </c>
      <c r="H1057" s="6">
        <v>1.8030999999999999</v>
      </c>
      <c r="I1057" s="6">
        <v>1.796</v>
      </c>
      <c r="J1057" s="6">
        <v>1.8059000000000001</v>
      </c>
      <c r="K1057" s="6">
        <v>1.8258000000000001</v>
      </c>
      <c r="L1057" s="3">
        <f t="shared" si="42"/>
        <v>2.0049000000000028</v>
      </c>
      <c r="M1057" s="3">
        <f t="shared" si="43"/>
        <v>1.6269749180072068</v>
      </c>
    </row>
    <row r="1058" spans="1:13" x14ac:dyDescent="0.35">
      <c r="A1058" s="3" t="s">
        <v>26</v>
      </c>
      <c r="B1058" s="5">
        <v>45149</v>
      </c>
      <c r="C1058" s="6">
        <v>2.7538999999999998</v>
      </c>
      <c r="D1058" s="6">
        <v>2.3557000000000001</v>
      </c>
      <c r="E1058" s="6">
        <v>2.1118999999999999</v>
      </c>
      <c r="F1058" s="6">
        <v>1.9681</v>
      </c>
      <c r="G1058" s="6">
        <v>1.8891</v>
      </c>
      <c r="H1058" s="6">
        <v>1.8516999999999999</v>
      </c>
      <c r="I1058" s="6">
        <v>1.8409</v>
      </c>
      <c r="J1058" s="6">
        <v>1.8466</v>
      </c>
      <c r="K1058" s="6">
        <v>1.8621000000000001</v>
      </c>
      <c r="L1058" s="3">
        <f t="shared" si="42"/>
        <v>2.0016000000000034</v>
      </c>
      <c r="M1058" s="3">
        <f t="shared" si="43"/>
        <v>1.7072060930829691</v>
      </c>
    </row>
    <row r="1059" spans="1:13" x14ac:dyDescent="0.35">
      <c r="A1059" s="3" t="s">
        <v>27</v>
      </c>
      <c r="B1059" s="5">
        <v>45152</v>
      </c>
      <c r="C1059" s="6">
        <v>2.8109999999999999</v>
      </c>
      <c r="D1059" s="6">
        <v>2.4188000000000001</v>
      </c>
      <c r="E1059" s="6">
        <v>2.1732</v>
      </c>
      <c r="F1059" s="6">
        <v>2.0242</v>
      </c>
      <c r="G1059" s="6">
        <v>1.9387000000000001</v>
      </c>
      <c r="H1059" s="6">
        <v>1.8949</v>
      </c>
      <c r="I1059" s="6">
        <v>1.8782000000000001</v>
      </c>
      <c r="J1059" s="6">
        <v>1.8786</v>
      </c>
      <c r="K1059" s="6">
        <v>1.8895999999999999</v>
      </c>
      <c r="L1059" s="3">
        <f t="shared" si="42"/>
        <v>1.9886000000000017</v>
      </c>
      <c r="M1059" s="3">
        <f t="shared" si="43"/>
        <v>1.7796534248119444</v>
      </c>
    </row>
    <row r="1060" spans="1:13" x14ac:dyDescent="0.35">
      <c r="A1060" s="3" t="s">
        <v>29</v>
      </c>
      <c r="B1060" s="5">
        <v>45153</v>
      </c>
      <c r="C1060" s="6">
        <v>2.8409</v>
      </c>
      <c r="D1060" s="6">
        <v>2.4550999999999998</v>
      </c>
      <c r="E1060" s="6">
        <v>2.2159</v>
      </c>
      <c r="F1060" s="6">
        <v>2.0720000000000001</v>
      </c>
      <c r="G1060" s="6">
        <v>1.99</v>
      </c>
      <c r="H1060" s="6">
        <v>1.9481999999999999</v>
      </c>
      <c r="I1060" s="6">
        <v>1.9322999999999999</v>
      </c>
      <c r="J1060" s="6">
        <v>1.9327000000000001</v>
      </c>
      <c r="K1060" s="6">
        <v>1.9430000000000001</v>
      </c>
      <c r="L1060" s="3">
        <f t="shared" si="42"/>
        <v>2.0356999999999985</v>
      </c>
      <c r="M1060" s="3">
        <f t="shared" si="43"/>
        <v>1.8400468179664342</v>
      </c>
    </row>
    <row r="1061" spans="1:13" x14ac:dyDescent="0.35">
      <c r="A1061" s="3" t="s">
        <v>39</v>
      </c>
      <c r="B1061" s="5">
        <v>45154</v>
      </c>
      <c r="C1061" s="6">
        <v>2.9041000000000001</v>
      </c>
      <c r="D1061" s="6">
        <v>2.5243000000000002</v>
      </c>
      <c r="E1061" s="6">
        <v>2.2883</v>
      </c>
      <c r="F1061" s="6">
        <v>2.1452</v>
      </c>
      <c r="G1061" s="6">
        <v>2.0623</v>
      </c>
      <c r="H1061" s="6">
        <v>2.0182000000000002</v>
      </c>
      <c r="I1061" s="6">
        <v>1.9992000000000001</v>
      </c>
      <c r="J1061" s="6">
        <v>1.996</v>
      </c>
      <c r="K1061" s="6">
        <v>2.0024999999999999</v>
      </c>
      <c r="L1061" s="3">
        <f t="shared" si="42"/>
        <v>2.0609999999999999</v>
      </c>
      <c r="M1061" s="3">
        <f t="shared" si="43"/>
        <v>1.9375186360820917</v>
      </c>
    </row>
    <row r="1062" spans="1:13" x14ac:dyDescent="0.35">
      <c r="A1062" s="3" t="s">
        <v>40</v>
      </c>
      <c r="B1062" s="5">
        <v>45155</v>
      </c>
      <c r="C1062" s="6">
        <v>2.8557000000000001</v>
      </c>
      <c r="D1062" s="6">
        <v>2.4964</v>
      </c>
      <c r="E1062" s="6">
        <v>2.2749999999999999</v>
      </c>
      <c r="F1062" s="6">
        <v>2.1423999999999999</v>
      </c>
      <c r="G1062" s="6">
        <v>2.0672000000000001</v>
      </c>
      <c r="H1062" s="6">
        <v>2.0287999999999999</v>
      </c>
      <c r="I1062" s="6">
        <v>2.0141</v>
      </c>
      <c r="J1062" s="6">
        <v>2.0142000000000002</v>
      </c>
      <c r="K1062" s="6">
        <v>2.0232000000000001</v>
      </c>
      <c r="L1062" s="3">
        <f t="shared" si="42"/>
        <v>2.1041999999999987</v>
      </c>
      <c r="M1062" s="3">
        <f t="shared" si="43"/>
        <v>1.9332357187648475</v>
      </c>
    </row>
    <row r="1063" spans="1:13" x14ac:dyDescent="0.35">
      <c r="A1063" s="3" t="s">
        <v>41</v>
      </c>
      <c r="B1063" s="5">
        <v>45156</v>
      </c>
      <c r="C1063" s="6">
        <v>2.8456999999999999</v>
      </c>
      <c r="D1063" s="6">
        <v>2.4792000000000001</v>
      </c>
      <c r="E1063" s="6">
        <v>2.2538</v>
      </c>
      <c r="F1063" s="6">
        <v>2.1190000000000002</v>
      </c>
      <c r="G1063" s="6">
        <v>2.0427</v>
      </c>
      <c r="H1063" s="6">
        <v>2.0041000000000002</v>
      </c>
      <c r="I1063" s="6">
        <v>1.9895</v>
      </c>
      <c r="J1063" s="6">
        <v>1.9899</v>
      </c>
      <c r="K1063" s="6">
        <v>1.9996</v>
      </c>
      <c r="L1063" s="3">
        <f t="shared" si="42"/>
        <v>2.0869000000000035</v>
      </c>
      <c r="M1063" s="3">
        <f t="shared" si="43"/>
        <v>1.9026414999319563</v>
      </c>
    </row>
    <row r="1064" spans="1:13" x14ac:dyDescent="0.35">
      <c r="A1064" s="3" t="s">
        <v>42</v>
      </c>
      <c r="B1064" s="5">
        <v>45159</v>
      </c>
      <c r="C1064" s="6">
        <v>2.8776000000000002</v>
      </c>
      <c r="D1064" s="6">
        <v>2.5211999999999999</v>
      </c>
      <c r="E1064" s="6">
        <v>2.3008000000000002</v>
      </c>
      <c r="F1064" s="6">
        <v>2.1684000000000001</v>
      </c>
      <c r="G1064" s="6">
        <v>2.0931000000000002</v>
      </c>
      <c r="H1064" s="6">
        <v>2.0546000000000002</v>
      </c>
      <c r="I1064" s="6">
        <v>2.0398999999999998</v>
      </c>
      <c r="J1064" s="6">
        <v>2.04</v>
      </c>
      <c r="K1064" s="6">
        <v>2.0491000000000001</v>
      </c>
      <c r="L1064" s="3">
        <f t="shared" si="42"/>
        <v>2.1310000000000002</v>
      </c>
      <c r="M1064" s="3">
        <f t="shared" si="43"/>
        <v>1.9581365075635793</v>
      </c>
    </row>
    <row r="1065" spans="1:13" x14ac:dyDescent="0.35">
      <c r="A1065" s="3" t="s">
        <v>43</v>
      </c>
      <c r="B1065" s="5">
        <v>45160</v>
      </c>
      <c r="C1065" s="6">
        <v>2.883</v>
      </c>
      <c r="D1065" s="6">
        <v>2.5249000000000001</v>
      </c>
      <c r="E1065" s="6">
        <v>2.3037000000000001</v>
      </c>
      <c r="F1065" s="6">
        <v>2.1696</v>
      </c>
      <c r="G1065" s="6">
        <v>2.0914000000000001</v>
      </c>
      <c r="H1065" s="6">
        <v>2.0491999999999999</v>
      </c>
      <c r="I1065" s="6">
        <v>2.0297999999999998</v>
      </c>
      <c r="J1065" s="6">
        <v>2.0249999999999999</v>
      </c>
      <c r="K1065" s="6">
        <v>2.0289999999999999</v>
      </c>
      <c r="L1065" s="3">
        <f t="shared" si="42"/>
        <v>2.0650000000000013</v>
      </c>
      <c r="M1065" s="3">
        <f t="shared" si="43"/>
        <v>1.9890070560796946</v>
      </c>
    </row>
    <row r="1066" spans="1:13" x14ac:dyDescent="0.35">
      <c r="A1066" s="3" t="s">
        <v>44</v>
      </c>
      <c r="B1066" s="5">
        <v>45161</v>
      </c>
      <c r="C1066" s="6">
        <v>2.7814000000000001</v>
      </c>
      <c r="D1066" s="6">
        <v>2.4098999999999999</v>
      </c>
      <c r="E1066" s="6">
        <v>2.1831999999999998</v>
      </c>
      <c r="F1066" s="6">
        <v>2.0465</v>
      </c>
      <c r="G1066" s="6">
        <v>1.9663999999999999</v>
      </c>
      <c r="H1066" s="6">
        <v>1.9221999999999999</v>
      </c>
      <c r="I1066" s="6">
        <v>1.9006000000000001</v>
      </c>
      <c r="J1066" s="6">
        <v>1.8933</v>
      </c>
      <c r="K1066" s="6">
        <v>1.8948</v>
      </c>
      <c r="L1066" s="3">
        <f t="shared" si="42"/>
        <v>1.9083000000000006</v>
      </c>
      <c r="M1066" s="3">
        <f t="shared" si="43"/>
        <v>1.8798009936330073</v>
      </c>
    </row>
    <row r="1067" spans="1:13" x14ac:dyDescent="0.35">
      <c r="A1067" s="3" t="s">
        <v>45</v>
      </c>
      <c r="B1067" s="5">
        <v>45162</v>
      </c>
      <c r="C1067" s="6">
        <v>2.8311999999999999</v>
      </c>
      <c r="D1067" s="6">
        <v>2.4634</v>
      </c>
      <c r="E1067" s="6">
        <v>2.2389000000000001</v>
      </c>
      <c r="F1067" s="6">
        <v>2.1034999999999999</v>
      </c>
      <c r="G1067" s="6">
        <v>2.0240999999999998</v>
      </c>
      <c r="H1067" s="6">
        <v>1.98</v>
      </c>
      <c r="I1067" s="6">
        <v>1.9583999999999999</v>
      </c>
      <c r="J1067" s="6">
        <v>1.9508000000000001</v>
      </c>
      <c r="K1067" s="6">
        <v>1.952</v>
      </c>
      <c r="L1067" s="3">
        <f t="shared" si="42"/>
        <v>1.9627999999999979</v>
      </c>
      <c r="M1067" s="3">
        <f t="shared" si="43"/>
        <v>1.9400006355733579</v>
      </c>
    </row>
    <row r="1068" spans="1:13" x14ac:dyDescent="0.35">
      <c r="A1068" s="3" t="s">
        <v>46</v>
      </c>
      <c r="B1068" s="5">
        <v>45163</v>
      </c>
      <c r="C1068" s="6">
        <v>2.8698000000000001</v>
      </c>
      <c r="D1068" s="6">
        <v>2.5068999999999999</v>
      </c>
      <c r="E1068" s="6">
        <v>2.282</v>
      </c>
      <c r="F1068" s="6">
        <v>2.1435</v>
      </c>
      <c r="G1068" s="6">
        <v>2.0598000000000001</v>
      </c>
      <c r="H1068" s="6">
        <v>2.0112999999999999</v>
      </c>
      <c r="I1068" s="6">
        <v>1.9852000000000001</v>
      </c>
      <c r="J1068" s="6">
        <v>1.9735</v>
      </c>
      <c r="K1068" s="6">
        <v>1.9709000000000001</v>
      </c>
      <c r="L1068" s="3">
        <f t="shared" si="42"/>
        <v>1.947499999999998</v>
      </c>
      <c r="M1068" s="3">
        <f t="shared" si="43"/>
        <v>1.9969029834069341</v>
      </c>
    </row>
    <row r="1069" spans="1:13" x14ac:dyDescent="0.35">
      <c r="A1069" s="3" t="s">
        <v>47</v>
      </c>
      <c r="B1069" s="5">
        <v>45166</v>
      </c>
      <c r="C1069" s="6">
        <v>2.8639999999999999</v>
      </c>
      <c r="D1069" s="6">
        <v>2.4903</v>
      </c>
      <c r="E1069" s="6">
        <v>2.2601</v>
      </c>
      <c r="F1069" s="6">
        <v>2.1194000000000002</v>
      </c>
      <c r="G1069" s="6">
        <v>2.0350999999999999</v>
      </c>
      <c r="H1069" s="6">
        <v>1.9865999999999999</v>
      </c>
      <c r="I1069" s="6">
        <v>1.9612000000000001</v>
      </c>
      <c r="J1069" s="6">
        <v>1.9503999999999999</v>
      </c>
      <c r="K1069" s="6">
        <v>1.9489000000000001</v>
      </c>
      <c r="L1069" s="3">
        <f t="shared" si="42"/>
        <v>1.9354000000000013</v>
      </c>
      <c r="M1069" s="3">
        <f t="shared" si="43"/>
        <v>1.9639009931834428</v>
      </c>
    </row>
    <row r="1070" spans="1:13" x14ac:dyDescent="0.35">
      <c r="A1070" s="3" t="s">
        <v>48</v>
      </c>
      <c r="B1070" s="5">
        <v>45167</v>
      </c>
      <c r="C1070" s="6">
        <v>2.7755000000000001</v>
      </c>
      <c r="D1070" s="6">
        <v>2.3978000000000002</v>
      </c>
      <c r="E1070" s="6">
        <v>2.1677</v>
      </c>
      <c r="F1070" s="6">
        <v>2.0295000000000001</v>
      </c>
      <c r="G1070" s="6">
        <v>1.9491000000000001</v>
      </c>
      <c r="H1070" s="6">
        <v>1.9053</v>
      </c>
      <c r="I1070" s="6">
        <v>1.8848</v>
      </c>
      <c r="J1070" s="6">
        <v>1.8789</v>
      </c>
      <c r="K1070" s="6">
        <v>1.8821000000000001</v>
      </c>
      <c r="L1070" s="3">
        <f t="shared" si="42"/>
        <v>1.9109000000000016</v>
      </c>
      <c r="M1070" s="3">
        <f t="shared" si="43"/>
        <v>1.8501045224960766</v>
      </c>
    </row>
    <row r="1071" spans="1:13" x14ac:dyDescent="0.35">
      <c r="A1071" s="3" t="s">
        <v>49</v>
      </c>
      <c r="B1071" s="5">
        <v>45168</v>
      </c>
      <c r="C1071" s="6">
        <v>2.7898999999999998</v>
      </c>
      <c r="D1071" s="6">
        <v>2.42</v>
      </c>
      <c r="E1071" s="6">
        <v>2.1939000000000002</v>
      </c>
      <c r="F1071" s="6">
        <v>2.0573999999999999</v>
      </c>
      <c r="G1071" s="6">
        <v>1.9774</v>
      </c>
      <c r="H1071" s="6">
        <v>1.9334</v>
      </c>
      <c r="I1071" s="6">
        <v>1.9120999999999999</v>
      </c>
      <c r="J1071" s="6">
        <v>1.9053</v>
      </c>
      <c r="K1071" s="6">
        <v>1.9075</v>
      </c>
      <c r="L1071" s="3">
        <f t="shared" si="42"/>
        <v>1.9272999999999989</v>
      </c>
      <c r="M1071" s="3">
        <f t="shared" si="43"/>
        <v>1.8855021371092962</v>
      </c>
    </row>
    <row r="1072" spans="1:13" x14ac:dyDescent="0.35">
      <c r="A1072" s="3" t="s">
        <v>50</v>
      </c>
      <c r="B1072" s="5">
        <v>45169</v>
      </c>
      <c r="C1072" s="6">
        <v>2.7578999999999998</v>
      </c>
      <c r="D1072" s="6">
        <v>2.3891</v>
      </c>
      <c r="E1072" s="6">
        <v>2.1674000000000002</v>
      </c>
      <c r="F1072" s="6">
        <v>2.0356000000000001</v>
      </c>
      <c r="G1072" s="6">
        <v>1.9594</v>
      </c>
      <c r="H1072" s="6">
        <v>1.9178999999999999</v>
      </c>
      <c r="I1072" s="6">
        <v>1.8984000000000001</v>
      </c>
      <c r="J1072" s="6">
        <v>1.8925000000000001</v>
      </c>
      <c r="K1072" s="6">
        <v>1.8951</v>
      </c>
      <c r="L1072" s="3">
        <f t="shared" si="42"/>
        <v>1.9185000000000016</v>
      </c>
      <c r="M1072" s="3">
        <f t="shared" si="43"/>
        <v>1.8691029852203167</v>
      </c>
    </row>
    <row r="1073" spans="1:13" x14ac:dyDescent="0.35">
      <c r="A1073" s="3" t="s">
        <v>51</v>
      </c>
      <c r="B1073" s="5">
        <v>45170</v>
      </c>
      <c r="C1073" s="6">
        <v>2.7492999999999999</v>
      </c>
      <c r="D1073" s="6">
        <v>2.4026000000000001</v>
      </c>
      <c r="E1073" s="6">
        <v>2.1951000000000001</v>
      </c>
      <c r="F1073" s="6">
        <v>2.0739000000000001</v>
      </c>
      <c r="G1073" s="6">
        <v>2.0065</v>
      </c>
      <c r="H1073" s="6">
        <v>1.9728000000000001</v>
      </c>
      <c r="I1073" s="6">
        <v>1.9601</v>
      </c>
      <c r="J1073" s="6">
        <v>1.9603999999999999</v>
      </c>
      <c r="K1073" s="6">
        <v>1.9684999999999999</v>
      </c>
      <c r="L1073" s="3">
        <f t="shared" si="42"/>
        <v>2.0413999999999994</v>
      </c>
      <c r="M1073" s="3">
        <f t="shared" si="43"/>
        <v>1.8875289483975211</v>
      </c>
    </row>
    <row r="1074" spans="1:13" x14ac:dyDescent="0.35">
      <c r="A1074" s="3" t="s">
        <v>52</v>
      </c>
      <c r="B1074" s="5">
        <v>45173</v>
      </c>
      <c r="C1074" s="6" t="e">
        <v>#N/A</v>
      </c>
      <c r="D1074" s="6" t="e">
        <v>#N/A</v>
      </c>
      <c r="E1074" s="6" t="e">
        <v>#N/A</v>
      </c>
      <c r="F1074" s="6" t="e">
        <v>#N/A</v>
      </c>
      <c r="G1074" s="6" t="e">
        <v>#N/A</v>
      </c>
      <c r="H1074" s="6" t="e">
        <v>#N/A</v>
      </c>
      <c r="I1074" s="6" t="e">
        <v>#N/A</v>
      </c>
      <c r="J1074" s="6" t="e">
        <v>#N/A</v>
      </c>
      <c r="K1074" s="6" t="e">
        <v>#N/A</v>
      </c>
      <c r="L1074" s="3" t="e">
        <f t="shared" si="42"/>
        <v>#N/A</v>
      </c>
      <c r="M1074" s="3" t="e">
        <f t="shared" si="43"/>
        <v>#N/A</v>
      </c>
    </row>
    <row r="1075" spans="1:13" x14ac:dyDescent="0.35">
      <c r="A1075" s="3" t="s">
        <v>53</v>
      </c>
      <c r="B1075" s="5">
        <v>45174</v>
      </c>
      <c r="C1075" s="6">
        <v>2.7700999999999998</v>
      </c>
      <c r="D1075" s="6">
        <v>2.4327999999999999</v>
      </c>
      <c r="E1075" s="6">
        <v>2.2288000000000001</v>
      </c>
      <c r="F1075" s="6">
        <v>2.1093999999999999</v>
      </c>
      <c r="G1075" s="6">
        <v>2.0436999999999999</v>
      </c>
      <c r="H1075" s="6">
        <v>2.0121000000000002</v>
      </c>
      <c r="I1075" s="6">
        <v>2.0017999999999998</v>
      </c>
      <c r="J1075" s="6">
        <v>2.0045000000000002</v>
      </c>
      <c r="K1075" s="6">
        <v>2.0148000000000001</v>
      </c>
      <c r="L1075" s="3">
        <f t="shared" si="42"/>
        <v>2.1075000000000017</v>
      </c>
      <c r="M1075" s="3">
        <f t="shared" si="43"/>
        <v>1.9118467850239407</v>
      </c>
    </row>
    <row r="1076" spans="1:13" x14ac:dyDescent="0.35">
      <c r="A1076" s="3" t="s">
        <v>54</v>
      </c>
      <c r="B1076" s="5">
        <v>45175</v>
      </c>
      <c r="C1076" s="6">
        <v>2.8136000000000001</v>
      </c>
      <c r="D1076" s="6">
        <v>2.4902000000000002</v>
      </c>
      <c r="E1076" s="6">
        <v>2.2869999999999999</v>
      </c>
      <c r="F1076" s="6">
        <v>2.1621999999999999</v>
      </c>
      <c r="G1076" s="6">
        <v>2.0889000000000002</v>
      </c>
      <c r="H1076" s="6">
        <v>2.0491000000000001</v>
      </c>
      <c r="I1076" s="6">
        <v>2.0310000000000001</v>
      </c>
      <c r="J1076" s="6">
        <v>2.0266999999999999</v>
      </c>
      <c r="K1076" s="6">
        <v>2.0310000000000001</v>
      </c>
      <c r="L1076" s="3">
        <f t="shared" si="42"/>
        <v>2.0697000000000045</v>
      </c>
      <c r="M1076" s="3">
        <f t="shared" si="43"/>
        <v>1.9880081539580097</v>
      </c>
    </row>
    <row r="1077" spans="1:13" x14ac:dyDescent="0.35">
      <c r="A1077" s="3" t="s">
        <v>55</v>
      </c>
      <c r="B1077" s="5">
        <v>45176</v>
      </c>
      <c r="C1077" s="6">
        <v>2.7437</v>
      </c>
      <c r="D1077" s="6">
        <v>2.4159999999999999</v>
      </c>
      <c r="E1077" s="6">
        <v>2.2149999999999999</v>
      </c>
      <c r="F1077" s="6">
        <v>2.0952000000000002</v>
      </c>
      <c r="G1077" s="6">
        <v>2.0276999999999998</v>
      </c>
      <c r="H1077" s="6">
        <v>1.9937</v>
      </c>
      <c r="I1077" s="6">
        <v>1.9810000000000001</v>
      </c>
      <c r="J1077" s="6">
        <v>1.9816</v>
      </c>
      <c r="K1077" s="6">
        <v>1.9901</v>
      </c>
      <c r="L1077" s="3">
        <f t="shared" si="42"/>
        <v>2.0666000000000011</v>
      </c>
      <c r="M1077" s="3">
        <f t="shared" si="43"/>
        <v>1.9051318710104903</v>
      </c>
    </row>
    <row r="1078" spans="1:13" x14ac:dyDescent="0.35">
      <c r="A1078" s="3" t="s">
        <v>56</v>
      </c>
      <c r="B1078" s="5">
        <v>45177</v>
      </c>
      <c r="C1078" s="6">
        <v>2.7277</v>
      </c>
      <c r="D1078" s="6">
        <v>2.4089999999999998</v>
      </c>
      <c r="E1078" s="6">
        <v>2.2088999999999999</v>
      </c>
      <c r="F1078" s="6">
        <v>2.0863</v>
      </c>
      <c r="G1078" s="6">
        <v>2.0144000000000002</v>
      </c>
      <c r="H1078" s="6">
        <v>1.9756</v>
      </c>
      <c r="I1078" s="6">
        <v>1.9582999999999999</v>
      </c>
      <c r="J1078" s="6">
        <v>1.9547000000000001</v>
      </c>
      <c r="K1078" s="6">
        <v>1.9596</v>
      </c>
      <c r="L1078" s="3">
        <f t="shared" si="42"/>
        <v>2.0036999999999985</v>
      </c>
      <c r="M1078" s="3">
        <f t="shared" si="43"/>
        <v>1.9106105954863173</v>
      </c>
    </row>
    <row r="1079" spans="1:13" x14ac:dyDescent="0.35">
      <c r="A1079" s="3" t="s">
        <v>57</v>
      </c>
      <c r="B1079" s="5">
        <v>45180</v>
      </c>
      <c r="C1079" s="6">
        <v>2.6968999999999999</v>
      </c>
      <c r="D1079" s="6">
        <v>2.3929999999999998</v>
      </c>
      <c r="E1079" s="6">
        <v>2.2014999999999998</v>
      </c>
      <c r="F1079" s="6">
        <v>2.0844</v>
      </c>
      <c r="G1079" s="6">
        <v>2.0165999999999999</v>
      </c>
      <c r="H1079" s="6">
        <v>1.9811000000000001</v>
      </c>
      <c r="I1079" s="6">
        <v>1.9666999999999999</v>
      </c>
      <c r="J1079" s="6">
        <v>1.9657</v>
      </c>
      <c r="K1079" s="6">
        <v>1.9731000000000001</v>
      </c>
      <c r="L1079" s="3">
        <f t="shared" si="42"/>
        <v>2.0397000000000034</v>
      </c>
      <c r="M1079" s="3">
        <f t="shared" si="43"/>
        <v>1.8991241605208486</v>
      </c>
    </row>
    <row r="1080" spans="1:13" x14ac:dyDescent="0.35">
      <c r="A1080" s="3" t="s">
        <v>58</v>
      </c>
      <c r="B1080" s="5">
        <v>45181</v>
      </c>
      <c r="C1080" s="6">
        <v>2.6857000000000002</v>
      </c>
      <c r="D1080" s="6">
        <v>2.3955000000000002</v>
      </c>
      <c r="E1080" s="6">
        <v>2.2077</v>
      </c>
      <c r="F1080" s="6">
        <v>2.0895000000000001</v>
      </c>
      <c r="G1080" s="6">
        <v>2.0184000000000002</v>
      </c>
      <c r="H1080" s="6">
        <v>1.9793000000000001</v>
      </c>
      <c r="I1080" s="6">
        <v>1.9614</v>
      </c>
      <c r="J1080" s="6">
        <v>1.9574</v>
      </c>
      <c r="K1080" s="6">
        <v>1.9623999999999999</v>
      </c>
      <c r="L1080" s="3">
        <f t="shared" si="42"/>
        <v>2.007399999999997</v>
      </c>
      <c r="M1080" s="3">
        <f t="shared" si="43"/>
        <v>1.9124110320362986</v>
      </c>
    </row>
    <row r="1081" spans="1:13" x14ac:dyDescent="0.35">
      <c r="A1081" s="3" t="s">
        <v>59</v>
      </c>
      <c r="B1081" s="5">
        <v>45182</v>
      </c>
      <c r="C1081" s="6">
        <v>2.6372</v>
      </c>
      <c r="D1081" s="6">
        <v>2.3532000000000002</v>
      </c>
      <c r="E1081" s="6">
        <v>2.1707000000000001</v>
      </c>
      <c r="F1081" s="6">
        <v>2.0567000000000002</v>
      </c>
      <c r="G1081" s="6">
        <v>1.9888999999999999</v>
      </c>
      <c r="H1081" s="6">
        <v>1.9521999999999999</v>
      </c>
      <c r="I1081" s="6">
        <v>1.9360999999999999</v>
      </c>
      <c r="J1081" s="6">
        <v>1.9335</v>
      </c>
      <c r="K1081" s="6">
        <v>1.9394</v>
      </c>
      <c r="L1081" s="3">
        <f t="shared" si="42"/>
        <v>1.9924999999999997</v>
      </c>
      <c r="M1081" s="3">
        <f t="shared" si="43"/>
        <v>1.8804153641112098</v>
      </c>
    </row>
    <row r="1082" spans="1:13" x14ac:dyDescent="0.35">
      <c r="A1082" s="3" t="s">
        <v>60</v>
      </c>
      <c r="B1082" s="5">
        <v>45183</v>
      </c>
      <c r="C1082" s="6">
        <v>2.6636000000000002</v>
      </c>
      <c r="D1082" s="6">
        <v>2.3849999999999998</v>
      </c>
      <c r="E1082" s="6">
        <v>2.2059000000000002</v>
      </c>
      <c r="F1082" s="6">
        <v>2.0945</v>
      </c>
      <c r="G1082" s="6">
        <v>2.0289000000000001</v>
      </c>
      <c r="H1082" s="6">
        <v>1.9943</v>
      </c>
      <c r="I1082" s="6">
        <v>1.9802999999999999</v>
      </c>
      <c r="J1082" s="6">
        <v>1.9797</v>
      </c>
      <c r="K1082" s="6">
        <v>1.9876</v>
      </c>
      <c r="L1082" s="3">
        <f t="shared" si="42"/>
        <v>2.0587000000000018</v>
      </c>
      <c r="M1082" s="3">
        <f t="shared" si="43"/>
        <v>1.9086275314839529</v>
      </c>
    </row>
    <row r="1083" spans="1:13" x14ac:dyDescent="0.35">
      <c r="A1083" s="3" t="s">
        <v>61</v>
      </c>
      <c r="B1083" s="5">
        <v>45184</v>
      </c>
      <c r="C1083" s="6">
        <v>2.6999</v>
      </c>
      <c r="D1083" s="6">
        <v>2.4138999999999999</v>
      </c>
      <c r="E1083" s="6">
        <v>2.2328000000000001</v>
      </c>
      <c r="F1083" s="6">
        <v>2.1215000000000002</v>
      </c>
      <c r="G1083" s="6">
        <v>2.0568</v>
      </c>
      <c r="H1083" s="6">
        <v>2.0228999999999999</v>
      </c>
      <c r="I1083" s="6">
        <v>2.0091999999999999</v>
      </c>
      <c r="J1083" s="6">
        <v>2.0084</v>
      </c>
      <c r="K1083" s="6">
        <v>2.0156999999999998</v>
      </c>
      <c r="L1083" s="3">
        <f t="shared" si="42"/>
        <v>2.081399999999995</v>
      </c>
      <c r="M1083" s="3">
        <f t="shared" si="43"/>
        <v>1.9427235021909794</v>
      </c>
    </row>
    <row r="1084" spans="1:13" x14ac:dyDescent="0.35">
      <c r="A1084" s="3" t="s">
        <v>62</v>
      </c>
      <c r="B1084" s="5">
        <v>45187</v>
      </c>
      <c r="C1084" s="6">
        <v>2.6928999999999998</v>
      </c>
      <c r="D1084" s="6">
        <v>2.4091</v>
      </c>
      <c r="E1084" s="6">
        <v>2.2261000000000002</v>
      </c>
      <c r="F1084" s="6">
        <v>2.1116000000000001</v>
      </c>
      <c r="G1084" s="6">
        <v>2.0432999999999999</v>
      </c>
      <c r="H1084" s="6">
        <v>2.0062000000000002</v>
      </c>
      <c r="I1084" s="6">
        <v>1.9898</v>
      </c>
      <c r="J1084" s="6">
        <v>1.9870000000000001</v>
      </c>
      <c r="K1084" s="6">
        <v>1.9927999999999999</v>
      </c>
      <c r="L1084" s="3">
        <f t="shared" si="42"/>
        <v>2.0449999999999946</v>
      </c>
      <c r="M1084" s="3">
        <f t="shared" si="43"/>
        <v>1.9348148399737752</v>
      </c>
    </row>
    <row r="1085" spans="1:13" x14ac:dyDescent="0.35">
      <c r="A1085" s="3" t="s">
        <v>63</v>
      </c>
      <c r="B1085" s="5">
        <v>45188</v>
      </c>
      <c r="C1085" s="6">
        <v>2.7269000000000001</v>
      </c>
      <c r="D1085" s="6">
        <v>2.4525000000000001</v>
      </c>
      <c r="E1085" s="6">
        <v>2.2715000000000001</v>
      </c>
      <c r="F1085" s="6">
        <v>2.1556000000000002</v>
      </c>
      <c r="G1085" s="6">
        <v>2.0847000000000002</v>
      </c>
      <c r="H1085" s="6">
        <v>2.0448</v>
      </c>
      <c r="I1085" s="6">
        <v>2.0261</v>
      </c>
      <c r="J1085" s="6">
        <v>2.0215000000000001</v>
      </c>
      <c r="K1085" s="6">
        <v>2.0259999999999998</v>
      </c>
      <c r="L1085" s="3">
        <f t="shared" si="42"/>
        <v>2.0664999999999978</v>
      </c>
      <c r="M1085" s="3">
        <f t="shared" si="43"/>
        <v>1.9810089304964862</v>
      </c>
    </row>
    <row r="1086" spans="1:13" x14ac:dyDescent="0.35">
      <c r="A1086" s="3" t="s">
        <v>64</v>
      </c>
      <c r="B1086" s="5">
        <v>45189</v>
      </c>
      <c r="C1086" s="6">
        <v>2.7826</v>
      </c>
      <c r="D1086" s="6">
        <v>2.5057999999999998</v>
      </c>
      <c r="E1086" s="6">
        <v>2.3172000000000001</v>
      </c>
      <c r="F1086" s="6">
        <v>2.1918000000000002</v>
      </c>
      <c r="G1086" s="6">
        <v>2.1112000000000002</v>
      </c>
      <c r="H1086" s="6">
        <v>2.0625</v>
      </c>
      <c r="I1086" s="6">
        <v>2.036</v>
      </c>
      <c r="J1086" s="6">
        <v>2.0247999999999999</v>
      </c>
      <c r="K1086" s="6">
        <v>2.024</v>
      </c>
      <c r="L1086" s="3">
        <f t="shared" si="42"/>
        <v>2.0168000000000035</v>
      </c>
      <c r="M1086" s="3">
        <f t="shared" si="43"/>
        <v>2.0320002822924677</v>
      </c>
    </row>
    <row r="1087" spans="1:13" x14ac:dyDescent="0.35">
      <c r="A1087" s="3" t="s">
        <v>65</v>
      </c>
      <c r="B1087" s="5">
        <v>45190</v>
      </c>
      <c r="C1087" s="6">
        <v>2.8157000000000001</v>
      </c>
      <c r="D1087" s="6">
        <v>2.5577000000000001</v>
      </c>
      <c r="E1087" s="6">
        <v>2.3845000000000001</v>
      </c>
      <c r="F1087" s="6">
        <v>2.2715999999999998</v>
      </c>
      <c r="G1087" s="6">
        <v>2.2014</v>
      </c>
      <c r="H1087" s="6">
        <v>2.1610999999999998</v>
      </c>
      <c r="I1087" s="6">
        <v>2.1415999999999999</v>
      </c>
      <c r="J1087" s="6">
        <v>2.1362000000000001</v>
      </c>
      <c r="K1087" s="6">
        <v>2.14</v>
      </c>
      <c r="L1087" s="3">
        <f t="shared" si="42"/>
        <v>2.1742000000000026</v>
      </c>
      <c r="M1087" s="3">
        <f t="shared" si="43"/>
        <v>2.1020063612252171</v>
      </c>
    </row>
    <row r="1088" spans="1:13" x14ac:dyDescent="0.35">
      <c r="A1088" s="3" t="s">
        <v>66</v>
      </c>
      <c r="B1088" s="5">
        <v>45191</v>
      </c>
      <c r="C1088" s="6">
        <v>2.8065000000000002</v>
      </c>
      <c r="D1088" s="6">
        <v>2.5318000000000001</v>
      </c>
      <c r="E1088" s="6">
        <v>2.3496999999999999</v>
      </c>
      <c r="F1088" s="6">
        <v>2.2323</v>
      </c>
      <c r="G1088" s="6">
        <v>2.1598999999999999</v>
      </c>
      <c r="H1088" s="6">
        <v>2.1187</v>
      </c>
      <c r="I1088" s="6">
        <v>2.0988000000000002</v>
      </c>
      <c r="J1088" s="6">
        <v>2.0931999999999999</v>
      </c>
      <c r="K1088" s="6">
        <v>2.0969000000000002</v>
      </c>
      <c r="L1088" s="3">
        <f t="shared" si="42"/>
        <v>2.1302000000000021</v>
      </c>
      <c r="M1088" s="3">
        <f t="shared" si="43"/>
        <v>2.0599060333904351</v>
      </c>
    </row>
    <row r="1089" spans="1:13" x14ac:dyDescent="0.35">
      <c r="A1089" s="3" t="s">
        <v>67</v>
      </c>
      <c r="B1089" s="5">
        <v>45194</v>
      </c>
      <c r="C1089" s="6">
        <v>2.8673999999999999</v>
      </c>
      <c r="D1089" s="6">
        <v>2.5968</v>
      </c>
      <c r="E1089" s="6">
        <v>2.4220999999999999</v>
      </c>
      <c r="F1089" s="6">
        <v>2.3132000000000001</v>
      </c>
      <c r="G1089" s="6">
        <v>2.2494000000000001</v>
      </c>
      <c r="H1089" s="6">
        <v>2.2160000000000002</v>
      </c>
      <c r="I1089" s="6">
        <v>2.2029999999999998</v>
      </c>
      <c r="J1089" s="6">
        <v>2.2033</v>
      </c>
      <c r="K1089" s="6">
        <v>2.2120000000000002</v>
      </c>
      <c r="L1089" s="3">
        <f t="shared" si="42"/>
        <v>2.290300000000002</v>
      </c>
      <c r="M1089" s="3">
        <f t="shared" si="43"/>
        <v>2.1250333158241652</v>
      </c>
    </row>
    <row r="1090" spans="1:13" x14ac:dyDescent="0.35">
      <c r="A1090" s="3" t="s">
        <v>68</v>
      </c>
      <c r="B1090" s="5">
        <v>45195</v>
      </c>
      <c r="C1090" s="6">
        <v>2.9222000000000001</v>
      </c>
      <c r="D1090" s="6">
        <v>2.6488</v>
      </c>
      <c r="E1090" s="6">
        <v>2.4706000000000001</v>
      </c>
      <c r="F1090" s="6">
        <v>2.3599000000000001</v>
      </c>
      <c r="G1090" s="6">
        <v>2.2964000000000002</v>
      </c>
      <c r="H1090" s="6">
        <v>2.2652999999999999</v>
      </c>
      <c r="I1090" s="6">
        <v>2.2555000000000001</v>
      </c>
      <c r="J1090" s="6">
        <v>2.2591999999999999</v>
      </c>
      <c r="K1090" s="6">
        <v>2.2707999999999999</v>
      </c>
      <c r="L1090" s="3">
        <f t="shared" si="42"/>
        <v>2.3751999999999995</v>
      </c>
      <c r="M1090" s="3">
        <f t="shared" si="43"/>
        <v>2.1548591896110914</v>
      </c>
    </row>
    <row r="1091" spans="1:13" x14ac:dyDescent="0.35">
      <c r="A1091" s="3" t="s">
        <v>69</v>
      </c>
      <c r="B1091" s="5">
        <v>45196</v>
      </c>
      <c r="C1091" s="6">
        <v>2.9253</v>
      </c>
      <c r="D1091" s="6">
        <v>2.6631999999999998</v>
      </c>
      <c r="E1091" s="6">
        <v>2.4939</v>
      </c>
      <c r="F1091" s="6">
        <v>2.3889</v>
      </c>
      <c r="G1091" s="6">
        <v>2.3283</v>
      </c>
      <c r="H1091" s="6">
        <v>2.2978999999999998</v>
      </c>
      <c r="I1091" s="6">
        <v>2.2873999999999999</v>
      </c>
      <c r="J1091" s="6">
        <v>2.2898000000000001</v>
      </c>
      <c r="K1091" s="6">
        <v>2.3001</v>
      </c>
      <c r="L1091" s="3">
        <f t="shared" si="42"/>
        <v>2.3928000000000011</v>
      </c>
      <c r="M1091" s="3">
        <f t="shared" si="43"/>
        <v>2.1971466545824159</v>
      </c>
    </row>
    <row r="1092" spans="1:13" x14ac:dyDescent="0.35">
      <c r="A1092" s="3" t="s">
        <v>70</v>
      </c>
      <c r="B1092" s="5">
        <v>45197</v>
      </c>
      <c r="C1092" s="6">
        <v>2.8496000000000001</v>
      </c>
      <c r="D1092" s="6">
        <v>2.5777999999999999</v>
      </c>
      <c r="E1092" s="6">
        <v>2.4085000000000001</v>
      </c>
      <c r="F1092" s="6">
        <v>2.3079999999999998</v>
      </c>
      <c r="G1092" s="6">
        <v>2.2530999999999999</v>
      </c>
      <c r="H1092" s="6">
        <v>2.2281</v>
      </c>
      <c r="I1092" s="6">
        <v>2.2221000000000002</v>
      </c>
      <c r="J1092" s="6">
        <v>2.2279</v>
      </c>
      <c r="K1092" s="6">
        <v>2.2404000000000002</v>
      </c>
      <c r="L1092" s="3">
        <f t="shared" si="42"/>
        <v>2.3529000000000053</v>
      </c>
      <c r="M1092" s="3">
        <f t="shared" si="43"/>
        <v>2.1154687493211588</v>
      </c>
    </row>
    <row r="1093" spans="1:13" x14ac:dyDescent="0.35">
      <c r="A1093" s="3" t="s">
        <v>71</v>
      </c>
      <c r="B1093" s="5">
        <v>45198</v>
      </c>
      <c r="C1093" s="6">
        <v>2.8852000000000002</v>
      </c>
      <c r="D1093" s="6">
        <v>2.6038999999999999</v>
      </c>
      <c r="E1093" s="6">
        <v>2.4295</v>
      </c>
      <c r="F1093" s="6">
        <v>2.3283</v>
      </c>
      <c r="G1093" s="6">
        <v>2.2763</v>
      </c>
      <c r="H1093" s="6">
        <v>2.2565</v>
      </c>
      <c r="I1093" s="6">
        <v>2.2566999999999999</v>
      </c>
      <c r="J1093" s="6">
        <v>2.2685</v>
      </c>
      <c r="K1093" s="6">
        <v>2.2863000000000002</v>
      </c>
      <c r="L1093" s="3">
        <f t="shared" si="42"/>
        <v>2.4465000000000039</v>
      </c>
      <c r="M1093" s="3">
        <f t="shared" si="43"/>
        <v>2.1084393264354739</v>
      </c>
    </row>
    <row r="1094" spans="1:13" x14ac:dyDescent="0.35">
      <c r="A1094" s="3" t="s">
        <v>72</v>
      </c>
      <c r="B1094" s="5">
        <v>45201</v>
      </c>
      <c r="C1094" s="6">
        <v>2.9742000000000002</v>
      </c>
      <c r="D1094" s="6">
        <v>2.7109999999999999</v>
      </c>
      <c r="E1094" s="6">
        <v>2.5455999999999999</v>
      </c>
      <c r="F1094" s="6">
        <v>2.4468000000000001</v>
      </c>
      <c r="G1094" s="6">
        <v>2.3927</v>
      </c>
      <c r="H1094" s="6">
        <v>2.3679999999999999</v>
      </c>
      <c r="I1094" s="6">
        <v>2.3622000000000001</v>
      </c>
      <c r="J1094" s="6">
        <v>2.3679999999999999</v>
      </c>
      <c r="K1094" s="6">
        <v>2.3803999999999998</v>
      </c>
      <c r="L1094" s="3">
        <f t="shared" si="42"/>
        <v>2.4920000000000009</v>
      </c>
      <c r="M1094" s="3">
        <f t="shared" si="43"/>
        <v>2.2564675614250351</v>
      </c>
    </row>
    <row r="1095" spans="1:13" x14ac:dyDescent="0.35">
      <c r="A1095" s="3" t="s">
        <v>73</v>
      </c>
      <c r="B1095" s="5">
        <v>45202</v>
      </c>
      <c r="C1095" s="6">
        <v>3.0697999999999999</v>
      </c>
      <c r="D1095" s="6">
        <v>2.8079000000000001</v>
      </c>
      <c r="E1095" s="6">
        <v>2.6436999999999999</v>
      </c>
      <c r="F1095" s="6">
        <v>2.5463</v>
      </c>
      <c r="G1095" s="6">
        <v>2.4937</v>
      </c>
      <c r="H1095" s="6">
        <v>2.4706999999999999</v>
      </c>
      <c r="I1095" s="6">
        <v>2.4666999999999999</v>
      </c>
      <c r="J1095" s="6">
        <v>2.4741</v>
      </c>
      <c r="K1095" s="6">
        <v>2.4878999999999998</v>
      </c>
      <c r="L1095" s="3">
        <f t="shared" si="42"/>
        <v>2.6120999999999981</v>
      </c>
      <c r="M1095" s="3">
        <f t="shared" si="43"/>
        <v>2.3499835876584774</v>
      </c>
    </row>
    <row r="1096" spans="1:13" x14ac:dyDescent="0.35">
      <c r="A1096" s="3" t="s">
        <v>74</v>
      </c>
      <c r="B1096" s="5">
        <v>45203</v>
      </c>
      <c r="C1096" s="6">
        <v>3.0537000000000001</v>
      </c>
      <c r="D1096" s="6">
        <v>2.7646999999999999</v>
      </c>
      <c r="E1096" s="6">
        <v>2.5912000000000002</v>
      </c>
      <c r="F1096" s="6">
        <v>2.492</v>
      </c>
      <c r="G1096" s="6">
        <v>2.4401999999999999</v>
      </c>
      <c r="H1096" s="6">
        <v>2.4180999999999999</v>
      </c>
      <c r="I1096" s="6">
        <v>2.4142000000000001</v>
      </c>
      <c r="J1096" s="6">
        <v>2.4209000000000001</v>
      </c>
      <c r="K1096" s="6">
        <v>2.4331999999999998</v>
      </c>
      <c r="L1096" s="3">
        <f t="shared" ref="L1096:L1159" si="44">K1096*10-J1096*9</f>
        <v>2.5438999999999972</v>
      </c>
      <c r="M1096" s="3">
        <f t="shared" ref="M1096:M1159" si="45">((1+J1096/100)^10/(1+K1096/100)^9-1)*100</f>
        <v>2.3102664420367791</v>
      </c>
    </row>
    <row r="1097" spans="1:13" x14ac:dyDescent="0.35">
      <c r="A1097" s="3" t="s">
        <v>75</v>
      </c>
      <c r="B1097" s="5">
        <v>45204</v>
      </c>
      <c r="C1097" s="6">
        <v>3.0487000000000002</v>
      </c>
      <c r="D1097" s="6">
        <v>2.7583000000000002</v>
      </c>
      <c r="E1097" s="6">
        <v>2.5855999999999999</v>
      </c>
      <c r="F1097" s="6">
        <v>2.4889999999999999</v>
      </c>
      <c r="G1097" s="6">
        <v>2.4411999999999998</v>
      </c>
      <c r="H1097" s="6">
        <v>2.4239999999999999</v>
      </c>
      <c r="I1097" s="6">
        <v>2.4253999999999998</v>
      </c>
      <c r="J1097" s="6">
        <v>2.4375</v>
      </c>
      <c r="K1097" s="6">
        <v>2.4550999999999998</v>
      </c>
      <c r="L1097" s="3">
        <f t="shared" si="44"/>
        <v>2.6134999999999984</v>
      </c>
      <c r="M1097" s="3">
        <f t="shared" si="45"/>
        <v>2.2792359894876935</v>
      </c>
    </row>
    <row r="1098" spans="1:13" x14ac:dyDescent="0.35">
      <c r="A1098" s="3" t="s">
        <v>76</v>
      </c>
      <c r="B1098" s="5">
        <v>45205</v>
      </c>
      <c r="C1098" s="6">
        <v>3.089</v>
      </c>
      <c r="D1098" s="6">
        <v>2.7991999999999999</v>
      </c>
      <c r="E1098" s="6">
        <v>2.6297999999999999</v>
      </c>
      <c r="F1098" s="6">
        <v>2.5369999999999999</v>
      </c>
      <c r="G1098" s="6">
        <v>2.4923000000000002</v>
      </c>
      <c r="H1098" s="6">
        <v>2.4773999999999998</v>
      </c>
      <c r="I1098" s="6">
        <v>2.4803000000000002</v>
      </c>
      <c r="J1098" s="6">
        <v>2.4931000000000001</v>
      </c>
      <c r="K1098" s="6">
        <v>2.5110000000000001</v>
      </c>
      <c r="L1098" s="3">
        <f t="shared" si="44"/>
        <v>2.6721000000000004</v>
      </c>
      <c r="M1098" s="3">
        <f t="shared" si="45"/>
        <v>2.3321405872368084</v>
      </c>
    </row>
    <row r="1099" spans="1:13" x14ac:dyDescent="0.35">
      <c r="A1099" s="3" t="s">
        <v>77</v>
      </c>
      <c r="B1099" s="5">
        <v>45208</v>
      </c>
      <c r="C1099" s="6" t="e">
        <v>#N/A</v>
      </c>
      <c r="D1099" s="6" t="e">
        <v>#N/A</v>
      </c>
      <c r="E1099" s="6" t="e">
        <v>#N/A</v>
      </c>
      <c r="F1099" s="6" t="e">
        <v>#N/A</v>
      </c>
      <c r="G1099" s="6" t="e">
        <v>#N/A</v>
      </c>
      <c r="H1099" s="6" t="e">
        <v>#N/A</v>
      </c>
      <c r="I1099" s="6" t="e">
        <v>#N/A</v>
      </c>
      <c r="J1099" s="6" t="e">
        <v>#N/A</v>
      </c>
      <c r="K1099" s="6" t="e">
        <v>#N/A</v>
      </c>
      <c r="L1099" s="3" t="e">
        <f t="shared" si="44"/>
        <v>#N/A</v>
      </c>
      <c r="M1099" s="3" t="e">
        <f t="shared" si="45"/>
        <v>#N/A</v>
      </c>
    </row>
    <row r="1100" spans="1:13" x14ac:dyDescent="0.35">
      <c r="A1100" s="3" t="s">
        <v>78</v>
      </c>
      <c r="B1100" s="5">
        <v>45209</v>
      </c>
      <c r="C1100" s="6">
        <v>2.9300999999999999</v>
      </c>
      <c r="D1100" s="6">
        <v>2.6414</v>
      </c>
      <c r="E1100" s="6">
        <v>2.4759000000000002</v>
      </c>
      <c r="F1100" s="6">
        <v>2.3883999999999999</v>
      </c>
      <c r="G1100" s="6">
        <v>2.3496000000000001</v>
      </c>
      <c r="H1100" s="6">
        <v>2.3405</v>
      </c>
      <c r="I1100" s="6">
        <v>2.3488000000000002</v>
      </c>
      <c r="J1100" s="6">
        <v>2.3666999999999998</v>
      </c>
      <c r="K1100" s="6">
        <v>2.3889999999999998</v>
      </c>
      <c r="L1100" s="3">
        <f t="shared" si="44"/>
        <v>2.589699999999997</v>
      </c>
      <c r="M1100" s="3">
        <f t="shared" si="45"/>
        <v>2.1662184322338351</v>
      </c>
    </row>
    <row r="1101" spans="1:13" x14ac:dyDescent="0.35">
      <c r="A1101" s="3" t="s">
        <v>79</v>
      </c>
      <c r="B1101" s="5">
        <v>45210</v>
      </c>
      <c r="C1101" s="6">
        <v>2.9298000000000002</v>
      </c>
      <c r="D1101" s="6">
        <v>2.6251000000000002</v>
      </c>
      <c r="E1101" s="6">
        <v>2.4422999999999999</v>
      </c>
      <c r="F1101" s="6">
        <v>2.3405999999999998</v>
      </c>
      <c r="G1101" s="6">
        <v>2.2917000000000001</v>
      </c>
      <c r="H1101" s="6">
        <v>2.2759999999999998</v>
      </c>
      <c r="I1101" s="6">
        <v>2.2801</v>
      </c>
      <c r="J1101" s="6">
        <v>2.2951000000000001</v>
      </c>
      <c r="K1101" s="6">
        <v>2.3149000000000002</v>
      </c>
      <c r="L1101" s="3">
        <f t="shared" si="44"/>
        <v>2.4930999999999983</v>
      </c>
      <c r="M1101" s="3">
        <f t="shared" si="45"/>
        <v>2.1170723375476541</v>
      </c>
    </row>
    <row r="1102" spans="1:13" x14ac:dyDescent="0.35">
      <c r="A1102" s="3" t="s">
        <v>80</v>
      </c>
      <c r="B1102" s="5">
        <v>45211</v>
      </c>
      <c r="C1102" s="6">
        <v>2.9232999999999998</v>
      </c>
      <c r="D1102" s="6">
        <v>2.6617000000000002</v>
      </c>
      <c r="E1102" s="6">
        <v>2.5034000000000001</v>
      </c>
      <c r="F1102" s="6">
        <v>2.4146999999999998</v>
      </c>
      <c r="G1102" s="6">
        <v>2.3723999999999998</v>
      </c>
      <c r="H1102" s="6">
        <v>2.3601000000000001</v>
      </c>
      <c r="I1102" s="6">
        <v>2.3664000000000001</v>
      </c>
      <c r="J1102" s="6">
        <v>2.3837000000000002</v>
      </c>
      <c r="K1102" s="6">
        <v>2.4064999999999999</v>
      </c>
      <c r="L1102" s="3">
        <f t="shared" si="44"/>
        <v>2.6116999999999955</v>
      </c>
      <c r="M1102" s="3">
        <f t="shared" si="45"/>
        <v>2.1787282952432374</v>
      </c>
    </row>
    <row r="1103" spans="1:13" x14ac:dyDescent="0.35">
      <c r="A1103" s="3" t="s">
        <v>81</v>
      </c>
      <c r="B1103" s="5">
        <v>45212</v>
      </c>
      <c r="C1103" s="6">
        <v>2.8113999999999999</v>
      </c>
      <c r="D1103" s="6">
        <v>2.5750000000000002</v>
      </c>
      <c r="E1103" s="6">
        <v>2.4274</v>
      </c>
      <c r="F1103" s="6">
        <v>2.3418999999999999</v>
      </c>
      <c r="G1103" s="6">
        <v>2.2991000000000001</v>
      </c>
      <c r="H1103" s="6">
        <v>2.2848999999999999</v>
      </c>
      <c r="I1103" s="6">
        <v>2.2892999999999999</v>
      </c>
      <c r="J1103" s="6">
        <v>2.3050000000000002</v>
      </c>
      <c r="K1103" s="6">
        <v>2.3269000000000002</v>
      </c>
      <c r="L1103" s="3">
        <f t="shared" si="44"/>
        <v>2.5240000000000009</v>
      </c>
      <c r="M1103" s="3">
        <f t="shared" si="45"/>
        <v>2.1081107963505374</v>
      </c>
    </row>
    <row r="1104" spans="1:13" x14ac:dyDescent="0.35">
      <c r="A1104" s="3" t="s">
        <v>82</v>
      </c>
      <c r="B1104" s="5">
        <v>45215</v>
      </c>
      <c r="C1104" s="6">
        <v>2.8294000000000001</v>
      </c>
      <c r="D1104" s="6">
        <v>2.5764999999999998</v>
      </c>
      <c r="E1104" s="6">
        <v>2.4378000000000002</v>
      </c>
      <c r="F1104" s="6">
        <v>2.3681999999999999</v>
      </c>
      <c r="G1104" s="6">
        <v>2.3401999999999998</v>
      </c>
      <c r="H1104" s="6">
        <v>2.3371</v>
      </c>
      <c r="I1104" s="6">
        <v>2.3481999999999998</v>
      </c>
      <c r="J1104" s="6">
        <v>2.367</v>
      </c>
      <c r="K1104" s="6">
        <v>2.3893</v>
      </c>
      <c r="L1104" s="3">
        <f t="shared" si="44"/>
        <v>2.59</v>
      </c>
      <c r="M1104" s="3">
        <f t="shared" si="45"/>
        <v>2.1665184315941</v>
      </c>
    </row>
    <row r="1105" spans="1:13" x14ac:dyDescent="0.35">
      <c r="A1105" s="3" t="s">
        <v>83</v>
      </c>
      <c r="B1105" s="5">
        <v>45216</v>
      </c>
      <c r="C1105" s="6">
        <v>2.9283999999999999</v>
      </c>
      <c r="D1105" s="6">
        <v>2.6871</v>
      </c>
      <c r="E1105" s="6">
        <v>2.5505</v>
      </c>
      <c r="F1105" s="6">
        <v>2.4780000000000002</v>
      </c>
      <c r="G1105" s="6">
        <v>2.4445999999999999</v>
      </c>
      <c r="H1105" s="6">
        <v>2.4348000000000001</v>
      </c>
      <c r="I1105" s="6">
        <v>2.4388000000000001</v>
      </c>
      <c r="J1105" s="6">
        <v>2.4504000000000001</v>
      </c>
      <c r="K1105" s="6">
        <v>2.4658000000000002</v>
      </c>
      <c r="L1105" s="3">
        <f t="shared" si="44"/>
        <v>2.6043999999999983</v>
      </c>
      <c r="M1105" s="3">
        <f t="shared" si="45"/>
        <v>2.3119041120440498</v>
      </c>
    </row>
    <row r="1106" spans="1:13" x14ac:dyDescent="0.35">
      <c r="A1106" s="3" t="s">
        <v>84</v>
      </c>
      <c r="B1106" s="5">
        <v>45217</v>
      </c>
      <c r="C1106" s="6">
        <v>2.9517000000000002</v>
      </c>
      <c r="D1106" s="6">
        <v>2.7132000000000001</v>
      </c>
      <c r="E1106" s="6">
        <v>2.5823</v>
      </c>
      <c r="F1106" s="6">
        <v>2.5152000000000001</v>
      </c>
      <c r="G1106" s="6">
        <v>2.4857999999999998</v>
      </c>
      <c r="H1106" s="6">
        <v>2.4786999999999999</v>
      </c>
      <c r="I1106" s="6">
        <v>2.4841000000000002</v>
      </c>
      <c r="J1106" s="6">
        <v>2.4963000000000002</v>
      </c>
      <c r="K1106" s="6">
        <v>2.5116000000000001</v>
      </c>
      <c r="L1106" s="3">
        <f t="shared" si="44"/>
        <v>2.6492999999999967</v>
      </c>
      <c r="M1106" s="3">
        <f t="shared" si="45"/>
        <v>2.3587027187022436</v>
      </c>
    </row>
    <row r="1107" spans="1:13" x14ac:dyDescent="0.35">
      <c r="A1107" s="3" t="s">
        <v>85</v>
      </c>
      <c r="B1107" s="5">
        <v>45218</v>
      </c>
      <c r="C1107" s="6">
        <v>2.8748999999999998</v>
      </c>
      <c r="D1107" s="6">
        <v>2.6566000000000001</v>
      </c>
      <c r="E1107" s="6">
        <v>2.5438999999999998</v>
      </c>
      <c r="F1107" s="6">
        <v>2.4925000000000002</v>
      </c>
      <c r="G1107" s="6">
        <v>2.4763999999999999</v>
      </c>
      <c r="H1107" s="6">
        <v>2.4803000000000002</v>
      </c>
      <c r="I1107" s="6">
        <v>2.4948999999999999</v>
      </c>
      <c r="J1107" s="6">
        <v>2.5146999999999999</v>
      </c>
      <c r="K1107" s="6">
        <v>2.5363000000000002</v>
      </c>
      <c r="L1107" s="3">
        <f t="shared" si="44"/>
        <v>2.7307000000000023</v>
      </c>
      <c r="M1107" s="3">
        <f t="shared" si="45"/>
        <v>2.3205046437236865</v>
      </c>
    </row>
    <row r="1108" spans="1:13" x14ac:dyDescent="0.35">
      <c r="A1108" s="3" t="s">
        <v>86</v>
      </c>
      <c r="B1108" s="5">
        <v>45219</v>
      </c>
      <c r="C1108" s="6">
        <v>2.8370000000000002</v>
      </c>
      <c r="D1108" s="6">
        <v>2.6133999999999999</v>
      </c>
      <c r="E1108" s="6">
        <v>2.5007999999999999</v>
      </c>
      <c r="F1108" s="6">
        <v>2.4519000000000002</v>
      </c>
      <c r="G1108" s="6">
        <v>2.4392999999999998</v>
      </c>
      <c r="H1108" s="6">
        <v>2.4470000000000001</v>
      </c>
      <c r="I1108" s="6">
        <v>2.4653999999999998</v>
      </c>
      <c r="J1108" s="6">
        <v>2.4889000000000001</v>
      </c>
      <c r="K1108" s="6">
        <v>2.5139</v>
      </c>
      <c r="L1108" s="3">
        <f t="shared" si="44"/>
        <v>2.7388999999999974</v>
      </c>
      <c r="M1108" s="3">
        <f t="shared" si="45"/>
        <v>2.2641741746982857</v>
      </c>
    </row>
    <row r="1109" spans="1:13" x14ac:dyDescent="0.35">
      <c r="A1109" s="3" t="s">
        <v>87</v>
      </c>
      <c r="B1109" s="5">
        <v>45222</v>
      </c>
      <c r="C1109" s="6">
        <v>2.8792</v>
      </c>
      <c r="D1109" s="6">
        <v>2.6295999999999999</v>
      </c>
      <c r="E1109" s="6">
        <v>2.5122</v>
      </c>
      <c r="F1109" s="6">
        <v>2.4622000000000002</v>
      </c>
      <c r="G1109" s="6">
        <v>2.4474</v>
      </c>
      <c r="H1109" s="6">
        <v>2.4510999999999998</v>
      </c>
      <c r="I1109" s="6">
        <v>2.4641000000000002</v>
      </c>
      <c r="J1109" s="6">
        <v>2.4815999999999998</v>
      </c>
      <c r="K1109" s="6">
        <v>2.5005000000000002</v>
      </c>
      <c r="L1109" s="3">
        <f t="shared" si="44"/>
        <v>2.6706000000000039</v>
      </c>
      <c r="M1109" s="3">
        <f t="shared" si="45"/>
        <v>2.3116567460516713</v>
      </c>
    </row>
    <row r="1110" spans="1:13" x14ac:dyDescent="0.35">
      <c r="A1110" s="3" t="s">
        <v>88</v>
      </c>
      <c r="B1110" s="5">
        <v>45223</v>
      </c>
      <c r="C1110" s="6">
        <v>2.9146999999999998</v>
      </c>
      <c r="D1110" s="6">
        <v>2.6637</v>
      </c>
      <c r="E1110" s="6">
        <v>2.544</v>
      </c>
      <c r="F1110" s="6">
        <v>2.4885000000000002</v>
      </c>
      <c r="G1110" s="6">
        <v>2.4658000000000002</v>
      </c>
      <c r="H1110" s="6">
        <v>2.4603999999999999</v>
      </c>
      <c r="I1110" s="6">
        <v>2.4641999999999999</v>
      </c>
      <c r="J1110" s="6">
        <v>2.4727000000000001</v>
      </c>
      <c r="K1110" s="6">
        <v>2.4832999999999998</v>
      </c>
      <c r="L1110" s="3">
        <f t="shared" si="44"/>
        <v>2.5786999999999978</v>
      </c>
      <c r="M1110" s="3">
        <f t="shared" si="45"/>
        <v>2.3773493232131848</v>
      </c>
    </row>
    <row r="1111" spans="1:13" x14ac:dyDescent="0.35">
      <c r="A1111" s="3" t="s">
        <v>89</v>
      </c>
      <c r="B1111" s="5">
        <v>45224</v>
      </c>
      <c r="C1111" s="6">
        <v>2.9325999999999999</v>
      </c>
      <c r="D1111" s="6">
        <v>2.6996000000000002</v>
      </c>
      <c r="E1111" s="6">
        <v>2.5929000000000002</v>
      </c>
      <c r="F1111" s="6">
        <v>2.5467</v>
      </c>
      <c r="G1111" s="6">
        <v>2.5308000000000002</v>
      </c>
      <c r="H1111" s="6">
        <v>2.5306999999999999</v>
      </c>
      <c r="I1111" s="6">
        <v>2.5386000000000002</v>
      </c>
      <c r="J1111" s="6">
        <v>2.5503</v>
      </c>
      <c r="K1111" s="6">
        <v>2.5634999999999999</v>
      </c>
      <c r="L1111" s="3">
        <f t="shared" si="44"/>
        <v>2.6822999999999979</v>
      </c>
      <c r="M1111" s="3">
        <f t="shared" si="45"/>
        <v>2.431576422017856</v>
      </c>
    </row>
    <row r="1112" spans="1:13" x14ac:dyDescent="0.35">
      <c r="A1112" s="3" t="s">
        <v>90</v>
      </c>
      <c r="B1112" s="5">
        <v>45225</v>
      </c>
      <c r="C1112" s="6">
        <v>2.8784000000000001</v>
      </c>
      <c r="D1112" s="6">
        <v>2.6276999999999999</v>
      </c>
      <c r="E1112" s="6">
        <v>2.5171000000000001</v>
      </c>
      <c r="F1112" s="6">
        <v>2.4702999999999999</v>
      </c>
      <c r="G1112" s="6">
        <v>2.4544999999999999</v>
      </c>
      <c r="H1112" s="6">
        <v>2.4546000000000001</v>
      </c>
      <c r="I1112" s="6">
        <v>2.4626999999999999</v>
      </c>
      <c r="J1112" s="6">
        <v>2.4748000000000001</v>
      </c>
      <c r="K1112" s="6">
        <v>2.4883999999999999</v>
      </c>
      <c r="L1112" s="3">
        <f t="shared" si="44"/>
        <v>2.6107999999999976</v>
      </c>
      <c r="M1112" s="3">
        <f t="shared" si="45"/>
        <v>2.3524811824112257</v>
      </c>
    </row>
    <row r="1113" spans="1:13" x14ac:dyDescent="0.35">
      <c r="A1113" s="3" t="s">
        <v>91</v>
      </c>
      <c r="B1113" s="5">
        <v>45226</v>
      </c>
      <c r="C1113" s="6">
        <v>2.8228</v>
      </c>
      <c r="D1113" s="6">
        <v>2.5728</v>
      </c>
      <c r="E1113" s="6">
        <v>2.4634</v>
      </c>
      <c r="F1113" s="6">
        <v>2.4207999999999998</v>
      </c>
      <c r="G1113" s="6">
        <v>2.4113000000000002</v>
      </c>
      <c r="H1113" s="6">
        <v>2.4184999999999999</v>
      </c>
      <c r="I1113" s="6">
        <v>2.4339</v>
      </c>
      <c r="J1113" s="6">
        <v>2.4529999999999998</v>
      </c>
      <c r="K1113" s="6">
        <v>2.4731999999999998</v>
      </c>
      <c r="L1113" s="3">
        <f t="shared" si="44"/>
        <v>2.6550000000000011</v>
      </c>
      <c r="M1113" s="3">
        <f t="shared" si="45"/>
        <v>2.2713790922031629</v>
      </c>
    </row>
    <row r="1114" spans="1:13" x14ac:dyDescent="0.35">
      <c r="A1114" s="3" t="s">
        <v>92</v>
      </c>
      <c r="B1114" s="5">
        <v>45229</v>
      </c>
      <c r="C1114" s="6">
        <v>2.8557999999999999</v>
      </c>
      <c r="D1114" s="6">
        <v>2.5981000000000001</v>
      </c>
      <c r="E1114" s="6">
        <v>2.4899</v>
      </c>
      <c r="F1114" s="6">
        <v>2.4485999999999999</v>
      </c>
      <c r="G1114" s="6">
        <v>2.4390999999999998</v>
      </c>
      <c r="H1114" s="6">
        <v>2.4453999999999998</v>
      </c>
      <c r="I1114" s="6">
        <v>2.4592999999999998</v>
      </c>
      <c r="J1114" s="6">
        <v>2.4765000000000001</v>
      </c>
      <c r="K1114" s="6">
        <v>2.4946000000000002</v>
      </c>
      <c r="L1114" s="3">
        <f t="shared" si="44"/>
        <v>2.6574999999999989</v>
      </c>
      <c r="M1114" s="3">
        <f t="shared" si="45"/>
        <v>2.3137437686438389</v>
      </c>
    </row>
    <row r="1115" spans="1:13" x14ac:dyDescent="0.35">
      <c r="A1115" s="3" t="s">
        <v>93</v>
      </c>
      <c r="B1115" s="5">
        <v>45230</v>
      </c>
      <c r="C1115" s="6">
        <v>2.9098000000000002</v>
      </c>
      <c r="D1115" s="6">
        <v>2.6333000000000002</v>
      </c>
      <c r="E1115" s="6">
        <v>2.512</v>
      </c>
      <c r="F1115" s="6">
        <v>2.4632999999999998</v>
      </c>
      <c r="G1115" s="6">
        <v>2.4500999999999999</v>
      </c>
      <c r="H1115" s="6">
        <v>2.4548000000000001</v>
      </c>
      <c r="I1115" s="6">
        <v>2.4683000000000002</v>
      </c>
      <c r="J1115" s="6">
        <v>2.4855999999999998</v>
      </c>
      <c r="K1115" s="6">
        <v>2.5038999999999998</v>
      </c>
      <c r="L1115" s="3">
        <f t="shared" si="44"/>
        <v>2.6686000000000014</v>
      </c>
      <c r="M1115" s="3">
        <f t="shared" si="45"/>
        <v>2.321046949313077</v>
      </c>
    </row>
    <row r="1116" spans="1:13" x14ac:dyDescent="0.35">
      <c r="A1116" s="3" t="s">
        <v>94</v>
      </c>
      <c r="B1116" s="5">
        <v>45231</v>
      </c>
      <c r="C1116" s="6">
        <v>2.8106</v>
      </c>
      <c r="D1116" s="6">
        <v>2.5291000000000001</v>
      </c>
      <c r="E1116" s="6">
        <v>2.4045999999999998</v>
      </c>
      <c r="F1116" s="6">
        <v>2.3555999999999999</v>
      </c>
      <c r="G1116" s="6">
        <v>2.3441000000000001</v>
      </c>
      <c r="H1116" s="6">
        <v>2.3515999999999999</v>
      </c>
      <c r="I1116" s="6">
        <v>2.3683999999999998</v>
      </c>
      <c r="J1116" s="6">
        <v>2.3893</v>
      </c>
      <c r="K1116" s="6">
        <v>2.4112</v>
      </c>
      <c r="L1116" s="3">
        <f t="shared" si="44"/>
        <v>2.6083000000000034</v>
      </c>
      <c r="M1116" s="3">
        <f t="shared" si="45"/>
        <v>2.1924106229319618</v>
      </c>
    </row>
    <row r="1117" spans="1:13" x14ac:dyDescent="0.35">
      <c r="A1117" s="3" t="s">
        <v>95</v>
      </c>
      <c r="B1117" s="5">
        <v>45232</v>
      </c>
      <c r="C1117" s="6">
        <v>2.8523999999999998</v>
      </c>
      <c r="D1117" s="6">
        <v>2.5525000000000002</v>
      </c>
      <c r="E1117" s="6">
        <v>2.4016999999999999</v>
      </c>
      <c r="F1117" s="6">
        <v>2.3287</v>
      </c>
      <c r="G1117" s="6">
        <v>2.2974999999999999</v>
      </c>
      <c r="H1117" s="6">
        <v>2.2890000000000001</v>
      </c>
      <c r="I1117" s="6">
        <v>2.2928000000000002</v>
      </c>
      <c r="J1117" s="6">
        <v>2.3029999999999999</v>
      </c>
      <c r="K1117" s="6">
        <v>2.3161999999999998</v>
      </c>
      <c r="L1117" s="3">
        <f t="shared" si="44"/>
        <v>2.4349999999999987</v>
      </c>
      <c r="M1117" s="3">
        <f t="shared" si="45"/>
        <v>2.1842766066677566</v>
      </c>
    </row>
    <row r="1118" spans="1:13" x14ac:dyDescent="0.35">
      <c r="A1118" s="3" t="s">
        <v>96</v>
      </c>
      <c r="B1118" s="5">
        <v>45233</v>
      </c>
      <c r="C1118" s="6">
        <v>2.7418999999999998</v>
      </c>
      <c r="D1118" s="6">
        <v>2.4268999999999998</v>
      </c>
      <c r="E1118" s="6">
        <v>2.2755000000000001</v>
      </c>
      <c r="F1118" s="6">
        <v>2.2082999999999999</v>
      </c>
      <c r="G1118" s="6">
        <v>2.1855000000000002</v>
      </c>
      <c r="H1118" s="6">
        <v>2.1863999999999999</v>
      </c>
      <c r="I1118" s="6">
        <v>2.1997</v>
      </c>
      <c r="J1118" s="6">
        <v>2.2189000000000001</v>
      </c>
      <c r="K1118" s="6">
        <v>2.2404999999999999</v>
      </c>
      <c r="L1118" s="3">
        <f t="shared" si="44"/>
        <v>2.434899999999999</v>
      </c>
      <c r="M1118" s="3">
        <f t="shared" si="45"/>
        <v>2.0247052354610107</v>
      </c>
    </row>
    <row r="1119" spans="1:13" x14ac:dyDescent="0.35">
      <c r="A1119" s="3" t="s">
        <v>97</v>
      </c>
      <c r="B1119" s="5">
        <v>45236</v>
      </c>
      <c r="C1119" s="6">
        <v>2.7982</v>
      </c>
      <c r="D1119" s="6">
        <v>2.4973000000000001</v>
      </c>
      <c r="E1119" s="6">
        <v>2.3481999999999998</v>
      </c>
      <c r="F1119" s="6">
        <v>2.2791999999999999</v>
      </c>
      <c r="G1119" s="6">
        <v>2.2534999999999998</v>
      </c>
      <c r="H1119" s="6">
        <v>2.2511999999999999</v>
      </c>
      <c r="I1119" s="6">
        <v>2.2614000000000001</v>
      </c>
      <c r="J1119" s="6">
        <v>2.2776999999999998</v>
      </c>
      <c r="K1119" s="6">
        <v>2.2965</v>
      </c>
      <c r="L1119" s="3">
        <f t="shared" si="44"/>
        <v>2.4657000000000018</v>
      </c>
      <c r="M1119" s="3">
        <f t="shared" si="45"/>
        <v>2.1086554012885506</v>
      </c>
    </row>
    <row r="1120" spans="1:13" x14ac:dyDescent="0.35">
      <c r="A1120" s="3" t="s">
        <v>98</v>
      </c>
      <c r="B1120" s="5">
        <v>45237</v>
      </c>
      <c r="C1120" s="6">
        <v>2.8146</v>
      </c>
      <c r="D1120" s="6">
        <v>2.4857999999999998</v>
      </c>
      <c r="E1120" s="6">
        <v>2.323</v>
      </c>
      <c r="F1120" s="6">
        <v>2.2454999999999998</v>
      </c>
      <c r="G1120" s="6">
        <v>2.2130999999999998</v>
      </c>
      <c r="H1120" s="6">
        <v>2.2050000000000001</v>
      </c>
      <c r="I1120" s="6">
        <v>2.2101000000000002</v>
      </c>
      <c r="J1120" s="6">
        <v>2.2219000000000002</v>
      </c>
      <c r="K1120" s="6">
        <v>2.2368000000000001</v>
      </c>
      <c r="L1120" s="3">
        <f t="shared" si="44"/>
        <v>2.3708999999999989</v>
      </c>
      <c r="M1120" s="3">
        <f t="shared" si="45"/>
        <v>2.0878976807597205</v>
      </c>
    </row>
    <row r="1121" spans="1:13" x14ac:dyDescent="0.35">
      <c r="A1121" s="3" t="s">
        <v>99</v>
      </c>
      <c r="B1121" s="5">
        <v>45238</v>
      </c>
      <c r="C1121" s="6">
        <v>2.8643999999999998</v>
      </c>
      <c r="D1121" s="6">
        <v>2.5127999999999999</v>
      </c>
      <c r="E1121" s="6">
        <v>2.3338000000000001</v>
      </c>
      <c r="F1121" s="6">
        <v>2.2465999999999999</v>
      </c>
      <c r="G1121" s="6">
        <v>2.2075999999999998</v>
      </c>
      <c r="H1121" s="6">
        <v>2.1930999999999998</v>
      </c>
      <c r="I1121" s="6">
        <v>2.1907999999999999</v>
      </c>
      <c r="J1121" s="6">
        <v>2.194</v>
      </c>
      <c r="K1121" s="6">
        <v>2.1993999999999998</v>
      </c>
      <c r="L1121" s="3">
        <f t="shared" si="44"/>
        <v>2.2480000000000011</v>
      </c>
      <c r="M1121" s="3">
        <f t="shared" si="45"/>
        <v>2.1454128377967896</v>
      </c>
    </row>
    <row r="1122" spans="1:13" x14ac:dyDescent="0.35">
      <c r="A1122" s="3" t="s">
        <v>100</v>
      </c>
      <c r="B1122" s="5">
        <v>45239</v>
      </c>
      <c r="C1122" s="6">
        <v>2.9598</v>
      </c>
      <c r="D1122" s="6">
        <v>2.6295999999999999</v>
      </c>
      <c r="E1122" s="6">
        <v>2.4638</v>
      </c>
      <c r="F1122" s="6">
        <v>2.3803000000000001</v>
      </c>
      <c r="G1122" s="6">
        <v>2.3397999999999999</v>
      </c>
      <c r="H1122" s="6">
        <v>2.3228</v>
      </c>
      <c r="I1122" s="6">
        <v>2.3187000000000002</v>
      </c>
      <c r="J1122" s="6">
        <v>2.3218999999999999</v>
      </c>
      <c r="K1122" s="6">
        <v>2.3287</v>
      </c>
      <c r="L1122" s="3">
        <f t="shared" si="44"/>
        <v>2.3899000000000008</v>
      </c>
      <c r="M1122" s="3">
        <f t="shared" si="45"/>
        <v>2.2607203308682822</v>
      </c>
    </row>
    <row r="1123" spans="1:13" x14ac:dyDescent="0.35">
      <c r="A1123" s="3" t="s">
        <v>101</v>
      </c>
      <c r="B1123" s="5">
        <v>45240</v>
      </c>
      <c r="C1123" s="6">
        <v>2.9666000000000001</v>
      </c>
      <c r="D1123" s="6">
        <v>2.6448999999999998</v>
      </c>
      <c r="E1123" s="6">
        <v>2.4813000000000001</v>
      </c>
      <c r="F1123" s="6">
        <v>2.3967000000000001</v>
      </c>
      <c r="G1123" s="6">
        <v>2.3536999999999999</v>
      </c>
      <c r="H1123" s="6">
        <v>2.3334999999999999</v>
      </c>
      <c r="I1123" s="6">
        <v>2.3262</v>
      </c>
      <c r="J1123" s="6">
        <v>2.3260000000000001</v>
      </c>
      <c r="K1123" s="6">
        <v>2.3298000000000001</v>
      </c>
      <c r="L1123" s="3">
        <f t="shared" si="44"/>
        <v>2.3640000000000008</v>
      </c>
      <c r="M1123" s="3">
        <f t="shared" si="45"/>
        <v>2.2918063494276497</v>
      </c>
    </row>
    <row r="1124" spans="1:13" x14ac:dyDescent="0.35">
      <c r="A1124" s="3" t="s">
        <v>102</v>
      </c>
      <c r="B1124" s="5">
        <v>45243</v>
      </c>
      <c r="C1124" s="6">
        <v>2.9407999999999999</v>
      </c>
      <c r="D1124" s="6">
        <v>2.6311</v>
      </c>
      <c r="E1124" s="6">
        <v>2.4792000000000001</v>
      </c>
      <c r="F1124" s="6">
        <v>2.4034</v>
      </c>
      <c r="G1124" s="6">
        <v>2.3666</v>
      </c>
      <c r="H1124" s="6">
        <v>2.3508</v>
      </c>
      <c r="I1124" s="6">
        <v>2.3466</v>
      </c>
      <c r="J1124" s="6">
        <v>2.3489</v>
      </c>
      <c r="K1124" s="6">
        <v>2.3546</v>
      </c>
      <c r="L1124" s="3">
        <f t="shared" si="44"/>
        <v>2.405899999999999</v>
      </c>
      <c r="M1124" s="3">
        <f t="shared" si="45"/>
        <v>2.2976142820440915</v>
      </c>
    </row>
    <row r="1125" spans="1:13" x14ac:dyDescent="0.35">
      <c r="A1125" s="3" t="s">
        <v>103</v>
      </c>
      <c r="B1125" s="5">
        <v>45244</v>
      </c>
      <c r="C1125" s="6">
        <v>2.7848000000000002</v>
      </c>
      <c r="D1125" s="6">
        <v>2.4455</v>
      </c>
      <c r="E1125" s="6">
        <v>2.2913000000000001</v>
      </c>
      <c r="F1125" s="6">
        <v>2.2202999999999999</v>
      </c>
      <c r="G1125" s="6">
        <v>2.1901000000000002</v>
      </c>
      <c r="H1125" s="6">
        <v>2.1814</v>
      </c>
      <c r="I1125" s="6">
        <v>2.1842000000000001</v>
      </c>
      <c r="J1125" s="6">
        <v>2.1932999999999998</v>
      </c>
      <c r="K1125" s="6">
        <v>2.2054999999999998</v>
      </c>
      <c r="L1125" s="3">
        <f t="shared" si="44"/>
        <v>2.3153000000000006</v>
      </c>
      <c r="M1125" s="3">
        <f t="shared" si="45"/>
        <v>2.0835655118214058</v>
      </c>
    </row>
    <row r="1126" spans="1:13" x14ac:dyDescent="0.35">
      <c r="A1126" s="3" t="s">
        <v>104</v>
      </c>
      <c r="B1126" s="5">
        <v>45245</v>
      </c>
      <c r="C1126" s="6">
        <v>2.8887</v>
      </c>
      <c r="D1126" s="6">
        <v>2.5453000000000001</v>
      </c>
      <c r="E1126" s="6">
        <v>2.3841000000000001</v>
      </c>
      <c r="F1126" s="6">
        <v>2.3066</v>
      </c>
      <c r="G1126" s="6">
        <v>2.2707000000000002</v>
      </c>
      <c r="H1126" s="6">
        <v>2.2570000000000001</v>
      </c>
      <c r="I1126" s="6">
        <v>2.2555000000000001</v>
      </c>
      <c r="J1126" s="6">
        <v>2.2606999999999999</v>
      </c>
      <c r="K1126" s="6">
        <v>2.2694999999999999</v>
      </c>
      <c r="L1126" s="3">
        <f t="shared" si="44"/>
        <v>2.3487000000000009</v>
      </c>
      <c r="M1126" s="3">
        <f t="shared" si="45"/>
        <v>2.1815340668578154</v>
      </c>
    </row>
    <row r="1127" spans="1:13" x14ac:dyDescent="0.35">
      <c r="A1127" s="3" t="s">
        <v>105</v>
      </c>
      <c r="B1127" s="5">
        <v>45246</v>
      </c>
      <c r="C1127" s="6">
        <v>2.8563999999999998</v>
      </c>
      <c r="D1127" s="6">
        <v>2.4975999999999998</v>
      </c>
      <c r="E1127" s="6">
        <v>2.3311999999999999</v>
      </c>
      <c r="F1127" s="6">
        <v>2.2524999999999999</v>
      </c>
      <c r="G1127" s="6">
        <v>2.2172999999999998</v>
      </c>
      <c r="H1127" s="6">
        <v>2.2050999999999998</v>
      </c>
      <c r="I1127" s="6">
        <v>2.2054999999999998</v>
      </c>
      <c r="J1127" s="6">
        <v>2.2128999999999999</v>
      </c>
      <c r="K1127" s="6">
        <v>2.2239</v>
      </c>
      <c r="L1127" s="3">
        <f t="shared" si="44"/>
        <v>2.3229000000000006</v>
      </c>
      <c r="M1127" s="3">
        <f t="shared" si="45"/>
        <v>2.1139532501485592</v>
      </c>
    </row>
    <row r="1128" spans="1:13" x14ac:dyDescent="0.35">
      <c r="A1128" s="3" t="s">
        <v>106</v>
      </c>
      <c r="B1128" s="5">
        <v>45247</v>
      </c>
      <c r="C1128" s="6">
        <v>2.8464</v>
      </c>
      <c r="D1128" s="6">
        <v>2.4937</v>
      </c>
      <c r="E1128" s="6">
        <v>2.3247</v>
      </c>
      <c r="F1128" s="6">
        <v>2.2431999999999999</v>
      </c>
      <c r="G1128" s="6">
        <v>2.2061999999999999</v>
      </c>
      <c r="H1128" s="6">
        <v>2.1930999999999998</v>
      </c>
      <c r="I1128" s="6">
        <v>2.1930000000000001</v>
      </c>
      <c r="J1128" s="6">
        <v>2.2000999999999999</v>
      </c>
      <c r="K1128" s="6">
        <v>2.2109999999999999</v>
      </c>
      <c r="L1128" s="3">
        <f t="shared" si="44"/>
        <v>2.3091000000000008</v>
      </c>
      <c r="M1128" s="3">
        <f t="shared" si="45"/>
        <v>2.1020522930981889</v>
      </c>
    </row>
    <row r="1129" spans="1:13" x14ac:dyDescent="0.35">
      <c r="A1129" s="3" t="s">
        <v>107</v>
      </c>
      <c r="B1129" s="5">
        <v>45250</v>
      </c>
      <c r="C1129" s="6">
        <v>2.8043</v>
      </c>
      <c r="D1129" s="6">
        <v>2.4573999999999998</v>
      </c>
      <c r="E1129" s="6">
        <v>2.2902999999999998</v>
      </c>
      <c r="F1129" s="6">
        <v>2.2090999999999998</v>
      </c>
      <c r="G1129" s="6">
        <v>2.1717</v>
      </c>
      <c r="H1129" s="6">
        <v>2.1579000000000002</v>
      </c>
      <c r="I1129" s="6">
        <v>2.157</v>
      </c>
      <c r="J1129" s="6">
        <v>2.1633</v>
      </c>
      <c r="K1129" s="6">
        <v>2.1732999999999998</v>
      </c>
      <c r="L1129" s="3">
        <f t="shared" si="44"/>
        <v>2.2632999999999974</v>
      </c>
      <c r="M1129" s="3">
        <f t="shared" si="45"/>
        <v>2.0733440313244866</v>
      </c>
    </row>
    <row r="1130" spans="1:13" x14ac:dyDescent="0.35">
      <c r="A1130" s="3" t="s">
        <v>108</v>
      </c>
      <c r="B1130" s="5">
        <v>45251</v>
      </c>
      <c r="C1130" s="6">
        <v>2.8006000000000002</v>
      </c>
      <c r="D1130" s="6">
        <v>2.4719000000000002</v>
      </c>
      <c r="E1130" s="6">
        <v>2.3172000000000001</v>
      </c>
      <c r="F1130" s="6">
        <v>2.2433999999999998</v>
      </c>
      <c r="G1130" s="6">
        <v>2.2103000000000002</v>
      </c>
      <c r="H1130" s="6">
        <v>2.1987999999999999</v>
      </c>
      <c r="I1130" s="6">
        <v>2.1991999999999998</v>
      </c>
      <c r="J1130" s="6">
        <v>2.2061999999999999</v>
      </c>
      <c r="K1130" s="6">
        <v>2.2164999999999999</v>
      </c>
      <c r="L1130" s="3">
        <f t="shared" si="44"/>
        <v>2.3092000000000006</v>
      </c>
      <c r="M1130" s="3">
        <f t="shared" si="45"/>
        <v>2.1135466927296065</v>
      </c>
    </row>
    <row r="1131" spans="1:13" x14ac:dyDescent="0.35">
      <c r="A1131" s="3" t="s">
        <v>109</v>
      </c>
      <c r="B1131" s="5">
        <v>45252</v>
      </c>
      <c r="C1131" s="6">
        <v>2.8290000000000002</v>
      </c>
      <c r="D1131" s="6">
        <v>2.4923000000000002</v>
      </c>
      <c r="E1131" s="6">
        <v>2.3334999999999999</v>
      </c>
      <c r="F1131" s="6">
        <v>2.2555000000000001</v>
      </c>
      <c r="G1131" s="6">
        <v>2.2176999999999998</v>
      </c>
      <c r="H1131" s="6">
        <v>2.2014</v>
      </c>
      <c r="I1131" s="6">
        <v>2.1968999999999999</v>
      </c>
      <c r="J1131" s="6">
        <v>2.1991999999999998</v>
      </c>
      <c r="K1131" s="6">
        <v>2.2050999999999998</v>
      </c>
      <c r="L1131" s="3">
        <f t="shared" si="44"/>
        <v>2.2581999999999987</v>
      </c>
      <c r="M1131" s="3">
        <f t="shared" si="45"/>
        <v>2.1461153241754571</v>
      </c>
    </row>
    <row r="1132" spans="1:13" x14ac:dyDescent="0.35">
      <c r="A1132" s="3" t="s">
        <v>110</v>
      </c>
      <c r="B1132" s="5">
        <v>45253</v>
      </c>
      <c r="C1132" s="6" t="e">
        <v>#N/A</v>
      </c>
      <c r="D1132" s="6" t="e">
        <v>#N/A</v>
      </c>
      <c r="E1132" s="6" t="e">
        <v>#N/A</v>
      </c>
      <c r="F1132" s="6" t="e">
        <v>#N/A</v>
      </c>
      <c r="G1132" s="6" t="e">
        <v>#N/A</v>
      </c>
      <c r="H1132" s="6" t="e">
        <v>#N/A</v>
      </c>
      <c r="I1132" s="6" t="e">
        <v>#N/A</v>
      </c>
      <c r="J1132" s="6" t="e">
        <v>#N/A</v>
      </c>
      <c r="K1132" s="6" t="e">
        <v>#N/A</v>
      </c>
      <c r="L1132" s="3" t="e">
        <f t="shared" si="44"/>
        <v>#N/A</v>
      </c>
      <c r="M1132" s="3" t="e">
        <f t="shared" si="45"/>
        <v>#N/A</v>
      </c>
    </row>
    <row r="1133" spans="1:13" x14ac:dyDescent="0.35">
      <c r="A1133" s="3" t="s">
        <v>111</v>
      </c>
      <c r="B1133" s="5">
        <v>45254</v>
      </c>
      <c r="C1133" s="6">
        <v>2.8763000000000001</v>
      </c>
      <c r="D1133" s="6">
        <v>2.5426000000000002</v>
      </c>
      <c r="E1133" s="6">
        <v>2.3852000000000002</v>
      </c>
      <c r="F1133" s="6">
        <v>2.3075000000000001</v>
      </c>
      <c r="G1133" s="6">
        <v>2.2694999999999999</v>
      </c>
      <c r="H1133" s="6">
        <v>2.2526000000000002</v>
      </c>
      <c r="I1133" s="6">
        <v>2.2475000000000001</v>
      </c>
      <c r="J1133" s="6">
        <v>2.2492000000000001</v>
      </c>
      <c r="K1133" s="6">
        <v>2.2545999999999999</v>
      </c>
      <c r="L1133" s="3">
        <f t="shared" si="44"/>
        <v>2.3031999999999968</v>
      </c>
      <c r="M1133" s="3">
        <f t="shared" si="45"/>
        <v>2.200612830867521</v>
      </c>
    </row>
    <row r="1134" spans="1:13" x14ac:dyDescent="0.35">
      <c r="A1134" s="3" t="s">
        <v>112</v>
      </c>
      <c r="B1134" s="5">
        <v>45257</v>
      </c>
      <c r="C1134" s="6">
        <v>2.8424</v>
      </c>
      <c r="D1134" s="6">
        <v>2.5150000000000001</v>
      </c>
      <c r="E1134" s="6">
        <v>2.3624999999999998</v>
      </c>
      <c r="F1134" s="6">
        <v>2.2864</v>
      </c>
      <c r="G1134" s="6">
        <v>2.2477</v>
      </c>
      <c r="H1134" s="6">
        <v>2.2290999999999999</v>
      </c>
      <c r="I1134" s="6">
        <v>2.2218</v>
      </c>
      <c r="J1134" s="6">
        <v>2.2212000000000001</v>
      </c>
      <c r="K1134" s="6">
        <v>2.2244000000000002</v>
      </c>
      <c r="L1134" s="3">
        <f t="shared" si="44"/>
        <v>2.2531999999999996</v>
      </c>
      <c r="M1134" s="3">
        <f t="shared" si="45"/>
        <v>2.1924045073537624</v>
      </c>
    </row>
    <row r="1135" spans="1:13" x14ac:dyDescent="0.35">
      <c r="A1135" s="3" t="s">
        <v>113</v>
      </c>
      <c r="B1135" s="5">
        <v>45258</v>
      </c>
      <c r="C1135" s="6">
        <v>2.7235</v>
      </c>
      <c r="D1135" s="6">
        <v>2.3919000000000001</v>
      </c>
      <c r="E1135" s="6">
        <v>2.2450999999999999</v>
      </c>
      <c r="F1135" s="6">
        <v>2.1795</v>
      </c>
      <c r="G1135" s="6">
        <v>2.1530999999999998</v>
      </c>
      <c r="H1135" s="6">
        <v>2.1469999999999998</v>
      </c>
      <c r="I1135" s="6">
        <v>2.1516999999999999</v>
      </c>
      <c r="J1135" s="6">
        <v>2.1621999999999999</v>
      </c>
      <c r="K1135" s="6">
        <v>2.1755</v>
      </c>
      <c r="L1135" s="3">
        <f t="shared" si="44"/>
        <v>2.2952000000000012</v>
      </c>
      <c r="M1135" s="3">
        <f t="shared" si="45"/>
        <v>2.0425778786262727</v>
      </c>
    </row>
    <row r="1136" spans="1:13" x14ac:dyDescent="0.35">
      <c r="A1136" s="3" t="s">
        <v>114</v>
      </c>
      <c r="B1136" s="5">
        <v>45259</v>
      </c>
      <c r="C1136" s="6">
        <v>2.6301000000000001</v>
      </c>
      <c r="D1136" s="6">
        <v>2.3144999999999998</v>
      </c>
      <c r="E1136" s="6">
        <v>2.1764999999999999</v>
      </c>
      <c r="F1136" s="6">
        <v>2.1153</v>
      </c>
      <c r="G1136" s="6">
        <v>2.0910000000000002</v>
      </c>
      <c r="H1136" s="6">
        <v>2.0857999999999999</v>
      </c>
      <c r="I1136" s="6">
        <v>2.0905999999999998</v>
      </c>
      <c r="J1136" s="6">
        <v>2.1009000000000002</v>
      </c>
      <c r="K1136" s="6">
        <v>2.1137000000000001</v>
      </c>
      <c r="L1136" s="3">
        <f t="shared" si="44"/>
        <v>2.2288999999999994</v>
      </c>
      <c r="M1136" s="3">
        <f t="shared" si="45"/>
        <v>1.9857721777396531</v>
      </c>
    </row>
    <row r="1137" spans="1:13" x14ac:dyDescent="0.35">
      <c r="A1137" s="3" t="s">
        <v>115</v>
      </c>
      <c r="B1137" s="5">
        <v>45260</v>
      </c>
      <c r="C1137" s="6">
        <v>2.7160000000000002</v>
      </c>
      <c r="D1137" s="6">
        <v>2.3952</v>
      </c>
      <c r="E1137" s="6">
        <v>2.2551000000000001</v>
      </c>
      <c r="F1137" s="6">
        <v>2.1920999999999999</v>
      </c>
      <c r="G1137" s="6">
        <v>2.1659999999999999</v>
      </c>
      <c r="H1137" s="6">
        <v>2.1591999999999998</v>
      </c>
      <c r="I1137" s="6">
        <v>2.1625999999999999</v>
      </c>
      <c r="J1137" s="6">
        <v>2.1717</v>
      </c>
      <c r="K1137" s="6">
        <v>2.1835</v>
      </c>
      <c r="L1137" s="3">
        <f t="shared" si="44"/>
        <v>2.2896999999999998</v>
      </c>
      <c r="M1137" s="3">
        <f t="shared" si="45"/>
        <v>2.0655613002185547</v>
      </c>
    </row>
    <row r="1138" spans="1:13" x14ac:dyDescent="0.35">
      <c r="A1138" s="3" t="s">
        <v>116</v>
      </c>
      <c r="B1138" s="5">
        <v>45261</v>
      </c>
      <c r="C1138" s="6">
        <v>2.5809000000000002</v>
      </c>
      <c r="D1138" s="6">
        <v>2.2532999999999999</v>
      </c>
      <c r="E1138" s="6">
        <v>2.1122000000000001</v>
      </c>
      <c r="F1138" s="6">
        <v>2.0512999999999999</v>
      </c>
      <c r="G1138" s="6">
        <v>2.0287999999999999</v>
      </c>
      <c r="H1138" s="6">
        <v>2.0261</v>
      </c>
      <c r="I1138" s="6">
        <v>2.0339</v>
      </c>
      <c r="J1138" s="6">
        <v>2.0470999999999999</v>
      </c>
      <c r="K1138" s="6">
        <v>2.0628000000000002</v>
      </c>
      <c r="L1138" s="3">
        <f t="shared" si="44"/>
        <v>2.2041000000000004</v>
      </c>
      <c r="M1138" s="3">
        <f t="shared" si="45"/>
        <v>1.9059086341075782</v>
      </c>
    </row>
    <row r="1139" spans="1:13" x14ac:dyDescent="0.35">
      <c r="A1139" s="3" t="s">
        <v>117</v>
      </c>
      <c r="B1139" s="5">
        <v>45264</v>
      </c>
      <c r="C1139" s="6">
        <v>2.6537999999999999</v>
      </c>
      <c r="D1139" s="6">
        <v>2.3331</v>
      </c>
      <c r="E1139" s="6">
        <v>2.1932999999999998</v>
      </c>
      <c r="F1139" s="6">
        <v>2.1312000000000002</v>
      </c>
      <c r="G1139" s="6">
        <v>2.1061999999999999</v>
      </c>
      <c r="H1139" s="6">
        <v>2.1006</v>
      </c>
      <c r="I1139" s="6">
        <v>2.1053000000000002</v>
      </c>
      <c r="J1139" s="6">
        <v>2.1154999999999999</v>
      </c>
      <c r="K1139" s="6">
        <v>2.1284999999999998</v>
      </c>
      <c r="L1139" s="3">
        <f t="shared" si="44"/>
        <v>2.2454999999999963</v>
      </c>
      <c r="M1139" s="3">
        <f t="shared" si="45"/>
        <v>1.9985744397413407</v>
      </c>
    </row>
    <row r="1140" spans="1:13" x14ac:dyDescent="0.35">
      <c r="A1140" s="3" t="s">
        <v>118</v>
      </c>
      <c r="B1140" s="5">
        <v>45265</v>
      </c>
      <c r="C1140" s="6">
        <v>2.6320999999999999</v>
      </c>
      <c r="D1140" s="6">
        <v>2.2964000000000002</v>
      </c>
      <c r="E1140" s="6">
        <v>2.1495000000000002</v>
      </c>
      <c r="F1140" s="6">
        <v>2.081</v>
      </c>
      <c r="G1140" s="6">
        <v>2.0499999999999998</v>
      </c>
      <c r="H1140" s="6">
        <v>2.0385</v>
      </c>
      <c r="I1140" s="6">
        <v>2.0379</v>
      </c>
      <c r="J1140" s="6">
        <v>2.0434000000000001</v>
      </c>
      <c r="K1140" s="6">
        <v>2.0520999999999998</v>
      </c>
      <c r="L1140" s="3">
        <f t="shared" si="44"/>
        <v>2.1303999999999981</v>
      </c>
      <c r="M1140" s="3">
        <f t="shared" si="45"/>
        <v>1.9651333680131167</v>
      </c>
    </row>
    <row r="1141" spans="1:13" x14ac:dyDescent="0.35">
      <c r="A1141" s="3" t="s">
        <v>119</v>
      </c>
      <c r="B1141" s="5">
        <v>45266</v>
      </c>
      <c r="C1141" s="6">
        <v>2.7050999999999998</v>
      </c>
      <c r="D1141" s="6">
        <v>2.3416000000000001</v>
      </c>
      <c r="E1141" s="6">
        <v>2.1726000000000001</v>
      </c>
      <c r="F1141" s="6">
        <v>2.0884999999999998</v>
      </c>
      <c r="G1141" s="6">
        <v>2.0461999999999998</v>
      </c>
      <c r="H1141" s="6">
        <v>2.0261</v>
      </c>
      <c r="I1141" s="6">
        <v>2.0185</v>
      </c>
      <c r="J1141" s="6">
        <v>2.0182000000000002</v>
      </c>
      <c r="K1141" s="6">
        <v>2.0221</v>
      </c>
      <c r="L1141" s="3">
        <f t="shared" si="44"/>
        <v>2.0571999999999981</v>
      </c>
      <c r="M1141" s="3">
        <f t="shared" si="45"/>
        <v>1.9831067081564679</v>
      </c>
    </row>
    <row r="1142" spans="1:13" x14ac:dyDescent="0.35">
      <c r="A1142" s="3" t="s">
        <v>120</v>
      </c>
      <c r="B1142" s="5">
        <v>45267</v>
      </c>
      <c r="C1142" s="6">
        <v>2.6762999999999999</v>
      </c>
      <c r="D1142" s="6">
        <v>2.3151000000000002</v>
      </c>
      <c r="E1142" s="6">
        <v>2.1503999999999999</v>
      </c>
      <c r="F1142" s="6">
        <v>2.0701999999999998</v>
      </c>
      <c r="G1142" s="6">
        <v>2.0310999999999999</v>
      </c>
      <c r="H1142" s="6">
        <v>2.0137999999999998</v>
      </c>
      <c r="I1142" s="6">
        <v>2.0085999999999999</v>
      </c>
      <c r="J1142" s="6">
        <v>2.0104000000000002</v>
      </c>
      <c r="K1142" s="6">
        <v>2.016</v>
      </c>
      <c r="L1142" s="3">
        <f t="shared" si="44"/>
        <v>2.066399999999998</v>
      </c>
      <c r="M1142" s="3">
        <f t="shared" si="45"/>
        <v>1.9600138310994719</v>
      </c>
    </row>
    <row r="1143" spans="1:13" x14ac:dyDescent="0.35">
      <c r="A1143" s="3" t="s">
        <v>121</v>
      </c>
      <c r="B1143" s="5">
        <v>45268</v>
      </c>
      <c r="C1143" s="6">
        <v>2.7452000000000001</v>
      </c>
      <c r="D1143" s="6">
        <v>2.3929999999999998</v>
      </c>
      <c r="E1143" s="6">
        <v>2.2261000000000002</v>
      </c>
      <c r="F1143" s="6">
        <v>2.1415000000000002</v>
      </c>
      <c r="G1143" s="6">
        <v>2.0975999999999999</v>
      </c>
      <c r="H1143" s="6">
        <v>2.0756999999999999</v>
      </c>
      <c r="I1143" s="6">
        <v>2.0661999999999998</v>
      </c>
      <c r="J1143" s="6">
        <v>2.0640000000000001</v>
      </c>
      <c r="K1143" s="6">
        <v>2.0659999999999998</v>
      </c>
      <c r="L1143" s="3">
        <f t="shared" si="44"/>
        <v>2.0839999999999961</v>
      </c>
      <c r="M1143" s="3">
        <f t="shared" si="45"/>
        <v>2.0460017634726935</v>
      </c>
    </row>
    <row r="1144" spans="1:13" x14ac:dyDescent="0.35">
      <c r="A1144" s="3" t="s">
        <v>122</v>
      </c>
      <c r="B1144" s="5">
        <v>45271</v>
      </c>
      <c r="C1144" s="6">
        <v>2.7504</v>
      </c>
      <c r="D1144" s="6">
        <v>2.4037999999999999</v>
      </c>
      <c r="E1144" s="6">
        <v>2.2395</v>
      </c>
      <c r="F1144" s="6">
        <v>2.1564000000000001</v>
      </c>
      <c r="G1144" s="6">
        <v>2.1137000000000001</v>
      </c>
      <c r="H1144" s="6">
        <v>2.0928</v>
      </c>
      <c r="I1144" s="6">
        <v>2.0844</v>
      </c>
      <c r="J1144" s="6">
        <v>2.0832000000000002</v>
      </c>
      <c r="K1144" s="6">
        <v>2.0863999999999998</v>
      </c>
      <c r="L1144" s="3">
        <f t="shared" si="44"/>
        <v>2.1151999999999944</v>
      </c>
      <c r="M1144" s="3">
        <f t="shared" si="45"/>
        <v>2.0544045134462952</v>
      </c>
    </row>
    <row r="1145" spans="1:13" x14ac:dyDescent="0.35">
      <c r="A1145" s="3" t="s">
        <v>123</v>
      </c>
      <c r="B1145" s="5">
        <v>45272</v>
      </c>
      <c r="C1145" s="6">
        <v>2.7704</v>
      </c>
      <c r="D1145" s="6">
        <v>2.4196</v>
      </c>
      <c r="E1145" s="6">
        <v>2.2522000000000002</v>
      </c>
      <c r="F1145" s="6">
        <v>2.1661000000000001</v>
      </c>
      <c r="G1145" s="6">
        <v>2.1206999999999998</v>
      </c>
      <c r="H1145" s="6">
        <v>2.0973000000000002</v>
      </c>
      <c r="I1145" s="6">
        <v>2.0865999999999998</v>
      </c>
      <c r="J1145" s="6">
        <v>2.0836000000000001</v>
      </c>
      <c r="K1145" s="6">
        <v>2.0851000000000002</v>
      </c>
      <c r="L1145" s="3">
        <f t="shared" si="44"/>
        <v>2.0986000000000011</v>
      </c>
      <c r="M1145" s="3">
        <f t="shared" si="45"/>
        <v>2.0701009917808655</v>
      </c>
    </row>
    <row r="1146" spans="1:13" x14ac:dyDescent="0.35">
      <c r="A1146" s="3" t="s">
        <v>124</v>
      </c>
      <c r="B1146" s="5">
        <v>45273</v>
      </c>
      <c r="C1146" s="6">
        <v>2.5074000000000001</v>
      </c>
      <c r="D1146" s="6">
        <v>2.1608000000000001</v>
      </c>
      <c r="E1146" s="6">
        <v>2.0059</v>
      </c>
      <c r="F1146" s="6">
        <v>1.9359999999999999</v>
      </c>
      <c r="G1146" s="6">
        <v>1.9075</v>
      </c>
      <c r="H1146" s="6">
        <v>1.9007000000000001</v>
      </c>
      <c r="I1146" s="6">
        <v>1.9056999999999999</v>
      </c>
      <c r="J1146" s="6">
        <v>1.9171</v>
      </c>
      <c r="K1146" s="6">
        <v>1.9317</v>
      </c>
      <c r="L1146" s="3">
        <f t="shared" si="44"/>
        <v>2.0630999999999986</v>
      </c>
      <c r="M1146" s="3">
        <f t="shared" si="45"/>
        <v>1.7857940682548312</v>
      </c>
    </row>
    <row r="1147" spans="1:13" x14ac:dyDescent="0.35">
      <c r="A1147" s="3" t="s">
        <v>125</v>
      </c>
      <c r="B1147" s="5">
        <v>45274</v>
      </c>
      <c r="C1147" s="6">
        <v>2.3207</v>
      </c>
      <c r="D1147" s="6">
        <v>1.9728000000000001</v>
      </c>
      <c r="E1147" s="6">
        <v>1.8210999999999999</v>
      </c>
      <c r="F1147" s="6">
        <v>1.7529999999999999</v>
      </c>
      <c r="G1147" s="6">
        <v>1.7251000000000001</v>
      </c>
      <c r="H1147" s="6">
        <v>1.7182999999999999</v>
      </c>
      <c r="I1147" s="6">
        <v>1.7228000000000001</v>
      </c>
      <c r="J1147" s="6">
        <v>1.7336</v>
      </c>
      <c r="K1147" s="6">
        <v>1.7477</v>
      </c>
      <c r="L1147" s="3">
        <f t="shared" si="44"/>
        <v>1.8746000000000009</v>
      </c>
      <c r="M1147" s="3">
        <f t="shared" si="45"/>
        <v>1.6067878953011094</v>
      </c>
    </row>
    <row r="1148" spans="1:13" x14ac:dyDescent="0.35">
      <c r="A1148" s="3" t="s">
        <v>126</v>
      </c>
      <c r="B1148" s="5">
        <v>45275</v>
      </c>
      <c r="C1148" s="6">
        <v>2.3548</v>
      </c>
      <c r="D1148" s="6">
        <v>2.0011999999999999</v>
      </c>
      <c r="E1148" s="6">
        <v>1.841</v>
      </c>
      <c r="F1148" s="6">
        <v>1.7662</v>
      </c>
      <c r="G1148" s="6">
        <v>1.7332000000000001</v>
      </c>
      <c r="H1148" s="6">
        <v>1.7223999999999999</v>
      </c>
      <c r="I1148" s="6">
        <v>1.7239</v>
      </c>
      <c r="J1148" s="6">
        <v>1.7322</v>
      </c>
      <c r="K1148" s="6">
        <v>1.7444</v>
      </c>
      <c r="L1148" s="3">
        <f t="shared" si="44"/>
        <v>1.8541999999999987</v>
      </c>
      <c r="M1148" s="3">
        <f t="shared" si="45"/>
        <v>1.6224658086223087</v>
      </c>
    </row>
    <row r="1149" spans="1:13" x14ac:dyDescent="0.35">
      <c r="A1149" s="3" t="s">
        <v>127</v>
      </c>
      <c r="B1149" s="5">
        <v>45278</v>
      </c>
      <c r="C1149" s="6">
        <v>2.3723000000000001</v>
      </c>
      <c r="D1149" s="6">
        <v>2.0263</v>
      </c>
      <c r="E1149" s="6">
        <v>1.8676999999999999</v>
      </c>
      <c r="F1149" s="6">
        <v>1.7951999999999999</v>
      </c>
      <c r="G1149" s="6">
        <v>1.7654000000000001</v>
      </c>
      <c r="H1149" s="6">
        <v>1.7582</v>
      </c>
      <c r="I1149" s="6">
        <v>1.7633000000000001</v>
      </c>
      <c r="J1149" s="6">
        <v>1.7749999999999999</v>
      </c>
      <c r="K1149" s="6">
        <v>1.7902</v>
      </c>
      <c r="L1149" s="3">
        <f t="shared" si="44"/>
        <v>1.9270000000000014</v>
      </c>
      <c r="M1149" s="3">
        <f t="shared" si="45"/>
        <v>1.6383020988366637</v>
      </c>
    </row>
    <row r="1150" spans="1:13" x14ac:dyDescent="0.35">
      <c r="A1150" s="3" t="s">
        <v>128</v>
      </c>
      <c r="B1150" s="5">
        <v>45279</v>
      </c>
      <c r="C1150" s="6">
        <v>2.3847999999999998</v>
      </c>
      <c r="D1150" s="6">
        <v>2.0364</v>
      </c>
      <c r="E1150" s="6">
        <v>1.8709</v>
      </c>
      <c r="F1150" s="6">
        <v>1.7936000000000001</v>
      </c>
      <c r="G1150" s="6">
        <v>1.7616000000000001</v>
      </c>
      <c r="H1150" s="6">
        <v>1.7537</v>
      </c>
      <c r="I1150" s="6">
        <v>1.7591000000000001</v>
      </c>
      <c r="J1150" s="6">
        <v>1.7717000000000001</v>
      </c>
      <c r="K1150" s="6">
        <v>1.788</v>
      </c>
      <c r="L1150" s="3">
        <f t="shared" si="44"/>
        <v>1.9346999999999994</v>
      </c>
      <c r="M1150" s="3">
        <f t="shared" si="45"/>
        <v>1.6251174101645782</v>
      </c>
    </row>
    <row r="1151" spans="1:13" x14ac:dyDescent="0.35">
      <c r="A1151" s="3" t="s">
        <v>129</v>
      </c>
      <c r="B1151" s="5">
        <v>45280</v>
      </c>
      <c r="C1151" s="6">
        <v>2.3250000000000002</v>
      </c>
      <c r="D1151" s="6">
        <v>1.97</v>
      </c>
      <c r="E1151" s="6">
        <v>1.8027</v>
      </c>
      <c r="F1151" s="6">
        <v>1.7262</v>
      </c>
      <c r="G1151" s="6">
        <v>1.6961999999999999</v>
      </c>
      <c r="H1151" s="6">
        <v>1.6909000000000001</v>
      </c>
      <c r="I1151" s="6">
        <v>1.6990000000000001</v>
      </c>
      <c r="J1151" s="6">
        <v>1.7142999999999999</v>
      </c>
      <c r="K1151" s="6">
        <v>1.7332000000000001</v>
      </c>
      <c r="L1151" s="3">
        <f t="shared" si="44"/>
        <v>1.9033000000000015</v>
      </c>
      <c r="M1151" s="3">
        <f t="shared" si="45"/>
        <v>1.5443579276882113</v>
      </c>
    </row>
    <row r="1152" spans="1:13" x14ac:dyDescent="0.35">
      <c r="A1152" s="3" t="s">
        <v>130</v>
      </c>
      <c r="B1152" s="5">
        <v>45281</v>
      </c>
      <c r="C1152" s="6">
        <v>2.3340000000000001</v>
      </c>
      <c r="D1152" s="6">
        <v>1.9801</v>
      </c>
      <c r="E1152" s="6">
        <v>1.8157000000000001</v>
      </c>
      <c r="F1152" s="6">
        <v>1.7424999999999999</v>
      </c>
      <c r="G1152" s="6">
        <v>1.7158</v>
      </c>
      <c r="H1152" s="6">
        <v>1.7135</v>
      </c>
      <c r="I1152" s="6">
        <v>1.7244999999999999</v>
      </c>
      <c r="J1152" s="6">
        <v>1.7423</v>
      </c>
      <c r="K1152" s="6">
        <v>1.7634000000000001</v>
      </c>
      <c r="L1152" s="3">
        <f t="shared" si="44"/>
        <v>1.9533000000000005</v>
      </c>
      <c r="M1152" s="3">
        <f t="shared" si="45"/>
        <v>1.5525967640296345</v>
      </c>
    </row>
    <row r="1153" spans="1:13" x14ac:dyDescent="0.35">
      <c r="A1153" s="3" t="s">
        <v>131</v>
      </c>
      <c r="B1153" s="5">
        <v>45282</v>
      </c>
      <c r="C1153" s="6">
        <v>2.3227000000000002</v>
      </c>
      <c r="D1153" s="6">
        <v>1.978</v>
      </c>
      <c r="E1153" s="6">
        <v>1.8169999999999999</v>
      </c>
      <c r="F1153" s="6">
        <v>1.7462</v>
      </c>
      <c r="G1153" s="6">
        <v>1.722</v>
      </c>
      <c r="H1153" s="6">
        <v>1.7223999999999999</v>
      </c>
      <c r="I1153" s="6">
        <v>1.7361</v>
      </c>
      <c r="J1153" s="6">
        <v>1.7565999999999999</v>
      </c>
      <c r="K1153" s="6">
        <v>1.7801</v>
      </c>
      <c r="L1153" s="3">
        <f t="shared" si="44"/>
        <v>1.9916000000000018</v>
      </c>
      <c r="M1153" s="3">
        <f t="shared" si="45"/>
        <v>1.5453440158253562</v>
      </c>
    </row>
    <row r="1154" spans="1:13" x14ac:dyDescent="0.35">
      <c r="A1154" s="3" t="s">
        <v>132</v>
      </c>
      <c r="B1154" s="5">
        <v>45285</v>
      </c>
      <c r="C1154" s="6" t="e">
        <v>#N/A</v>
      </c>
      <c r="D1154" s="6" t="e">
        <v>#N/A</v>
      </c>
      <c r="E1154" s="6" t="e">
        <v>#N/A</v>
      </c>
      <c r="F1154" s="6" t="e">
        <v>#N/A</v>
      </c>
      <c r="G1154" s="6" t="e">
        <v>#N/A</v>
      </c>
      <c r="H1154" s="6" t="e">
        <v>#N/A</v>
      </c>
      <c r="I1154" s="6" t="e">
        <v>#N/A</v>
      </c>
      <c r="J1154" s="6" t="e">
        <v>#N/A</v>
      </c>
      <c r="K1154" s="6" t="e">
        <v>#N/A</v>
      </c>
      <c r="L1154" s="3" t="e">
        <f t="shared" si="44"/>
        <v>#N/A</v>
      </c>
      <c r="M1154" s="3" t="e">
        <f t="shared" si="45"/>
        <v>#N/A</v>
      </c>
    </row>
    <row r="1155" spans="1:13" x14ac:dyDescent="0.35">
      <c r="A1155" s="3" t="s">
        <v>133</v>
      </c>
      <c r="B1155" s="5">
        <v>45286</v>
      </c>
      <c r="C1155" s="6">
        <v>2.3298999999999999</v>
      </c>
      <c r="D1155" s="6">
        <v>1.9879</v>
      </c>
      <c r="E1155" s="6">
        <v>1.8259000000000001</v>
      </c>
      <c r="F1155" s="6">
        <v>1.7535000000000001</v>
      </c>
      <c r="G1155" s="6">
        <v>1.7276</v>
      </c>
      <c r="H1155" s="6">
        <v>1.7264999999999999</v>
      </c>
      <c r="I1155" s="6">
        <v>1.7388999999999999</v>
      </c>
      <c r="J1155" s="6">
        <v>1.7583</v>
      </c>
      <c r="K1155" s="6">
        <v>1.7809999999999999</v>
      </c>
      <c r="L1155" s="3">
        <f t="shared" si="44"/>
        <v>1.9852999999999987</v>
      </c>
      <c r="M1155" s="3">
        <f t="shared" si="45"/>
        <v>1.5542276875299521</v>
      </c>
    </row>
    <row r="1156" spans="1:13" x14ac:dyDescent="0.35">
      <c r="A1156" s="3" t="s">
        <v>134</v>
      </c>
      <c r="B1156" s="5">
        <v>45287</v>
      </c>
      <c r="C1156" s="6">
        <v>2.2926000000000002</v>
      </c>
      <c r="D1156" s="6">
        <v>1.9329000000000001</v>
      </c>
      <c r="E1156" s="6">
        <v>1.7627999999999999</v>
      </c>
      <c r="F1156" s="6">
        <v>1.6860999999999999</v>
      </c>
      <c r="G1156" s="6">
        <v>1.6576</v>
      </c>
      <c r="H1156" s="6">
        <v>1.655</v>
      </c>
      <c r="I1156" s="6">
        <v>1.6662999999999999</v>
      </c>
      <c r="J1156" s="6">
        <v>1.6851</v>
      </c>
      <c r="K1156" s="6">
        <v>1.7073</v>
      </c>
      <c r="L1156" s="3">
        <f t="shared" si="44"/>
        <v>1.9070999999999998</v>
      </c>
      <c r="M1156" s="3">
        <f t="shared" si="45"/>
        <v>1.4855179282712516</v>
      </c>
    </row>
    <row r="1157" spans="1:13" x14ac:dyDescent="0.35">
      <c r="A1157" s="3" t="s">
        <v>135</v>
      </c>
      <c r="B1157" s="5">
        <v>45288</v>
      </c>
      <c r="C1157" s="6">
        <v>2.3675999999999999</v>
      </c>
      <c r="D1157" s="6">
        <v>1.9967999999999999</v>
      </c>
      <c r="E1157" s="6">
        <v>1.8217000000000001</v>
      </c>
      <c r="F1157" s="6">
        <v>1.7412000000000001</v>
      </c>
      <c r="G1157" s="6">
        <v>1.7092000000000001</v>
      </c>
      <c r="H1157" s="6">
        <v>1.7031000000000001</v>
      </c>
      <c r="I1157" s="6">
        <v>1.7111000000000001</v>
      </c>
      <c r="J1157" s="6">
        <v>1.7265999999999999</v>
      </c>
      <c r="K1157" s="6">
        <v>1.7459</v>
      </c>
      <c r="L1157" s="3">
        <f t="shared" si="44"/>
        <v>1.9196000000000009</v>
      </c>
      <c r="M1157" s="3">
        <f t="shared" si="45"/>
        <v>1.5530646609247523</v>
      </c>
    </row>
    <row r="1158" spans="1:13" x14ac:dyDescent="0.35">
      <c r="A1158" s="3" t="s">
        <v>136</v>
      </c>
      <c r="B1158" s="5">
        <v>45289</v>
      </c>
      <c r="C1158" s="6">
        <v>2.3445999999999998</v>
      </c>
      <c r="D1158" s="6">
        <v>1.9863</v>
      </c>
      <c r="E1158" s="6">
        <v>1.8220000000000001</v>
      </c>
      <c r="F1158" s="6">
        <v>1.7512000000000001</v>
      </c>
      <c r="G1158" s="6">
        <v>1.728</v>
      </c>
      <c r="H1158" s="6">
        <v>1.7298</v>
      </c>
      <c r="I1158" s="6">
        <v>1.7446999999999999</v>
      </c>
      <c r="J1158" s="6">
        <v>1.7664</v>
      </c>
      <c r="K1158" s="6">
        <v>1.7910999999999999</v>
      </c>
      <c r="L1158" s="3">
        <f t="shared" si="44"/>
        <v>2.0133999999999972</v>
      </c>
      <c r="M1158" s="3">
        <f t="shared" si="45"/>
        <v>1.5443695352800546</v>
      </c>
    </row>
    <row r="1159" spans="1:13" x14ac:dyDescent="0.35">
      <c r="A1159" s="3" t="s">
        <v>137</v>
      </c>
      <c r="B1159" s="5">
        <v>45292</v>
      </c>
      <c r="C1159" s="6" t="e">
        <v>#N/A</v>
      </c>
      <c r="D1159" s="6" t="e">
        <v>#N/A</v>
      </c>
      <c r="E1159" s="6" t="e">
        <v>#N/A</v>
      </c>
      <c r="F1159" s="6" t="e">
        <v>#N/A</v>
      </c>
      <c r="G1159" s="6" t="e">
        <v>#N/A</v>
      </c>
      <c r="H1159" s="6" t="e">
        <v>#N/A</v>
      </c>
      <c r="I1159" s="6" t="e">
        <v>#N/A</v>
      </c>
      <c r="J1159" s="6" t="e">
        <v>#N/A</v>
      </c>
      <c r="K1159" s="6" t="e">
        <v>#N/A</v>
      </c>
      <c r="L1159" s="3" t="e">
        <f t="shared" si="44"/>
        <v>#N/A</v>
      </c>
      <c r="M1159" s="3" t="e">
        <f t="shared" si="45"/>
        <v>#N/A</v>
      </c>
    </row>
    <row r="1160" spans="1:13" x14ac:dyDescent="0.35">
      <c r="A1160" s="3" t="s">
        <v>138</v>
      </c>
      <c r="B1160" s="5">
        <v>45293</v>
      </c>
      <c r="C1160" s="6">
        <v>2.3719000000000001</v>
      </c>
      <c r="D1160" s="6">
        <v>2.0226999999999999</v>
      </c>
      <c r="E1160" s="6">
        <v>1.859</v>
      </c>
      <c r="F1160" s="6">
        <v>1.7859</v>
      </c>
      <c r="G1160" s="6">
        <v>1.7593000000000001</v>
      </c>
      <c r="H1160" s="6">
        <v>1.7575000000000001</v>
      </c>
      <c r="I1160" s="6">
        <v>1.7689999999999999</v>
      </c>
      <c r="J1160" s="6">
        <v>1.7875000000000001</v>
      </c>
      <c r="K1160" s="6">
        <v>1.8091999999999999</v>
      </c>
      <c r="L1160" s="3">
        <f t="shared" ref="L1160:L1223" si="46">K1160*10-J1160*9</f>
        <v>2.0044999999999966</v>
      </c>
      <c r="M1160" s="3">
        <f t="shared" ref="M1160:M1223" si="47">((1+J1160/100)^10/(1+K1160/100)^9-1)*100</f>
        <v>1.5924080166667576</v>
      </c>
    </row>
    <row r="1161" spans="1:13" x14ac:dyDescent="0.35">
      <c r="A1161" s="3" t="s">
        <v>139</v>
      </c>
      <c r="B1161" s="5">
        <v>45294</v>
      </c>
      <c r="C1161" s="6">
        <v>2.3353000000000002</v>
      </c>
      <c r="D1161" s="6">
        <v>1.9893000000000001</v>
      </c>
      <c r="E1161" s="6">
        <v>1.8274999999999999</v>
      </c>
      <c r="F1161" s="6">
        <v>1.7551000000000001</v>
      </c>
      <c r="G1161" s="6">
        <v>1.7285999999999999</v>
      </c>
      <c r="H1161" s="6">
        <v>1.7264999999999999</v>
      </c>
      <c r="I1161" s="6">
        <v>1.7377</v>
      </c>
      <c r="J1161" s="6">
        <v>1.7558</v>
      </c>
      <c r="K1161" s="6">
        <v>1.7773000000000001</v>
      </c>
      <c r="L1161" s="3">
        <f t="shared" si="46"/>
        <v>1.9707999999999988</v>
      </c>
      <c r="M1161" s="3">
        <f t="shared" si="47"/>
        <v>1.5625042649641818</v>
      </c>
    </row>
    <row r="1162" spans="1:13" x14ac:dyDescent="0.35">
      <c r="A1162" s="3" t="s">
        <v>140</v>
      </c>
      <c r="B1162" s="5">
        <v>45295</v>
      </c>
      <c r="C1162" s="6">
        <v>2.3813</v>
      </c>
      <c r="D1162" s="6">
        <v>2.0419999999999998</v>
      </c>
      <c r="E1162" s="6">
        <v>1.8863000000000001</v>
      </c>
      <c r="F1162" s="6">
        <v>1.8179000000000001</v>
      </c>
      <c r="G1162" s="6">
        <v>1.7935000000000001</v>
      </c>
      <c r="H1162" s="6">
        <v>1.7924</v>
      </c>
      <c r="I1162" s="6">
        <v>1.8039000000000001</v>
      </c>
      <c r="J1162" s="6">
        <v>1.8221000000000001</v>
      </c>
      <c r="K1162" s="6">
        <v>1.8432999999999999</v>
      </c>
      <c r="L1162" s="3">
        <f t="shared" si="46"/>
        <v>2.0340999999999987</v>
      </c>
      <c r="M1162" s="3">
        <f t="shared" si="47"/>
        <v>1.6314984772419328</v>
      </c>
    </row>
    <row r="1163" spans="1:13" x14ac:dyDescent="0.35">
      <c r="A1163" s="3" t="s">
        <v>141</v>
      </c>
      <c r="B1163" s="5">
        <v>45296</v>
      </c>
      <c r="C1163" s="6">
        <v>2.3873000000000002</v>
      </c>
      <c r="D1163" s="6">
        <v>2.0644999999999998</v>
      </c>
      <c r="E1163" s="6">
        <v>1.9221999999999999</v>
      </c>
      <c r="F1163" s="6">
        <v>1.8620000000000001</v>
      </c>
      <c r="G1163" s="6">
        <v>1.8422000000000001</v>
      </c>
      <c r="H1163" s="6">
        <v>1.8434999999999999</v>
      </c>
      <c r="I1163" s="6">
        <v>1.8560000000000001</v>
      </c>
      <c r="J1163" s="6">
        <v>1.8745000000000001</v>
      </c>
      <c r="K1163" s="6">
        <v>1.8957999999999999</v>
      </c>
      <c r="L1163" s="3">
        <f t="shared" si="46"/>
        <v>2.0874999999999986</v>
      </c>
      <c r="M1163" s="3">
        <f t="shared" si="47"/>
        <v>1.6830002503891217</v>
      </c>
    </row>
    <row r="1164" spans="1:13" x14ac:dyDescent="0.35">
      <c r="A1164" s="3" t="s">
        <v>142</v>
      </c>
      <c r="B1164" s="5">
        <v>45299</v>
      </c>
      <c r="C1164" s="6">
        <v>2.3534999999999999</v>
      </c>
      <c r="D1164" s="6">
        <v>2.0196999999999998</v>
      </c>
      <c r="E1164" s="6">
        <v>1.8774999999999999</v>
      </c>
      <c r="F1164" s="6">
        <v>1.8183</v>
      </c>
      <c r="G1164" s="6">
        <v>1.7989999999999999</v>
      </c>
      <c r="H1164" s="6">
        <v>1.8004</v>
      </c>
      <c r="I1164" s="6">
        <v>1.8128</v>
      </c>
      <c r="J1164" s="6">
        <v>1.8309</v>
      </c>
      <c r="K1164" s="6">
        <v>1.8517999999999999</v>
      </c>
      <c r="L1164" s="3">
        <f t="shared" si="46"/>
        <v>2.0398999999999994</v>
      </c>
      <c r="M1164" s="3">
        <f t="shared" si="47"/>
        <v>1.6429928851314779</v>
      </c>
    </row>
    <row r="1165" spans="1:13" x14ac:dyDescent="0.35">
      <c r="A1165" s="3" t="s">
        <v>143</v>
      </c>
      <c r="B1165" s="5">
        <v>45300</v>
      </c>
      <c r="C1165" s="6">
        <v>2.3563000000000001</v>
      </c>
      <c r="D1165" s="6">
        <v>2.0270999999999999</v>
      </c>
      <c r="E1165" s="6">
        <v>1.8868</v>
      </c>
      <c r="F1165" s="6">
        <v>1.8286</v>
      </c>
      <c r="G1165" s="6">
        <v>1.8098000000000001</v>
      </c>
      <c r="H1165" s="6">
        <v>1.8115000000000001</v>
      </c>
      <c r="I1165" s="6">
        <v>1.8241000000000001</v>
      </c>
      <c r="J1165" s="6">
        <v>1.8423</v>
      </c>
      <c r="K1165" s="6">
        <v>1.8633</v>
      </c>
      <c r="L1165" s="3">
        <f t="shared" si="46"/>
        <v>2.0522999999999989</v>
      </c>
      <c r="M1165" s="3">
        <f t="shared" si="47"/>
        <v>1.6534947128556743</v>
      </c>
    </row>
    <row r="1166" spans="1:13" x14ac:dyDescent="0.35">
      <c r="A1166" s="3" t="s">
        <v>144</v>
      </c>
      <c r="B1166" s="5">
        <v>45301</v>
      </c>
      <c r="C1166" s="6">
        <v>2.3553000000000002</v>
      </c>
      <c r="D1166" s="6">
        <v>2.0362</v>
      </c>
      <c r="E1166" s="6">
        <v>1.9018999999999999</v>
      </c>
      <c r="F1166" s="6">
        <v>1.847</v>
      </c>
      <c r="G1166" s="6">
        <v>1.83</v>
      </c>
      <c r="H1166" s="6">
        <v>1.8326</v>
      </c>
      <c r="I1166" s="6">
        <v>1.8454999999999999</v>
      </c>
      <c r="J1166" s="6">
        <v>1.8638999999999999</v>
      </c>
      <c r="K1166" s="6">
        <v>1.8849</v>
      </c>
      <c r="L1166" s="3">
        <f t="shared" si="46"/>
        <v>2.0739000000000019</v>
      </c>
      <c r="M1166" s="3">
        <f t="shared" si="47"/>
        <v>1.6750946715985426</v>
      </c>
    </row>
    <row r="1167" spans="1:13" x14ac:dyDescent="0.35">
      <c r="A1167" s="3" t="s">
        <v>145</v>
      </c>
      <c r="B1167" s="5">
        <v>45302</v>
      </c>
      <c r="C1167" s="6">
        <v>2.2412999999999998</v>
      </c>
      <c r="D1167" s="6">
        <v>1.9332</v>
      </c>
      <c r="E1167" s="6">
        <v>1.8058000000000001</v>
      </c>
      <c r="F1167" s="6">
        <v>1.7574000000000001</v>
      </c>
      <c r="G1167" s="6">
        <v>1.7468999999999999</v>
      </c>
      <c r="H1167" s="6">
        <v>1.7558</v>
      </c>
      <c r="I1167" s="6">
        <v>1.7746999999999999</v>
      </c>
      <c r="J1167" s="6">
        <v>1.7986</v>
      </c>
      <c r="K1167" s="6">
        <v>1.8247</v>
      </c>
      <c r="L1167" s="3">
        <f t="shared" si="46"/>
        <v>2.0595999999999997</v>
      </c>
      <c r="M1167" s="3">
        <f t="shared" si="47"/>
        <v>1.564000845533986</v>
      </c>
    </row>
    <row r="1168" spans="1:13" x14ac:dyDescent="0.35">
      <c r="A1168" s="3" t="s">
        <v>146</v>
      </c>
      <c r="B1168" s="5">
        <v>45303</v>
      </c>
      <c r="C1168" s="6">
        <v>2.0792000000000002</v>
      </c>
      <c r="D1168" s="6">
        <v>1.7985</v>
      </c>
      <c r="E1168" s="6">
        <v>1.6911</v>
      </c>
      <c r="F1168" s="6">
        <v>1.6568000000000001</v>
      </c>
      <c r="G1168" s="6">
        <v>1.6566000000000001</v>
      </c>
      <c r="H1168" s="6">
        <v>1.6736</v>
      </c>
      <c r="I1168" s="6">
        <v>1.6990000000000001</v>
      </c>
      <c r="J1168" s="6">
        <v>1.7283999999999999</v>
      </c>
      <c r="K1168" s="6">
        <v>1.7592000000000001</v>
      </c>
      <c r="L1168" s="3">
        <f t="shared" si="46"/>
        <v>2.0364000000000022</v>
      </c>
      <c r="M1168" s="3">
        <f t="shared" si="47"/>
        <v>1.451619169595042</v>
      </c>
    </row>
    <row r="1169" spans="1:13" x14ac:dyDescent="0.35">
      <c r="A1169" s="3" t="s">
        <v>147</v>
      </c>
      <c r="B1169" s="5">
        <v>45306</v>
      </c>
      <c r="C1169" s="6" t="e">
        <v>#N/A</v>
      </c>
      <c r="D1169" s="6" t="e">
        <v>#N/A</v>
      </c>
      <c r="E1169" s="6" t="e">
        <v>#N/A</v>
      </c>
      <c r="F1169" s="6" t="e">
        <v>#N/A</v>
      </c>
      <c r="G1169" s="6" t="e">
        <v>#N/A</v>
      </c>
      <c r="H1169" s="6" t="e">
        <v>#N/A</v>
      </c>
      <c r="I1169" s="6" t="e">
        <v>#N/A</v>
      </c>
      <c r="J1169" s="6" t="e">
        <v>#N/A</v>
      </c>
      <c r="K1169" s="6" t="e">
        <v>#N/A</v>
      </c>
      <c r="L1169" s="3" t="e">
        <f t="shared" si="46"/>
        <v>#N/A</v>
      </c>
      <c r="M1169" s="3" t="e">
        <f t="shared" si="47"/>
        <v>#N/A</v>
      </c>
    </row>
    <row r="1170" spans="1:13" x14ac:dyDescent="0.35">
      <c r="A1170" s="3" t="s">
        <v>148</v>
      </c>
      <c r="B1170" s="5">
        <v>45307</v>
      </c>
      <c r="C1170" s="6">
        <v>2.1768000000000001</v>
      </c>
      <c r="D1170" s="6">
        <v>1.9024000000000001</v>
      </c>
      <c r="E1170" s="6">
        <v>1.7844</v>
      </c>
      <c r="F1170" s="6">
        <v>1.7423</v>
      </c>
      <c r="G1170" s="6">
        <v>1.7386999999999999</v>
      </c>
      <c r="H1170" s="6">
        <v>1.7547999999999999</v>
      </c>
      <c r="I1170" s="6">
        <v>1.7809999999999999</v>
      </c>
      <c r="J1170" s="6">
        <v>1.8118000000000001</v>
      </c>
      <c r="K1170" s="6">
        <v>1.8440000000000001</v>
      </c>
      <c r="L1170" s="3">
        <f t="shared" si="46"/>
        <v>2.1338000000000008</v>
      </c>
      <c r="M1170" s="3">
        <f t="shared" si="47"/>
        <v>1.5224577440366094</v>
      </c>
    </row>
    <row r="1171" spans="1:13" x14ac:dyDescent="0.35">
      <c r="A1171" s="3" t="s">
        <v>149</v>
      </c>
      <c r="B1171" s="5">
        <v>45308</v>
      </c>
      <c r="C1171" s="6">
        <v>2.2458</v>
      </c>
      <c r="D1171" s="6">
        <v>1.9771000000000001</v>
      </c>
      <c r="E1171" s="6">
        <v>1.8520000000000001</v>
      </c>
      <c r="F1171" s="6">
        <v>1.8007</v>
      </c>
      <c r="G1171" s="6">
        <v>1.7886</v>
      </c>
      <c r="H1171" s="6">
        <v>1.7974000000000001</v>
      </c>
      <c r="I1171" s="6">
        <v>1.8173999999999999</v>
      </c>
      <c r="J1171" s="6">
        <v>1.843</v>
      </c>
      <c r="K1171" s="6">
        <v>1.8708</v>
      </c>
      <c r="L1171" s="3">
        <f t="shared" si="46"/>
        <v>2.1209999999999987</v>
      </c>
      <c r="M1171" s="3">
        <f t="shared" si="47"/>
        <v>1.5931411429340736</v>
      </c>
    </row>
    <row r="1172" spans="1:13" x14ac:dyDescent="0.35">
      <c r="A1172" s="3" t="s">
        <v>150</v>
      </c>
      <c r="B1172" s="5">
        <v>45309</v>
      </c>
      <c r="C1172" s="6">
        <v>2.2200000000000002</v>
      </c>
      <c r="D1172" s="6">
        <v>1.9569000000000001</v>
      </c>
      <c r="E1172" s="6">
        <v>1.8320000000000001</v>
      </c>
      <c r="F1172" s="6">
        <v>1.7814000000000001</v>
      </c>
      <c r="G1172" s="6">
        <v>1.7713000000000001</v>
      </c>
      <c r="H1172" s="6">
        <v>1.7836000000000001</v>
      </c>
      <c r="I1172" s="6">
        <v>1.8076000000000001</v>
      </c>
      <c r="J1172" s="6">
        <v>1.8374999999999999</v>
      </c>
      <c r="K1172" s="6">
        <v>1.8696999999999999</v>
      </c>
      <c r="L1172" s="3">
        <f t="shared" si="46"/>
        <v>2.1595000000000013</v>
      </c>
      <c r="M1172" s="3">
        <f t="shared" si="47"/>
        <v>1.548157628652902</v>
      </c>
    </row>
    <row r="1173" spans="1:13" x14ac:dyDescent="0.35">
      <c r="A1173" s="3" t="s">
        <v>151</v>
      </c>
      <c r="B1173" s="5">
        <v>45310</v>
      </c>
      <c r="C1173" s="6">
        <v>2.2370999999999999</v>
      </c>
      <c r="D1173" s="6">
        <v>1.9811000000000001</v>
      </c>
      <c r="E1173" s="6">
        <v>1.8548</v>
      </c>
      <c r="F1173" s="6">
        <v>1.8002</v>
      </c>
      <c r="G1173" s="6">
        <v>1.7855000000000001</v>
      </c>
      <c r="H1173" s="6">
        <v>1.7932999999999999</v>
      </c>
      <c r="I1173" s="6">
        <v>1.8131999999999999</v>
      </c>
      <c r="J1173" s="6">
        <v>1.8393999999999999</v>
      </c>
      <c r="K1173" s="6">
        <v>1.8682000000000001</v>
      </c>
      <c r="L1173" s="3">
        <f t="shared" si="46"/>
        <v>2.1274000000000015</v>
      </c>
      <c r="M1173" s="3">
        <f t="shared" si="47"/>
        <v>1.5805661267615401</v>
      </c>
    </row>
    <row r="1174" spans="1:13" x14ac:dyDescent="0.35">
      <c r="A1174" s="3" t="s">
        <v>152</v>
      </c>
      <c r="B1174" s="5">
        <v>45313</v>
      </c>
      <c r="C1174" s="6">
        <v>2.2035999999999998</v>
      </c>
      <c r="D1174" s="6">
        <v>1.9569000000000001</v>
      </c>
      <c r="E1174" s="6">
        <v>1.8331</v>
      </c>
      <c r="F1174" s="6">
        <v>1.7793000000000001</v>
      </c>
      <c r="G1174" s="6">
        <v>1.7658</v>
      </c>
      <c r="H1174" s="6">
        <v>1.7751999999999999</v>
      </c>
      <c r="I1174" s="6">
        <v>1.7971999999999999</v>
      </c>
      <c r="J1174" s="6">
        <v>1.8257000000000001</v>
      </c>
      <c r="K1174" s="6">
        <v>1.8569</v>
      </c>
      <c r="L1174" s="3">
        <f t="shared" si="46"/>
        <v>2.1376999999999988</v>
      </c>
      <c r="M1174" s="3">
        <f t="shared" si="47"/>
        <v>1.5453297110749498</v>
      </c>
    </row>
    <row r="1175" spans="1:13" x14ac:dyDescent="0.35">
      <c r="A1175" s="3" t="s">
        <v>153</v>
      </c>
      <c r="B1175" s="5">
        <v>45314</v>
      </c>
      <c r="C1175" s="6">
        <v>2.2267000000000001</v>
      </c>
      <c r="D1175" s="6">
        <v>1.9897</v>
      </c>
      <c r="E1175" s="6">
        <v>1.8709</v>
      </c>
      <c r="F1175" s="6">
        <v>1.8202</v>
      </c>
      <c r="G1175" s="6">
        <v>1.8088</v>
      </c>
      <c r="H1175" s="6">
        <v>1.8198000000000001</v>
      </c>
      <c r="I1175" s="6">
        <v>1.8432999999999999</v>
      </c>
      <c r="J1175" s="6">
        <v>1.8731</v>
      </c>
      <c r="K1175" s="6">
        <v>1.9055</v>
      </c>
      <c r="L1175" s="3">
        <f t="shared" si="46"/>
        <v>2.1970999999999989</v>
      </c>
      <c r="M1175" s="3">
        <f t="shared" si="47"/>
        <v>1.5819631660782152</v>
      </c>
    </row>
    <row r="1176" spans="1:13" x14ac:dyDescent="0.35">
      <c r="A1176" s="3" t="s">
        <v>154</v>
      </c>
      <c r="B1176" s="5">
        <v>45315</v>
      </c>
      <c r="C1176" s="6">
        <v>2.2406999999999999</v>
      </c>
      <c r="D1176" s="6">
        <v>2.0110999999999999</v>
      </c>
      <c r="E1176" s="6">
        <v>1.8951</v>
      </c>
      <c r="F1176" s="6">
        <v>1.8453999999999999</v>
      </c>
      <c r="G1176" s="6">
        <v>1.8344</v>
      </c>
      <c r="H1176" s="6">
        <v>1.8455999999999999</v>
      </c>
      <c r="I1176" s="6">
        <v>1.8692</v>
      </c>
      <c r="J1176" s="6">
        <v>1.8991</v>
      </c>
      <c r="K1176" s="6">
        <v>1.9316</v>
      </c>
      <c r="L1176" s="3">
        <f t="shared" si="46"/>
        <v>2.2241</v>
      </c>
      <c r="M1176" s="3">
        <f t="shared" si="47"/>
        <v>1.6070659090940964</v>
      </c>
    </row>
    <row r="1177" spans="1:13" x14ac:dyDescent="0.35">
      <c r="A1177" s="3" t="s">
        <v>155</v>
      </c>
      <c r="B1177" s="5">
        <v>45316</v>
      </c>
      <c r="C1177" s="6">
        <v>2.1661000000000001</v>
      </c>
      <c r="D1177" s="6">
        <v>1.9467000000000001</v>
      </c>
      <c r="E1177" s="6">
        <v>1.837</v>
      </c>
      <c r="F1177" s="6">
        <v>1.7924</v>
      </c>
      <c r="G1177" s="6">
        <v>1.7863</v>
      </c>
      <c r="H1177" s="6">
        <v>1.8026</v>
      </c>
      <c r="I1177" s="6">
        <v>1.8312999999999999</v>
      </c>
      <c r="J1177" s="6">
        <v>1.8662000000000001</v>
      </c>
      <c r="K1177" s="6">
        <v>1.9035</v>
      </c>
      <c r="L1177" s="3">
        <f t="shared" si="46"/>
        <v>2.2392000000000003</v>
      </c>
      <c r="M1177" s="3">
        <f t="shared" si="47"/>
        <v>1.5311137863590396</v>
      </c>
    </row>
    <row r="1178" spans="1:13" x14ac:dyDescent="0.35">
      <c r="A1178" s="3" t="s">
        <v>156</v>
      </c>
      <c r="B1178" s="5">
        <v>45317</v>
      </c>
      <c r="C1178" s="6">
        <v>2.1680000000000001</v>
      </c>
      <c r="D1178" s="6">
        <v>1.9523999999999999</v>
      </c>
      <c r="E1178" s="6">
        <v>1.8454999999999999</v>
      </c>
      <c r="F1178" s="6">
        <v>1.8025</v>
      </c>
      <c r="G1178" s="6">
        <v>1.7968</v>
      </c>
      <c r="H1178" s="6">
        <v>1.8125</v>
      </c>
      <c r="I1178" s="6">
        <v>1.8399000000000001</v>
      </c>
      <c r="J1178" s="6">
        <v>1.8732</v>
      </c>
      <c r="K1178" s="6">
        <v>1.9086000000000001</v>
      </c>
      <c r="L1178" s="3">
        <f t="shared" si="46"/>
        <v>2.2272000000000034</v>
      </c>
      <c r="M1178" s="3">
        <f t="shared" si="47"/>
        <v>1.555152848282737</v>
      </c>
    </row>
    <row r="1179" spans="1:13" x14ac:dyDescent="0.35">
      <c r="A1179" s="3" t="s">
        <v>157</v>
      </c>
      <c r="B1179" s="5">
        <v>45320</v>
      </c>
      <c r="C1179" s="6">
        <v>2.1164999999999998</v>
      </c>
      <c r="D1179" s="6">
        <v>1.88</v>
      </c>
      <c r="E1179" s="6">
        <v>1.7674000000000001</v>
      </c>
      <c r="F1179" s="6">
        <v>1.724</v>
      </c>
      <c r="G1179" s="6">
        <v>1.7194</v>
      </c>
      <c r="H1179" s="6">
        <v>1.7363999999999999</v>
      </c>
      <c r="I1179" s="6">
        <v>1.7647999999999999</v>
      </c>
      <c r="J1179" s="6">
        <v>1.7988</v>
      </c>
      <c r="K1179" s="6">
        <v>1.8347</v>
      </c>
      <c r="L1179" s="3">
        <f t="shared" si="46"/>
        <v>2.1578000000000017</v>
      </c>
      <c r="M1179" s="3">
        <f t="shared" si="47"/>
        <v>1.4762689805340123</v>
      </c>
    </row>
    <row r="1180" spans="1:13" x14ac:dyDescent="0.35">
      <c r="A1180" s="3" t="s">
        <v>158</v>
      </c>
      <c r="B1180" s="5">
        <v>45321</v>
      </c>
      <c r="C1180" s="6">
        <v>2.1579000000000002</v>
      </c>
      <c r="D1180" s="6">
        <v>1.9253</v>
      </c>
      <c r="E1180" s="6">
        <v>1.8070999999999999</v>
      </c>
      <c r="F1180" s="6">
        <v>1.7559</v>
      </c>
      <c r="G1180" s="6">
        <v>1.7442</v>
      </c>
      <c r="H1180" s="6">
        <v>1.7553000000000001</v>
      </c>
      <c r="I1180" s="6">
        <v>1.7791999999999999</v>
      </c>
      <c r="J1180" s="6">
        <v>1.8097000000000001</v>
      </c>
      <c r="K1180" s="6">
        <v>1.8431</v>
      </c>
      <c r="L1180" s="3">
        <f t="shared" si="46"/>
        <v>2.1436999999999991</v>
      </c>
      <c r="M1180" s="3">
        <f t="shared" si="47"/>
        <v>1.5095924862136512</v>
      </c>
    </row>
    <row r="1181" spans="1:13" x14ac:dyDescent="0.35">
      <c r="A1181" s="3" t="s">
        <v>159</v>
      </c>
      <c r="B1181" s="5">
        <v>45322</v>
      </c>
      <c r="C1181" s="6">
        <v>2.1111</v>
      </c>
      <c r="D1181" s="6">
        <v>1.8615999999999999</v>
      </c>
      <c r="E1181" s="6">
        <v>1.7357</v>
      </c>
      <c r="F1181" s="6">
        <v>1.681</v>
      </c>
      <c r="G1181" s="6">
        <v>1.6675</v>
      </c>
      <c r="H1181" s="6">
        <v>1.6778999999999999</v>
      </c>
      <c r="I1181" s="6">
        <v>1.7016</v>
      </c>
      <c r="J1181" s="6">
        <v>1.7323</v>
      </c>
      <c r="K1181" s="6">
        <v>1.7661</v>
      </c>
      <c r="L1181" s="3">
        <f t="shared" si="46"/>
        <v>2.0703000000000014</v>
      </c>
      <c r="M1181" s="3">
        <f t="shared" si="47"/>
        <v>1.4286047289151949</v>
      </c>
    </row>
    <row r="1182" spans="1:13" x14ac:dyDescent="0.35">
      <c r="A1182" s="3" t="s">
        <v>160</v>
      </c>
      <c r="B1182" s="5">
        <v>45323</v>
      </c>
      <c r="C1182" s="6">
        <v>2.0874000000000001</v>
      </c>
      <c r="D1182" s="6">
        <v>1.8173999999999999</v>
      </c>
      <c r="E1182" s="6">
        <v>1.6942999999999999</v>
      </c>
      <c r="F1182" s="6">
        <v>1.6429</v>
      </c>
      <c r="G1182" s="6">
        <v>1.6286</v>
      </c>
      <c r="H1182" s="6">
        <v>1.6343000000000001</v>
      </c>
      <c r="I1182" s="6">
        <v>1.651</v>
      </c>
      <c r="J1182" s="6">
        <v>1.6734</v>
      </c>
      <c r="K1182" s="6">
        <v>1.6987000000000001</v>
      </c>
      <c r="L1182" s="3">
        <f t="shared" si="46"/>
        <v>1.926400000000001</v>
      </c>
      <c r="M1182" s="3">
        <f t="shared" si="47"/>
        <v>1.4459830414722763</v>
      </c>
    </row>
    <row r="1183" spans="1:13" x14ac:dyDescent="0.35">
      <c r="A1183" s="3" t="s">
        <v>161</v>
      </c>
      <c r="B1183" s="5">
        <v>45324</v>
      </c>
      <c r="C1183" s="6">
        <v>2.2637999999999998</v>
      </c>
      <c r="D1183" s="6">
        <v>2.0004</v>
      </c>
      <c r="E1183" s="6">
        <v>1.8731</v>
      </c>
      <c r="F1183" s="6">
        <v>1.8149999999999999</v>
      </c>
      <c r="G1183" s="6">
        <v>1.7936000000000001</v>
      </c>
      <c r="H1183" s="6">
        <v>1.7926</v>
      </c>
      <c r="I1183" s="6">
        <v>1.8028999999999999</v>
      </c>
      <c r="J1183" s="6">
        <v>1.8194999999999999</v>
      </c>
      <c r="K1183" s="6">
        <v>1.8395999999999999</v>
      </c>
      <c r="L1183" s="3">
        <f t="shared" si="46"/>
        <v>2.020500000000002</v>
      </c>
      <c r="M1183" s="3">
        <f t="shared" si="47"/>
        <v>1.6387784265118555</v>
      </c>
    </row>
    <row r="1184" spans="1:13" x14ac:dyDescent="0.35">
      <c r="A1184" s="3" t="s">
        <v>162</v>
      </c>
      <c r="B1184" s="5">
        <v>45327</v>
      </c>
      <c r="C1184" s="6">
        <v>2.2991000000000001</v>
      </c>
      <c r="D1184" s="6">
        <v>2.0623999999999998</v>
      </c>
      <c r="E1184" s="6">
        <v>1.9393</v>
      </c>
      <c r="F1184" s="6">
        <v>1.881</v>
      </c>
      <c r="G1184" s="6">
        <v>1.8604000000000001</v>
      </c>
      <c r="H1184" s="6">
        <v>1.8615999999999999</v>
      </c>
      <c r="I1184" s="6">
        <v>1.8752</v>
      </c>
      <c r="J1184" s="6">
        <v>1.8957999999999999</v>
      </c>
      <c r="K1184" s="6">
        <v>1.9197</v>
      </c>
      <c r="L1184" s="3">
        <f t="shared" si="46"/>
        <v>2.1347999999999985</v>
      </c>
      <c r="M1184" s="3">
        <f t="shared" si="47"/>
        <v>1.6809520453147542</v>
      </c>
    </row>
    <row r="1185" spans="1:13" x14ac:dyDescent="0.35">
      <c r="A1185" s="3" t="s">
        <v>163</v>
      </c>
      <c r="B1185" s="5">
        <v>45328</v>
      </c>
      <c r="C1185" s="6">
        <v>2.2067000000000001</v>
      </c>
      <c r="D1185" s="6">
        <v>1.9721</v>
      </c>
      <c r="E1185" s="6">
        <v>1.8569</v>
      </c>
      <c r="F1185" s="6">
        <v>1.8068</v>
      </c>
      <c r="G1185" s="6">
        <v>1.7927999999999999</v>
      </c>
      <c r="H1185" s="6">
        <v>1.7989999999999999</v>
      </c>
      <c r="I1185" s="6">
        <v>1.8165</v>
      </c>
      <c r="J1185" s="6">
        <v>1.84</v>
      </c>
      <c r="K1185" s="6">
        <v>1.8662000000000001</v>
      </c>
      <c r="L1185" s="3">
        <f t="shared" si="46"/>
        <v>2.1019999999999968</v>
      </c>
      <c r="M1185" s="3">
        <f t="shared" si="47"/>
        <v>1.6045030310666286</v>
      </c>
    </row>
    <row r="1186" spans="1:13" x14ac:dyDescent="0.35">
      <c r="A1186" s="3" t="s">
        <v>164</v>
      </c>
      <c r="B1186" s="5">
        <v>45329</v>
      </c>
      <c r="C1186" s="6">
        <v>2.2080000000000002</v>
      </c>
      <c r="D1186" s="6">
        <v>1.9811000000000001</v>
      </c>
      <c r="E1186" s="6">
        <v>1.8685</v>
      </c>
      <c r="F1186" s="6">
        <v>1.8194999999999999</v>
      </c>
      <c r="G1186" s="6">
        <v>1.8064</v>
      </c>
      <c r="H1186" s="6">
        <v>1.8137000000000001</v>
      </c>
      <c r="I1186" s="6">
        <v>1.8323</v>
      </c>
      <c r="J1186" s="6">
        <v>1.8569</v>
      </c>
      <c r="K1186" s="6">
        <v>1.8842000000000001</v>
      </c>
      <c r="L1186" s="3">
        <f t="shared" si="46"/>
        <v>2.1299000000000028</v>
      </c>
      <c r="M1186" s="3">
        <f t="shared" si="47"/>
        <v>1.6115289430261859</v>
      </c>
    </row>
    <row r="1187" spans="1:13" x14ac:dyDescent="0.35">
      <c r="A1187" s="3" t="s">
        <v>165</v>
      </c>
      <c r="B1187" s="5">
        <v>45330</v>
      </c>
      <c r="C1187" s="6">
        <v>2.2221000000000002</v>
      </c>
      <c r="D1187" s="6">
        <v>2.0114000000000001</v>
      </c>
      <c r="E1187" s="6">
        <v>1.9065000000000001</v>
      </c>
      <c r="F1187" s="6">
        <v>1.8613999999999999</v>
      </c>
      <c r="G1187" s="6">
        <v>1.8503000000000001</v>
      </c>
      <c r="H1187" s="6">
        <v>1.8587</v>
      </c>
      <c r="I1187" s="6">
        <v>1.8777999999999999</v>
      </c>
      <c r="J1187" s="6">
        <v>1.9027000000000001</v>
      </c>
      <c r="K1187" s="6">
        <v>1.93</v>
      </c>
      <c r="L1187" s="3">
        <f t="shared" si="46"/>
        <v>2.1756999999999991</v>
      </c>
      <c r="M1187" s="3">
        <f t="shared" si="47"/>
        <v>1.6573287953282723</v>
      </c>
    </row>
    <row r="1188" spans="1:13" x14ac:dyDescent="0.35">
      <c r="A1188" s="3" t="s">
        <v>166</v>
      </c>
      <c r="B1188" s="5">
        <v>45331</v>
      </c>
      <c r="C1188" s="6">
        <v>2.2185999999999999</v>
      </c>
      <c r="D1188" s="6">
        <v>2.0186999999999999</v>
      </c>
      <c r="E1188" s="6">
        <v>1.9208000000000001</v>
      </c>
      <c r="F1188" s="6">
        <v>1.8793</v>
      </c>
      <c r="G1188" s="6">
        <v>1.8694999999999999</v>
      </c>
      <c r="H1188" s="6">
        <v>1.8775999999999999</v>
      </c>
      <c r="I1188" s="6">
        <v>1.8956</v>
      </c>
      <c r="J1188" s="6">
        <v>1.9189000000000001</v>
      </c>
      <c r="K1188" s="6">
        <v>1.9444999999999999</v>
      </c>
      <c r="L1188" s="3">
        <f t="shared" si="46"/>
        <v>2.1749000000000009</v>
      </c>
      <c r="M1188" s="3">
        <f t="shared" si="47"/>
        <v>1.688789093183285</v>
      </c>
    </row>
    <row r="1189" spans="1:13" x14ac:dyDescent="0.35">
      <c r="A1189" s="3" t="s">
        <v>167</v>
      </c>
      <c r="B1189" s="5">
        <v>45334</v>
      </c>
      <c r="C1189" s="6">
        <v>2.2029000000000001</v>
      </c>
      <c r="D1189" s="6">
        <v>2.0101</v>
      </c>
      <c r="E1189" s="6">
        <v>1.9174</v>
      </c>
      <c r="F1189" s="6">
        <v>1.8795999999999999</v>
      </c>
      <c r="G1189" s="6">
        <v>1.8723000000000001</v>
      </c>
      <c r="H1189" s="6">
        <v>1.8822000000000001</v>
      </c>
      <c r="I1189" s="6">
        <v>1.9014</v>
      </c>
      <c r="J1189" s="6">
        <v>1.9255</v>
      </c>
      <c r="K1189" s="6">
        <v>1.9517</v>
      </c>
      <c r="L1189" s="3">
        <f t="shared" si="46"/>
        <v>2.1875</v>
      </c>
      <c r="M1189" s="3">
        <f t="shared" si="47"/>
        <v>1.6900027771090675</v>
      </c>
    </row>
    <row r="1190" spans="1:13" x14ac:dyDescent="0.35">
      <c r="A1190" s="3" t="s">
        <v>168</v>
      </c>
      <c r="B1190" s="5">
        <v>45335</v>
      </c>
      <c r="C1190" s="6">
        <v>2.2692000000000001</v>
      </c>
      <c r="D1190" s="6">
        <v>2.1223999999999998</v>
      </c>
      <c r="E1190" s="6">
        <v>2.0354999999999999</v>
      </c>
      <c r="F1190" s="6">
        <v>1.9896</v>
      </c>
      <c r="G1190" s="6">
        <v>1.9715</v>
      </c>
      <c r="H1190" s="6">
        <v>1.9718</v>
      </c>
      <c r="I1190" s="6">
        <v>1.9841</v>
      </c>
      <c r="J1190" s="6">
        <v>2.0036</v>
      </c>
      <c r="K1190" s="6">
        <v>2.0272999999999999</v>
      </c>
      <c r="L1190" s="3">
        <f t="shared" si="46"/>
        <v>2.2406000000000006</v>
      </c>
      <c r="M1190" s="3">
        <f t="shared" si="47"/>
        <v>1.7905475847082908</v>
      </c>
    </row>
    <row r="1191" spans="1:13" x14ac:dyDescent="0.35">
      <c r="A1191" s="3" t="s">
        <v>169</v>
      </c>
      <c r="B1191" s="5">
        <v>45336</v>
      </c>
      <c r="C1191" s="6">
        <v>2.1888999999999998</v>
      </c>
      <c r="D1191" s="6">
        <v>2.0476999999999999</v>
      </c>
      <c r="E1191" s="6">
        <v>1.9661</v>
      </c>
      <c r="F1191" s="6">
        <v>1.9251</v>
      </c>
      <c r="G1191" s="6">
        <v>1.9114</v>
      </c>
      <c r="H1191" s="6">
        <v>1.9159999999999999</v>
      </c>
      <c r="I1191" s="6">
        <v>1.9321999999999999</v>
      </c>
      <c r="J1191" s="6">
        <v>1.9554</v>
      </c>
      <c r="K1191" s="6">
        <v>1.9824999999999999</v>
      </c>
      <c r="L1191" s="3">
        <f t="shared" si="46"/>
        <v>2.2263999999999982</v>
      </c>
      <c r="M1191" s="3">
        <f t="shared" si="47"/>
        <v>1.7118238304822508</v>
      </c>
    </row>
    <row r="1192" spans="1:13" x14ac:dyDescent="0.35">
      <c r="A1192" s="3" t="s">
        <v>170</v>
      </c>
      <c r="B1192" s="5">
        <v>45337</v>
      </c>
      <c r="C1192" s="6">
        <v>2.1516999999999999</v>
      </c>
      <c r="D1192" s="6">
        <v>2.0057999999999998</v>
      </c>
      <c r="E1192" s="6">
        <v>1.9257</v>
      </c>
      <c r="F1192" s="6">
        <v>1.8884000000000001</v>
      </c>
      <c r="G1192" s="6">
        <v>1.8789</v>
      </c>
      <c r="H1192" s="6">
        <v>1.887</v>
      </c>
      <c r="I1192" s="6">
        <v>1.9058999999999999</v>
      </c>
      <c r="J1192" s="6">
        <v>1.931</v>
      </c>
      <c r="K1192" s="6">
        <v>1.9592000000000001</v>
      </c>
      <c r="L1192" s="3">
        <f t="shared" si="46"/>
        <v>2.2129999999999974</v>
      </c>
      <c r="M1192" s="3">
        <f t="shared" si="47"/>
        <v>1.6775507228277364</v>
      </c>
    </row>
    <row r="1193" spans="1:13" x14ac:dyDescent="0.35">
      <c r="A1193" s="3" t="s">
        <v>171</v>
      </c>
      <c r="B1193" s="5">
        <v>45338</v>
      </c>
      <c r="C1193" s="6">
        <v>2.1869999999999998</v>
      </c>
      <c r="D1193" s="6">
        <v>2.0442</v>
      </c>
      <c r="E1193" s="6">
        <v>1.9639</v>
      </c>
      <c r="F1193" s="6">
        <v>1.9247000000000001</v>
      </c>
      <c r="G1193" s="6">
        <v>1.9124000000000001</v>
      </c>
      <c r="H1193" s="6">
        <v>1.9176</v>
      </c>
      <c r="I1193" s="6">
        <v>1.9335</v>
      </c>
      <c r="J1193" s="6">
        <v>1.9558</v>
      </c>
      <c r="K1193" s="6">
        <v>1.9814000000000001</v>
      </c>
      <c r="L1193" s="3">
        <f t="shared" si="46"/>
        <v>2.2118000000000002</v>
      </c>
      <c r="M1193" s="3">
        <f t="shared" si="47"/>
        <v>1.7256889886506199</v>
      </c>
    </row>
    <row r="1194" spans="1:13" x14ac:dyDescent="0.35">
      <c r="A1194" s="3" t="s">
        <v>172</v>
      </c>
      <c r="B1194" s="5">
        <v>45341</v>
      </c>
      <c r="C1194" s="6" t="e">
        <v>#N/A</v>
      </c>
      <c r="D1194" s="6" t="e">
        <v>#N/A</v>
      </c>
      <c r="E1194" s="6" t="e">
        <v>#N/A</v>
      </c>
      <c r="F1194" s="6" t="e">
        <v>#N/A</v>
      </c>
      <c r="G1194" s="6" t="e">
        <v>#N/A</v>
      </c>
      <c r="H1194" s="6" t="e">
        <v>#N/A</v>
      </c>
      <c r="I1194" s="6" t="e">
        <v>#N/A</v>
      </c>
      <c r="J1194" s="6" t="e">
        <v>#N/A</v>
      </c>
      <c r="K1194" s="6" t="e">
        <v>#N/A</v>
      </c>
      <c r="L1194" s="3" t="e">
        <f t="shared" si="46"/>
        <v>#N/A</v>
      </c>
      <c r="M1194" s="3" t="e">
        <f t="shared" si="47"/>
        <v>#N/A</v>
      </c>
    </row>
    <row r="1195" spans="1:13" x14ac:dyDescent="0.35">
      <c r="A1195" s="3" t="s">
        <v>173</v>
      </c>
      <c r="B1195" s="5">
        <v>45342</v>
      </c>
      <c r="C1195" s="6">
        <v>2.1448999999999998</v>
      </c>
      <c r="D1195" s="6">
        <v>2.0011999999999999</v>
      </c>
      <c r="E1195" s="6">
        <v>1.9265000000000001</v>
      </c>
      <c r="F1195" s="6">
        <v>1.8946000000000001</v>
      </c>
      <c r="G1195" s="6">
        <v>1.8892</v>
      </c>
      <c r="H1195" s="6">
        <v>1.8997999999999999</v>
      </c>
      <c r="I1195" s="6">
        <v>1.9198</v>
      </c>
      <c r="J1195" s="6">
        <v>1.9450000000000001</v>
      </c>
      <c r="K1195" s="6">
        <v>1.9724999999999999</v>
      </c>
      <c r="L1195" s="3">
        <f t="shared" si="46"/>
        <v>2.2199999999999989</v>
      </c>
      <c r="M1195" s="3">
        <f t="shared" si="47"/>
        <v>1.6978334897941316</v>
      </c>
    </row>
    <row r="1196" spans="1:13" x14ac:dyDescent="0.35">
      <c r="A1196" s="3" t="s">
        <v>174</v>
      </c>
      <c r="B1196" s="5">
        <v>45343</v>
      </c>
      <c r="C1196" s="6">
        <v>2.157</v>
      </c>
      <c r="D1196" s="6">
        <v>2.0283000000000002</v>
      </c>
      <c r="E1196" s="6">
        <v>1.9574</v>
      </c>
      <c r="F1196" s="6">
        <v>1.9247000000000001</v>
      </c>
      <c r="G1196" s="6">
        <v>1.9169</v>
      </c>
      <c r="H1196" s="6">
        <v>1.9252</v>
      </c>
      <c r="I1196" s="6">
        <v>1.9432</v>
      </c>
      <c r="J1196" s="6">
        <v>1.9671000000000001</v>
      </c>
      <c r="K1196" s="6">
        <v>1.9938</v>
      </c>
      <c r="L1196" s="3">
        <f t="shared" si="46"/>
        <v>2.234099999999998</v>
      </c>
      <c r="M1196" s="3">
        <f t="shared" si="47"/>
        <v>1.7271143099458985</v>
      </c>
    </row>
    <row r="1197" spans="1:13" x14ac:dyDescent="0.35">
      <c r="A1197" s="3" t="s">
        <v>175</v>
      </c>
      <c r="B1197" s="5">
        <v>45344</v>
      </c>
      <c r="C1197" s="6">
        <v>2.2054</v>
      </c>
      <c r="D1197" s="6">
        <v>2.0872999999999999</v>
      </c>
      <c r="E1197" s="6">
        <v>2.0160999999999998</v>
      </c>
      <c r="F1197" s="6">
        <v>1.9782999999999999</v>
      </c>
      <c r="G1197" s="6">
        <v>1.9638</v>
      </c>
      <c r="H1197" s="6">
        <v>1.9653</v>
      </c>
      <c r="I1197" s="6">
        <v>1.9775</v>
      </c>
      <c r="J1197" s="6">
        <v>1.9965999999999999</v>
      </c>
      <c r="K1197" s="6">
        <v>2.0196000000000001</v>
      </c>
      <c r="L1197" s="3">
        <f t="shared" si="46"/>
        <v>2.2266000000000012</v>
      </c>
      <c r="M1197" s="3">
        <f t="shared" si="47"/>
        <v>1.7898331972900916</v>
      </c>
    </row>
    <row r="1198" spans="1:13" x14ac:dyDescent="0.35">
      <c r="A1198" s="3" t="s">
        <v>176</v>
      </c>
      <c r="B1198" s="5">
        <v>45345</v>
      </c>
      <c r="C1198" s="6">
        <v>2.2012999999999998</v>
      </c>
      <c r="D1198" s="6">
        <v>2.0790000000000002</v>
      </c>
      <c r="E1198" s="6">
        <v>2.0011000000000001</v>
      </c>
      <c r="F1198" s="6">
        <v>1.9555</v>
      </c>
      <c r="G1198" s="6">
        <v>1.9333</v>
      </c>
      <c r="H1198" s="6">
        <v>1.9278</v>
      </c>
      <c r="I1198" s="6">
        <v>1.9338</v>
      </c>
      <c r="J1198" s="6">
        <v>1.9475</v>
      </c>
      <c r="K1198" s="6">
        <v>1.9661</v>
      </c>
      <c r="L1198" s="3">
        <f t="shared" si="46"/>
        <v>2.1335000000000015</v>
      </c>
      <c r="M1198" s="3">
        <f t="shared" si="47"/>
        <v>1.780252605909971</v>
      </c>
    </row>
    <row r="1199" spans="1:13" x14ac:dyDescent="0.35">
      <c r="A1199" s="3" t="s">
        <v>177</v>
      </c>
      <c r="B1199" s="5">
        <v>45348</v>
      </c>
      <c r="C1199" s="6">
        <v>2.1909000000000001</v>
      </c>
      <c r="D1199" s="6">
        <v>2.0693000000000001</v>
      </c>
      <c r="E1199" s="6">
        <v>1.9935</v>
      </c>
      <c r="F1199" s="6">
        <v>1.9509000000000001</v>
      </c>
      <c r="G1199" s="6">
        <v>1.9321999999999999</v>
      </c>
      <c r="H1199" s="6">
        <v>1.9301999999999999</v>
      </c>
      <c r="I1199" s="6">
        <v>1.9396</v>
      </c>
      <c r="J1199" s="6">
        <v>1.9564999999999999</v>
      </c>
      <c r="K1199" s="6">
        <v>1.978</v>
      </c>
      <c r="L1199" s="3">
        <f t="shared" si="46"/>
        <v>2.1715000000000018</v>
      </c>
      <c r="M1199" s="3">
        <f t="shared" si="47"/>
        <v>1.7632038631822056</v>
      </c>
    </row>
    <row r="1200" spans="1:13" x14ac:dyDescent="0.35">
      <c r="A1200" s="3" t="s">
        <v>178</v>
      </c>
      <c r="B1200" s="5">
        <v>45349</v>
      </c>
      <c r="C1200" s="6">
        <v>2.1680000000000001</v>
      </c>
      <c r="D1200" s="6">
        <v>2.0659000000000001</v>
      </c>
      <c r="E1200" s="6">
        <v>1.9996</v>
      </c>
      <c r="F1200" s="6">
        <v>1.9609000000000001</v>
      </c>
      <c r="G1200" s="6">
        <v>1.9432</v>
      </c>
      <c r="H1200" s="6">
        <v>1.9411</v>
      </c>
      <c r="I1200" s="6">
        <v>1.9503999999999999</v>
      </c>
      <c r="J1200" s="6">
        <v>1.9678</v>
      </c>
      <c r="K1200" s="6">
        <v>1.9903</v>
      </c>
      <c r="L1200" s="3">
        <f t="shared" si="46"/>
        <v>2.1927999999999983</v>
      </c>
      <c r="M1200" s="3">
        <f t="shared" si="47"/>
        <v>1.7655232354760075</v>
      </c>
    </row>
    <row r="1201" spans="1:13" x14ac:dyDescent="0.35">
      <c r="A1201" s="3" t="s">
        <v>179</v>
      </c>
      <c r="B1201" s="5">
        <v>45350</v>
      </c>
      <c r="C1201" s="6">
        <v>2.0901999999999998</v>
      </c>
      <c r="D1201" s="6">
        <v>1.9998</v>
      </c>
      <c r="E1201" s="6">
        <v>1.9410000000000001</v>
      </c>
      <c r="F1201" s="6">
        <v>1.907</v>
      </c>
      <c r="G1201" s="6">
        <v>1.8920999999999999</v>
      </c>
      <c r="H1201" s="6">
        <v>1.8915999999999999</v>
      </c>
      <c r="I1201" s="6">
        <v>1.9018999999999999</v>
      </c>
      <c r="J1201" s="6">
        <v>1.9198</v>
      </c>
      <c r="K1201" s="6">
        <v>1.9429000000000001</v>
      </c>
      <c r="L1201" s="3">
        <f t="shared" si="46"/>
        <v>2.1508000000000038</v>
      </c>
      <c r="M1201" s="3">
        <f t="shared" si="47"/>
        <v>1.7121354057615168</v>
      </c>
    </row>
    <row r="1202" spans="1:13" x14ac:dyDescent="0.35">
      <c r="A1202" s="3" t="s">
        <v>180</v>
      </c>
      <c r="B1202" s="5">
        <v>45351</v>
      </c>
      <c r="C1202" s="6">
        <v>2.0640000000000001</v>
      </c>
      <c r="D1202" s="6">
        <v>1.974</v>
      </c>
      <c r="E1202" s="6">
        <v>1.9162999999999999</v>
      </c>
      <c r="F1202" s="6">
        <v>1.8835999999999999</v>
      </c>
      <c r="G1202" s="6">
        <v>1.8698999999999999</v>
      </c>
      <c r="H1202" s="6">
        <v>1.8704000000000001</v>
      </c>
      <c r="I1202" s="6">
        <v>1.8812</v>
      </c>
      <c r="J1202" s="6">
        <v>1.8991</v>
      </c>
      <c r="K1202" s="6">
        <v>1.9218</v>
      </c>
      <c r="L1202" s="3">
        <f t="shared" si="46"/>
        <v>2.126100000000001</v>
      </c>
      <c r="M1202" s="3">
        <f t="shared" si="47"/>
        <v>1.6950273731776377</v>
      </c>
    </row>
    <row r="1203" spans="1:13" x14ac:dyDescent="0.35">
      <c r="A1203" s="3" t="s">
        <v>181</v>
      </c>
      <c r="B1203" s="5">
        <v>45352</v>
      </c>
      <c r="C1203" s="6">
        <v>1.9712000000000001</v>
      </c>
      <c r="D1203" s="6">
        <v>1.8818999999999999</v>
      </c>
      <c r="E1203" s="6">
        <v>1.829</v>
      </c>
      <c r="F1203" s="6">
        <v>1.8030999999999999</v>
      </c>
      <c r="G1203" s="6">
        <v>1.7968999999999999</v>
      </c>
      <c r="H1203" s="6">
        <v>1.8046</v>
      </c>
      <c r="I1203" s="6">
        <v>1.8219000000000001</v>
      </c>
      <c r="J1203" s="6">
        <v>1.8454999999999999</v>
      </c>
      <c r="K1203" s="6">
        <v>1.8727</v>
      </c>
      <c r="L1203" s="3">
        <f t="shared" si="46"/>
        <v>2.1174999999999997</v>
      </c>
      <c r="M1203" s="3">
        <f t="shared" si="47"/>
        <v>1.6010265752905539</v>
      </c>
    </row>
    <row r="1204" spans="1:13" x14ac:dyDescent="0.35">
      <c r="A1204" s="3" t="s">
        <v>182</v>
      </c>
      <c r="B1204" s="5">
        <v>45355</v>
      </c>
      <c r="C1204" s="6">
        <v>2.0204</v>
      </c>
      <c r="D1204" s="6">
        <v>1.9181999999999999</v>
      </c>
      <c r="E1204" s="6">
        <v>1.8572</v>
      </c>
      <c r="F1204" s="6">
        <v>1.8262</v>
      </c>
      <c r="G1204" s="6">
        <v>1.8167</v>
      </c>
      <c r="H1204" s="6">
        <v>1.8223</v>
      </c>
      <c r="I1204" s="6">
        <v>1.8381000000000001</v>
      </c>
      <c r="J1204" s="6">
        <v>1.8605</v>
      </c>
      <c r="K1204" s="6">
        <v>1.8866000000000001</v>
      </c>
      <c r="L1204" s="3">
        <f t="shared" si="46"/>
        <v>2.1214999999999975</v>
      </c>
      <c r="M1204" s="3">
        <f t="shared" si="47"/>
        <v>1.6259006628835282</v>
      </c>
    </row>
    <row r="1205" spans="1:13" x14ac:dyDescent="0.35">
      <c r="A1205" s="3" t="s">
        <v>183</v>
      </c>
      <c r="B1205" s="5">
        <v>45356</v>
      </c>
      <c r="C1205" s="6">
        <v>1.9877</v>
      </c>
      <c r="D1205" s="6">
        <v>1.8703000000000001</v>
      </c>
      <c r="E1205" s="6">
        <v>1.7999000000000001</v>
      </c>
      <c r="F1205" s="6">
        <v>1.7630999999999999</v>
      </c>
      <c r="G1205" s="6">
        <v>1.7501</v>
      </c>
      <c r="H1205" s="6">
        <v>1.7536</v>
      </c>
      <c r="I1205" s="6">
        <v>1.7681</v>
      </c>
      <c r="J1205" s="6">
        <v>1.7896000000000001</v>
      </c>
      <c r="K1205" s="6">
        <v>1.8150999999999999</v>
      </c>
      <c r="L1205" s="3">
        <f t="shared" si="46"/>
        <v>2.0445999999999991</v>
      </c>
      <c r="M1205" s="3">
        <f t="shared" si="47"/>
        <v>1.5603872041143774</v>
      </c>
    </row>
    <row r="1206" spans="1:13" x14ac:dyDescent="0.35">
      <c r="A1206" s="3" t="s">
        <v>184</v>
      </c>
      <c r="B1206" s="5">
        <v>45357</v>
      </c>
      <c r="C1206" s="6">
        <v>1.9974000000000001</v>
      </c>
      <c r="D1206" s="6">
        <v>1.8822000000000001</v>
      </c>
      <c r="E1206" s="6">
        <v>1.8103</v>
      </c>
      <c r="F1206" s="6">
        <v>1.7702</v>
      </c>
      <c r="G1206" s="6">
        <v>1.7533000000000001</v>
      </c>
      <c r="H1206" s="6">
        <v>1.7527999999999999</v>
      </c>
      <c r="I1206" s="6">
        <v>1.7639</v>
      </c>
      <c r="J1206" s="6">
        <v>1.7825</v>
      </c>
      <c r="K1206" s="6">
        <v>1.8057000000000001</v>
      </c>
      <c r="L1206" s="3">
        <f t="shared" si="46"/>
        <v>2.0145000000000017</v>
      </c>
      <c r="M1206" s="3">
        <f t="shared" si="47"/>
        <v>1.5739377675026089</v>
      </c>
    </row>
    <row r="1207" spans="1:13" x14ac:dyDescent="0.35">
      <c r="A1207" s="3" t="s">
        <v>185</v>
      </c>
      <c r="B1207" s="5">
        <v>45358</v>
      </c>
      <c r="C1207" s="6">
        <v>1.9801</v>
      </c>
      <c r="D1207" s="6">
        <v>1.861</v>
      </c>
      <c r="E1207" s="6">
        <v>1.7908999999999999</v>
      </c>
      <c r="F1207" s="6">
        <v>1.7556</v>
      </c>
      <c r="G1207" s="6">
        <v>1.7444999999999999</v>
      </c>
      <c r="H1207" s="6">
        <v>1.7501</v>
      </c>
      <c r="I1207" s="6">
        <v>1.7666999999999999</v>
      </c>
      <c r="J1207" s="6">
        <v>1.7902</v>
      </c>
      <c r="K1207" s="6">
        <v>1.8176000000000001</v>
      </c>
      <c r="L1207" s="3">
        <f t="shared" si="46"/>
        <v>2.0642000000000031</v>
      </c>
      <c r="M1207" s="3">
        <f t="shared" si="47"/>
        <v>1.5439315730002567</v>
      </c>
    </row>
    <row r="1208" spans="1:13" x14ac:dyDescent="0.35">
      <c r="A1208" s="3" t="s">
        <v>186</v>
      </c>
      <c r="B1208" s="5">
        <v>45359</v>
      </c>
      <c r="C1208" s="6">
        <v>1.9802</v>
      </c>
      <c r="D1208" s="6">
        <v>1.8512999999999999</v>
      </c>
      <c r="E1208" s="6">
        <v>1.7781</v>
      </c>
      <c r="F1208" s="6">
        <v>1.7431000000000001</v>
      </c>
      <c r="G1208" s="6">
        <v>1.7339</v>
      </c>
      <c r="H1208" s="6">
        <v>1.7417</v>
      </c>
      <c r="I1208" s="6">
        <v>1.7604</v>
      </c>
      <c r="J1208" s="6">
        <v>1.7856000000000001</v>
      </c>
      <c r="K1208" s="6">
        <v>1.8143</v>
      </c>
      <c r="L1208" s="3">
        <f t="shared" si="46"/>
        <v>2.0726000000000013</v>
      </c>
      <c r="M1208" s="3">
        <f t="shared" si="47"/>
        <v>1.5276637819183536</v>
      </c>
    </row>
    <row r="1209" spans="1:13" x14ac:dyDescent="0.35">
      <c r="A1209" s="3" t="s">
        <v>187</v>
      </c>
      <c r="B1209" s="5">
        <v>45362</v>
      </c>
      <c r="C1209" s="6">
        <v>2.0202</v>
      </c>
      <c r="D1209" s="6">
        <v>1.8933</v>
      </c>
      <c r="E1209" s="6">
        <v>1.8181</v>
      </c>
      <c r="F1209" s="6">
        <v>1.7793000000000001</v>
      </c>
      <c r="G1209" s="6">
        <v>1.766</v>
      </c>
      <c r="H1209" s="6">
        <v>1.7699</v>
      </c>
      <c r="I1209" s="6">
        <v>1.7851999999999999</v>
      </c>
      <c r="J1209" s="6">
        <v>1.8076000000000001</v>
      </c>
      <c r="K1209" s="6">
        <v>1.8341000000000001</v>
      </c>
      <c r="L1209" s="3">
        <f t="shared" si="46"/>
        <v>2.0726000000000013</v>
      </c>
      <c r="M1209" s="3">
        <f t="shared" si="47"/>
        <v>1.5694101056585419</v>
      </c>
    </row>
    <row r="1210" spans="1:13" x14ac:dyDescent="0.35">
      <c r="A1210" s="3" t="s">
        <v>188</v>
      </c>
      <c r="B1210" s="5">
        <v>45363</v>
      </c>
      <c r="C1210" s="6">
        <v>2.0672999999999999</v>
      </c>
      <c r="D1210" s="6">
        <v>1.9435</v>
      </c>
      <c r="E1210" s="6">
        <v>1.8665</v>
      </c>
      <c r="F1210" s="6">
        <v>1.8240000000000001</v>
      </c>
      <c r="G1210" s="6">
        <v>1.8064</v>
      </c>
      <c r="H1210" s="6">
        <v>1.8065</v>
      </c>
      <c r="I1210" s="6">
        <v>1.8189</v>
      </c>
      <c r="J1210" s="6">
        <v>1.8393999999999999</v>
      </c>
      <c r="K1210" s="6">
        <v>1.8648</v>
      </c>
      <c r="L1210" s="3">
        <f t="shared" si="46"/>
        <v>2.093399999999999</v>
      </c>
      <c r="M1210" s="3">
        <f t="shared" si="47"/>
        <v>1.6110848177577797</v>
      </c>
    </row>
    <row r="1211" spans="1:13" x14ac:dyDescent="0.35">
      <c r="A1211" s="3" t="s">
        <v>189</v>
      </c>
      <c r="B1211" s="5">
        <v>45364</v>
      </c>
      <c r="C1211" s="6">
        <v>2.0666000000000002</v>
      </c>
      <c r="D1211" s="6">
        <v>1.9548000000000001</v>
      </c>
      <c r="E1211" s="6">
        <v>1.885</v>
      </c>
      <c r="F1211" s="6">
        <v>1.8467</v>
      </c>
      <c r="G1211" s="6">
        <v>1.8315999999999999</v>
      </c>
      <c r="H1211" s="6">
        <v>1.8331999999999999</v>
      </c>
      <c r="I1211" s="6">
        <v>1.8465</v>
      </c>
      <c r="J1211" s="6">
        <v>1.8676999999999999</v>
      </c>
      <c r="K1211" s="6">
        <v>1.8937999999999999</v>
      </c>
      <c r="L1211" s="3">
        <f t="shared" si="46"/>
        <v>2.1286999999999985</v>
      </c>
      <c r="M1211" s="3">
        <f t="shared" si="47"/>
        <v>1.6331006416527627</v>
      </c>
    </row>
    <row r="1212" spans="1:13" x14ac:dyDescent="0.35">
      <c r="A1212" s="3" t="s">
        <v>190</v>
      </c>
      <c r="B1212" s="5">
        <v>45365</v>
      </c>
      <c r="C1212" s="6">
        <v>2.1419999999999999</v>
      </c>
      <c r="D1212" s="6">
        <v>2.0491000000000001</v>
      </c>
      <c r="E1212" s="6">
        <v>1.9877</v>
      </c>
      <c r="F1212" s="6">
        <v>1.9515</v>
      </c>
      <c r="G1212" s="6">
        <v>1.9350000000000001</v>
      </c>
      <c r="H1212" s="6">
        <v>1.9337</v>
      </c>
      <c r="I1212" s="6">
        <v>1.9437</v>
      </c>
      <c r="J1212" s="6">
        <v>1.9621</v>
      </c>
      <c r="K1212" s="6">
        <v>1.986</v>
      </c>
      <c r="L1212" s="3">
        <f t="shared" si="46"/>
        <v>2.2011000000000003</v>
      </c>
      <c r="M1212" s="3">
        <f t="shared" si="47"/>
        <v>1.7472518815649707</v>
      </c>
    </row>
    <row r="1213" spans="1:13" x14ac:dyDescent="0.35">
      <c r="A1213" s="3" t="s">
        <v>191</v>
      </c>
      <c r="B1213" s="5">
        <v>45366</v>
      </c>
      <c r="C1213" s="6">
        <v>2.1638999999999999</v>
      </c>
      <c r="D1213" s="6">
        <v>2.0710999999999999</v>
      </c>
      <c r="E1213" s="6">
        <v>2.0078</v>
      </c>
      <c r="F1213" s="6">
        <v>1.9683999999999999</v>
      </c>
      <c r="G1213" s="6">
        <v>1.948</v>
      </c>
      <c r="H1213" s="6">
        <v>1.9427000000000001</v>
      </c>
      <c r="I1213" s="6">
        <v>1.9489000000000001</v>
      </c>
      <c r="J1213" s="6">
        <v>1.9636</v>
      </c>
      <c r="K1213" s="6">
        <v>1.9844999999999999</v>
      </c>
      <c r="L1213" s="3">
        <f t="shared" si="46"/>
        <v>2.1725999999999992</v>
      </c>
      <c r="M1213" s="3">
        <f t="shared" si="47"/>
        <v>1.7756926342908486</v>
      </c>
    </row>
    <row r="1214" spans="1:13" x14ac:dyDescent="0.35">
      <c r="A1214" s="3" t="s">
        <v>192</v>
      </c>
      <c r="B1214" s="5">
        <v>45369</v>
      </c>
      <c r="C1214" s="6">
        <v>2.1739999999999999</v>
      </c>
      <c r="D1214" s="6">
        <v>2.0901999999999998</v>
      </c>
      <c r="E1214" s="6">
        <v>2.0327000000000002</v>
      </c>
      <c r="F1214" s="6">
        <v>1.9968999999999999</v>
      </c>
      <c r="G1214" s="6">
        <v>1.9784999999999999</v>
      </c>
      <c r="H1214" s="6">
        <v>1.974</v>
      </c>
      <c r="I1214" s="6">
        <v>1.9802999999999999</v>
      </c>
      <c r="J1214" s="6">
        <v>1.9946999999999999</v>
      </c>
      <c r="K1214" s="6">
        <v>2.0150999999999999</v>
      </c>
      <c r="L1214" s="3">
        <f t="shared" si="46"/>
        <v>2.1986999999999988</v>
      </c>
      <c r="M1214" s="3">
        <f t="shared" si="47"/>
        <v>1.811283474967218</v>
      </c>
    </row>
    <row r="1215" spans="1:13" x14ac:dyDescent="0.35">
      <c r="A1215" s="3" t="s">
        <v>193</v>
      </c>
      <c r="B1215" s="5">
        <v>45370</v>
      </c>
      <c r="C1215" s="6">
        <v>2.1352000000000002</v>
      </c>
      <c r="D1215" s="6">
        <v>2.0455000000000001</v>
      </c>
      <c r="E1215" s="6">
        <v>1.9875</v>
      </c>
      <c r="F1215" s="6">
        <v>1.9542999999999999</v>
      </c>
      <c r="G1215" s="6">
        <v>1.9402999999999999</v>
      </c>
      <c r="H1215" s="6">
        <v>1.9409000000000001</v>
      </c>
      <c r="I1215" s="6">
        <v>1.9521999999999999</v>
      </c>
      <c r="J1215" s="6">
        <v>1.9712000000000001</v>
      </c>
      <c r="K1215" s="6">
        <v>1.9953000000000001</v>
      </c>
      <c r="L1215" s="3">
        <f t="shared" si="46"/>
        <v>2.2121999999999993</v>
      </c>
      <c r="M1215" s="3">
        <f t="shared" si="47"/>
        <v>1.7545560901174539</v>
      </c>
    </row>
    <row r="1216" spans="1:13" x14ac:dyDescent="0.35">
      <c r="A1216" s="3" t="s">
        <v>194</v>
      </c>
      <c r="B1216" s="5">
        <v>45371</v>
      </c>
      <c r="C1216" s="6">
        <v>2.0716999999999999</v>
      </c>
      <c r="D1216" s="6">
        <v>1.972</v>
      </c>
      <c r="E1216" s="6">
        <v>1.9119999999999999</v>
      </c>
      <c r="F1216" s="6">
        <v>1.8819999999999999</v>
      </c>
      <c r="G1216" s="6">
        <v>1.8741000000000001</v>
      </c>
      <c r="H1216" s="6">
        <v>1.8822000000000001</v>
      </c>
      <c r="I1216" s="6">
        <v>1.9014</v>
      </c>
      <c r="J1216" s="6">
        <v>1.9280999999999999</v>
      </c>
      <c r="K1216" s="6">
        <v>1.9593</v>
      </c>
      <c r="L1216" s="3">
        <f t="shared" si="46"/>
        <v>2.2401000000000018</v>
      </c>
      <c r="M1216" s="3">
        <f t="shared" si="47"/>
        <v>1.6477292798588339</v>
      </c>
    </row>
    <row r="1217" spans="1:13" x14ac:dyDescent="0.35">
      <c r="A1217" s="3" t="s">
        <v>195</v>
      </c>
      <c r="B1217" s="5">
        <v>45372</v>
      </c>
      <c r="C1217" s="6">
        <v>2.0665</v>
      </c>
      <c r="D1217" s="6">
        <v>1.9578</v>
      </c>
      <c r="E1217" s="6">
        <v>1.8925000000000001</v>
      </c>
      <c r="F1217" s="6">
        <v>1.8592</v>
      </c>
      <c r="G1217" s="6">
        <v>1.8493999999999999</v>
      </c>
      <c r="H1217" s="6">
        <v>1.8562000000000001</v>
      </c>
      <c r="I1217" s="6">
        <v>1.8747</v>
      </c>
      <c r="J1217" s="6">
        <v>1.9006000000000001</v>
      </c>
      <c r="K1217" s="6">
        <v>1.9311</v>
      </c>
      <c r="L1217" s="3">
        <f t="shared" si="46"/>
        <v>2.2056000000000004</v>
      </c>
      <c r="M1217" s="3">
        <f t="shared" si="47"/>
        <v>1.6265103543016579</v>
      </c>
    </row>
    <row r="1218" spans="1:13" x14ac:dyDescent="0.35">
      <c r="A1218" s="3" t="s">
        <v>196</v>
      </c>
      <c r="B1218" s="5">
        <v>45373</v>
      </c>
      <c r="C1218" s="6">
        <v>2.048</v>
      </c>
      <c r="D1218" s="6">
        <v>1.9213</v>
      </c>
      <c r="E1218" s="6">
        <v>1.8471</v>
      </c>
      <c r="F1218" s="6">
        <v>1.8105</v>
      </c>
      <c r="G1218" s="6">
        <v>1.8004</v>
      </c>
      <c r="H1218" s="6">
        <v>1.8086</v>
      </c>
      <c r="I1218" s="6">
        <v>1.8289</v>
      </c>
      <c r="J1218" s="6">
        <v>1.8567</v>
      </c>
      <c r="K1218" s="6">
        <v>1.8889</v>
      </c>
      <c r="L1218" s="3">
        <f t="shared" si="46"/>
        <v>2.1786999999999992</v>
      </c>
      <c r="M1218" s="3">
        <f t="shared" si="47"/>
        <v>1.5673575424897779</v>
      </c>
    </row>
    <row r="1219" spans="1:13" x14ac:dyDescent="0.35">
      <c r="A1219" s="3" t="s">
        <v>197</v>
      </c>
      <c r="B1219" s="5">
        <v>45376</v>
      </c>
      <c r="C1219" s="6">
        <v>2.0939000000000001</v>
      </c>
      <c r="D1219" s="6">
        <v>1.9638</v>
      </c>
      <c r="E1219" s="6">
        <v>1.8873</v>
      </c>
      <c r="F1219" s="6">
        <v>1.8492999999999999</v>
      </c>
      <c r="G1219" s="6">
        <v>1.8387</v>
      </c>
      <c r="H1219" s="6">
        <v>1.8471</v>
      </c>
      <c r="I1219" s="6">
        <v>1.8682000000000001</v>
      </c>
      <c r="J1219" s="6">
        <v>1.8974</v>
      </c>
      <c r="K1219" s="6">
        <v>1.931</v>
      </c>
      <c r="L1219" s="3">
        <f t="shared" si="46"/>
        <v>2.2334000000000032</v>
      </c>
      <c r="M1219" s="3">
        <f t="shared" si="47"/>
        <v>1.5954979698857841</v>
      </c>
    </row>
    <row r="1220" spans="1:13" x14ac:dyDescent="0.35">
      <c r="A1220" s="3" t="s">
        <v>198</v>
      </c>
      <c r="B1220" s="5">
        <v>45377</v>
      </c>
      <c r="C1220" s="6">
        <v>2.11</v>
      </c>
      <c r="D1220" s="6">
        <v>1.9882</v>
      </c>
      <c r="E1220" s="6">
        <v>1.9121999999999999</v>
      </c>
      <c r="F1220" s="6">
        <v>1.8706</v>
      </c>
      <c r="G1220" s="6">
        <v>1.8545</v>
      </c>
      <c r="H1220" s="6">
        <v>1.8569</v>
      </c>
      <c r="I1220" s="6">
        <v>1.8723000000000001</v>
      </c>
      <c r="J1220" s="6">
        <v>1.8965000000000001</v>
      </c>
      <c r="K1220" s="6">
        <v>1.9260999999999999</v>
      </c>
      <c r="L1220" s="3">
        <f t="shared" si="46"/>
        <v>2.192499999999999</v>
      </c>
      <c r="M1220" s="3">
        <f t="shared" si="47"/>
        <v>1.6304865220233333</v>
      </c>
    </row>
    <row r="1221" spans="1:13" x14ac:dyDescent="0.35">
      <c r="A1221" s="3" t="s">
        <v>199</v>
      </c>
      <c r="B1221" s="5">
        <v>45378</v>
      </c>
      <c r="C1221" s="6">
        <v>2.0853000000000002</v>
      </c>
      <c r="D1221" s="6">
        <v>1.9628000000000001</v>
      </c>
      <c r="E1221" s="6">
        <v>1.8853</v>
      </c>
      <c r="F1221" s="6">
        <v>1.8416999999999999</v>
      </c>
      <c r="G1221" s="6">
        <v>1.8234999999999999</v>
      </c>
      <c r="H1221" s="6">
        <v>1.8238000000000001</v>
      </c>
      <c r="I1221" s="6">
        <v>1.8371999999999999</v>
      </c>
      <c r="J1221" s="6">
        <v>1.8595999999999999</v>
      </c>
      <c r="K1221" s="6">
        <v>1.8876999999999999</v>
      </c>
      <c r="L1221" s="3">
        <f t="shared" si="46"/>
        <v>2.1405999999999992</v>
      </c>
      <c r="M1221" s="3">
        <f t="shared" si="47"/>
        <v>1.6070484849521893</v>
      </c>
    </row>
    <row r="1222" spans="1:13" x14ac:dyDescent="0.35">
      <c r="A1222" s="3" t="s">
        <v>200</v>
      </c>
      <c r="B1222" s="5">
        <v>45379</v>
      </c>
      <c r="C1222" s="6">
        <v>2.1539000000000001</v>
      </c>
      <c r="D1222" s="6">
        <v>2</v>
      </c>
      <c r="E1222" s="6">
        <v>1.9041999999999999</v>
      </c>
      <c r="F1222" s="6">
        <v>1.8505</v>
      </c>
      <c r="G1222" s="6">
        <v>1.827</v>
      </c>
      <c r="H1222" s="6">
        <v>1.8246</v>
      </c>
      <c r="I1222" s="6">
        <v>1.8368</v>
      </c>
      <c r="J1222" s="6">
        <v>1.8583000000000001</v>
      </c>
      <c r="K1222" s="6">
        <v>1.8855999999999999</v>
      </c>
      <c r="L1222" s="3">
        <f t="shared" si="46"/>
        <v>2.131299999999996</v>
      </c>
      <c r="M1222" s="3">
        <f t="shared" si="47"/>
        <v>1.6129289385093726</v>
      </c>
    </row>
    <row r="1223" spans="1:13" x14ac:dyDescent="0.35">
      <c r="A1223" s="3" t="s">
        <v>201</v>
      </c>
      <c r="B1223" s="5">
        <v>45380</v>
      </c>
      <c r="C1223" s="6" t="e">
        <v>#N/A</v>
      </c>
      <c r="D1223" s="6" t="e">
        <v>#N/A</v>
      </c>
      <c r="E1223" s="6" t="e">
        <v>#N/A</v>
      </c>
      <c r="F1223" s="6" t="e">
        <v>#N/A</v>
      </c>
      <c r="G1223" s="6" t="e">
        <v>#N/A</v>
      </c>
      <c r="H1223" s="6" t="e">
        <v>#N/A</v>
      </c>
      <c r="I1223" s="6" t="e">
        <v>#N/A</v>
      </c>
      <c r="J1223" s="6" t="e">
        <v>#N/A</v>
      </c>
      <c r="K1223" s="6" t="e">
        <v>#N/A</v>
      </c>
      <c r="L1223" s="3" t="e">
        <f t="shared" si="46"/>
        <v>#N/A</v>
      </c>
      <c r="M1223" s="3" t="e">
        <f t="shared" si="47"/>
        <v>#N/A</v>
      </c>
    </row>
    <row r="1224" spans="1:13" x14ac:dyDescent="0.35">
      <c r="A1224" s="3" t="s">
        <v>202</v>
      </c>
      <c r="B1224" s="5">
        <v>45383</v>
      </c>
      <c r="C1224" s="6">
        <v>2.2248999999999999</v>
      </c>
      <c r="D1224" s="6">
        <v>2.0914999999999999</v>
      </c>
      <c r="E1224" s="6">
        <v>2.0049000000000001</v>
      </c>
      <c r="F1224" s="6">
        <v>1.9539</v>
      </c>
      <c r="G1224" s="6">
        <v>1.9297</v>
      </c>
      <c r="H1224" s="6">
        <v>1.9252</v>
      </c>
      <c r="I1224" s="6">
        <v>1.9347000000000001</v>
      </c>
      <c r="J1224" s="6">
        <v>1.954</v>
      </c>
      <c r="K1224" s="6">
        <v>1.9796</v>
      </c>
      <c r="L1224" s="3">
        <f t="shared" ref="L1224:L1287" si="48">K1224*10-J1224*9</f>
        <v>2.2100000000000009</v>
      </c>
      <c r="M1224" s="3">
        <f t="shared" ref="M1224:M1287" si="49">((1+J1224/100)^10/(1+K1224/100)^9-1)*100</f>
        <v>1.7238889937479573</v>
      </c>
    </row>
    <row r="1225" spans="1:13" x14ac:dyDescent="0.35">
      <c r="A1225" s="3" t="s">
        <v>203</v>
      </c>
      <c r="B1225" s="5">
        <v>45384</v>
      </c>
      <c r="C1225" s="6">
        <v>2.1955</v>
      </c>
      <c r="D1225" s="6">
        <v>2.0659999999999998</v>
      </c>
      <c r="E1225" s="6">
        <v>1.9866999999999999</v>
      </c>
      <c r="F1225" s="6">
        <v>1.9441999999999999</v>
      </c>
      <c r="G1225" s="6">
        <v>1.9283999999999999</v>
      </c>
      <c r="H1225" s="6">
        <v>1.9315</v>
      </c>
      <c r="I1225" s="6">
        <v>1.9476</v>
      </c>
      <c r="J1225" s="6">
        <v>1.9721</v>
      </c>
      <c r="K1225" s="6">
        <v>2.0017</v>
      </c>
      <c r="L1225" s="3">
        <f t="shared" si="48"/>
        <v>2.2681000000000004</v>
      </c>
      <c r="M1225" s="3">
        <f t="shared" si="49"/>
        <v>1.7060862357688888</v>
      </c>
    </row>
    <row r="1226" spans="1:13" x14ac:dyDescent="0.35">
      <c r="A1226" s="3" t="s">
        <v>204</v>
      </c>
      <c r="B1226" s="5">
        <v>45385</v>
      </c>
      <c r="C1226" s="6">
        <v>2.1755</v>
      </c>
      <c r="D1226" s="6">
        <v>2.0541</v>
      </c>
      <c r="E1226" s="6">
        <v>1.9804999999999999</v>
      </c>
      <c r="F1226" s="6">
        <v>1.9419999999999999</v>
      </c>
      <c r="G1226" s="6">
        <v>1.929</v>
      </c>
      <c r="H1226" s="6">
        <v>1.9340999999999999</v>
      </c>
      <c r="I1226" s="6">
        <v>1.9516</v>
      </c>
      <c r="J1226" s="6">
        <v>1.9772000000000001</v>
      </c>
      <c r="K1226" s="6">
        <v>2.0076000000000001</v>
      </c>
      <c r="L1226" s="3">
        <f t="shared" si="48"/>
        <v>2.2811999999999983</v>
      </c>
      <c r="M1226" s="3">
        <f t="shared" si="49"/>
        <v>1.7040073634452479</v>
      </c>
    </row>
    <row r="1227" spans="1:13" x14ac:dyDescent="0.35">
      <c r="A1227" s="3" t="s">
        <v>205</v>
      </c>
      <c r="B1227" s="5">
        <v>45386</v>
      </c>
      <c r="C1227" s="6">
        <v>2.1440999999999999</v>
      </c>
      <c r="D1227" s="6">
        <v>2.0224000000000002</v>
      </c>
      <c r="E1227" s="6">
        <v>1.9478</v>
      </c>
      <c r="F1227" s="6">
        <v>1.9080999999999999</v>
      </c>
      <c r="G1227" s="6">
        <v>1.8938999999999999</v>
      </c>
      <c r="H1227" s="6">
        <v>1.8978999999999999</v>
      </c>
      <c r="I1227" s="6">
        <v>1.9147000000000001</v>
      </c>
      <c r="J1227" s="6">
        <v>1.9397</v>
      </c>
      <c r="K1227" s="6">
        <v>1.9698</v>
      </c>
      <c r="L1227" s="3">
        <f t="shared" si="48"/>
        <v>2.2407000000000004</v>
      </c>
      <c r="M1227" s="3">
        <f t="shared" si="49"/>
        <v>1.6691995141077776</v>
      </c>
    </row>
    <row r="1228" spans="1:13" x14ac:dyDescent="0.35">
      <c r="A1228" s="3" t="s">
        <v>206</v>
      </c>
      <c r="B1228" s="5">
        <v>45387</v>
      </c>
      <c r="C1228" s="6">
        <v>2.1686000000000001</v>
      </c>
      <c r="D1228" s="6">
        <v>2.0613999999999999</v>
      </c>
      <c r="E1228" s="6">
        <v>1.9945999999999999</v>
      </c>
      <c r="F1228" s="6">
        <v>1.9585999999999999</v>
      </c>
      <c r="G1228" s="6">
        <v>1.9456</v>
      </c>
      <c r="H1228" s="6">
        <v>1.9495</v>
      </c>
      <c r="I1228" s="6">
        <v>1.9656</v>
      </c>
      <c r="J1228" s="6">
        <v>1.9898</v>
      </c>
      <c r="K1228" s="6">
        <v>2.0192000000000001</v>
      </c>
      <c r="L1228" s="3">
        <f t="shared" si="48"/>
        <v>2.2837999999999994</v>
      </c>
      <c r="M1228" s="3">
        <f t="shared" si="49"/>
        <v>1.7255809706800962</v>
      </c>
    </row>
    <row r="1229" spans="1:13" x14ac:dyDescent="0.35">
      <c r="A1229" s="3" t="s">
        <v>207</v>
      </c>
      <c r="B1229" s="5">
        <v>45390</v>
      </c>
      <c r="C1229" s="6">
        <v>2.1964000000000001</v>
      </c>
      <c r="D1229" s="6">
        <v>2.0947</v>
      </c>
      <c r="E1229" s="6">
        <v>2.0287000000000002</v>
      </c>
      <c r="F1229" s="6">
        <v>1.9905999999999999</v>
      </c>
      <c r="G1229" s="6">
        <v>1.974</v>
      </c>
      <c r="H1229" s="6">
        <v>1.9736</v>
      </c>
      <c r="I1229" s="6">
        <v>1.9850000000000001</v>
      </c>
      <c r="J1229" s="6">
        <v>2.0049999999999999</v>
      </c>
      <c r="K1229" s="6">
        <v>2.0305</v>
      </c>
      <c r="L1229" s="3">
        <f t="shared" si="48"/>
        <v>2.2600000000000016</v>
      </c>
      <c r="M1229" s="3">
        <f t="shared" si="49"/>
        <v>1.7757865981921972</v>
      </c>
    </row>
    <row r="1230" spans="1:13" x14ac:dyDescent="0.35">
      <c r="A1230" s="3" t="s">
        <v>208</v>
      </c>
      <c r="B1230" s="5">
        <v>45391</v>
      </c>
      <c r="C1230" s="6">
        <v>2.1781999999999999</v>
      </c>
      <c r="D1230" s="6">
        <v>2.0663999999999998</v>
      </c>
      <c r="E1230" s="6">
        <v>1.9950000000000001</v>
      </c>
      <c r="F1230" s="6">
        <v>1.9543999999999999</v>
      </c>
      <c r="G1230" s="6">
        <v>1.9369000000000001</v>
      </c>
      <c r="H1230" s="6">
        <v>1.9363999999999999</v>
      </c>
      <c r="I1230" s="6">
        <v>1.9481999999999999</v>
      </c>
      <c r="J1230" s="6">
        <v>1.9682999999999999</v>
      </c>
      <c r="K1230" s="6">
        <v>1.9939</v>
      </c>
      <c r="L1230" s="3">
        <f t="shared" si="48"/>
        <v>2.2242999999999995</v>
      </c>
      <c r="M1230" s="3">
        <f t="shared" si="49"/>
        <v>1.7381889532567918</v>
      </c>
    </row>
    <row r="1231" spans="1:13" x14ac:dyDescent="0.35">
      <c r="A1231" s="3" t="s">
        <v>209</v>
      </c>
      <c r="B1231" s="5">
        <v>45392</v>
      </c>
      <c r="C1231" s="6">
        <v>2.3168000000000002</v>
      </c>
      <c r="D1231" s="6">
        <v>2.2391999999999999</v>
      </c>
      <c r="E1231" s="6">
        <v>2.1825999999999999</v>
      </c>
      <c r="F1231" s="6">
        <v>2.1438999999999999</v>
      </c>
      <c r="G1231" s="6">
        <v>2.1202999999999999</v>
      </c>
      <c r="H1231" s="6">
        <v>2.1093000000000002</v>
      </c>
      <c r="I1231" s="6">
        <v>2.1084999999999998</v>
      </c>
      <c r="J1231" s="6">
        <v>2.1160000000000001</v>
      </c>
      <c r="K1231" s="6">
        <v>2.1299000000000001</v>
      </c>
      <c r="L1231" s="3">
        <f t="shared" si="48"/>
        <v>2.254999999999999</v>
      </c>
      <c r="M1231" s="3">
        <f t="shared" si="49"/>
        <v>1.9909851003989454</v>
      </c>
    </row>
    <row r="1232" spans="1:13" x14ac:dyDescent="0.35">
      <c r="A1232" s="3" t="s">
        <v>210</v>
      </c>
      <c r="B1232" s="5">
        <v>45393</v>
      </c>
      <c r="C1232" s="6">
        <v>2.3212000000000002</v>
      </c>
      <c r="D1232" s="6">
        <v>2.2483</v>
      </c>
      <c r="E1232" s="6">
        <v>2.1947000000000001</v>
      </c>
      <c r="F1232" s="6">
        <v>2.1576</v>
      </c>
      <c r="G1232" s="6">
        <v>2.1345999999999998</v>
      </c>
      <c r="H1232" s="6">
        <v>2.1234999999999999</v>
      </c>
      <c r="I1232" s="6">
        <v>2.1221000000000001</v>
      </c>
      <c r="J1232" s="6">
        <v>2.1288</v>
      </c>
      <c r="K1232" s="6">
        <v>2.1417999999999999</v>
      </c>
      <c r="L1232" s="3">
        <f t="shared" si="48"/>
        <v>2.2588000000000008</v>
      </c>
      <c r="M1232" s="3">
        <f t="shared" si="49"/>
        <v>2.0118744300517521</v>
      </c>
    </row>
    <row r="1233" spans="1:13" x14ac:dyDescent="0.35">
      <c r="A1233" s="3" t="s">
        <v>211</v>
      </c>
      <c r="B1233" s="5">
        <v>45394</v>
      </c>
      <c r="C1233" s="6">
        <v>2.2435999999999998</v>
      </c>
      <c r="D1233" s="6">
        <v>2.1722999999999999</v>
      </c>
      <c r="E1233" s="6">
        <v>2.1217999999999999</v>
      </c>
      <c r="F1233" s="6">
        <v>2.0889000000000002</v>
      </c>
      <c r="G1233" s="6">
        <v>2.0707</v>
      </c>
      <c r="H1233" s="6">
        <v>2.0646</v>
      </c>
      <c r="I1233" s="6">
        <v>2.0682</v>
      </c>
      <c r="J1233" s="6">
        <v>2.0794999999999999</v>
      </c>
      <c r="K1233" s="6">
        <v>2.0966999999999998</v>
      </c>
      <c r="L1233" s="3">
        <f t="shared" si="48"/>
        <v>2.2515000000000001</v>
      </c>
      <c r="M1233" s="3">
        <f t="shared" si="49"/>
        <v>1.9248303354664431</v>
      </c>
    </row>
    <row r="1234" spans="1:13" x14ac:dyDescent="0.35">
      <c r="A1234" s="3" t="s">
        <v>212</v>
      </c>
      <c r="B1234" s="5">
        <v>45397</v>
      </c>
      <c r="C1234" s="6">
        <v>2.2467000000000001</v>
      </c>
      <c r="D1234" s="6">
        <v>2.2037</v>
      </c>
      <c r="E1234" s="6">
        <v>2.1749000000000001</v>
      </c>
      <c r="F1234" s="6">
        <v>2.1581000000000001</v>
      </c>
      <c r="G1234" s="6">
        <v>2.1515</v>
      </c>
      <c r="H1234" s="6">
        <v>2.1534</v>
      </c>
      <c r="I1234" s="6">
        <v>2.1621999999999999</v>
      </c>
      <c r="J1234" s="6">
        <v>2.1764000000000001</v>
      </c>
      <c r="K1234" s="6">
        <v>2.1947999999999999</v>
      </c>
      <c r="L1234" s="3">
        <f t="shared" si="48"/>
        <v>2.3603999999999985</v>
      </c>
      <c r="M1234" s="3">
        <f t="shared" si="49"/>
        <v>2.0109490084371684</v>
      </c>
    </row>
    <row r="1235" spans="1:13" x14ac:dyDescent="0.35">
      <c r="A1235" s="3" t="s">
        <v>213</v>
      </c>
      <c r="B1235" s="5">
        <v>45398</v>
      </c>
      <c r="C1235" s="6">
        <v>2.2711000000000001</v>
      </c>
      <c r="D1235" s="6">
        <v>2.2372000000000001</v>
      </c>
      <c r="E1235" s="6">
        <v>2.2143999999999999</v>
      </c>
      <c r="F1235" s="6">
        <v>2.2012999999999998</v>
      </c>
      <c r="G1235" s="6">
        <v>2.1964999999999999</v>
      </c>
      <c r="H1235" s="6">
        <v>2.1987999999999999</v>
      </c>
      <c r="I1235" s="6">
        <v>2.2069999999999999</v>
      </c>
      <c r="J1235" s="6">
        <v>2.2201</v>
      </c>
      <c r="K1235" s="6">
        <v>2.2370999999999999</v>
      </c>
      <c r="L1235" s="3">
        <f t="shared" si="48"/>
        <v>2.3901000000000003</v>
      </c>
      <c r="M1235" s="3">
        <f t="shared" si="49"/>
        <v>2.067227147924533</v>
      </c>
    </row>
    <row r="1236" spans="1:13" x14ac:dyDescent="0.35">
      <c r="A1236" s="3" t="s">
        <v>214</v>
      </c>
      <c r="B1236" s="5">
        <v>45399</v>
      </c>
      <c r="C1236" s="6">
        <v>2.2700999999999998</v>
      </c>
      <c r="D1236" s="6">
        <v>2.2248999999999999</v>
      </c>
      <c r="E1236" s="6">
        <v>2.1926000000000001</v>
      </c>
      <c r="F1236" s="6">
        <v>2.1718000000000002</v>
      </c>
      <c r="G1236" s="6">
        <v>2.1608999999999998</v>
      </c>
      <c r="H1236" s="6">
        <v>2.1585000000000001</v>
      </c>
      <c r="I1236" s="6">
        <v>2.1631</v>
      </c>
      <c r="J1236" s="6">
        <v>2.1737000000000002</v>
      </c>
      <c r="K1236" s="6">
        <v>2.1890000000000001</v>
      </c>
      <c r="L1236" s="3">
        <f t="shared" si="48"/>
        <v>2.3266999999999989</v>
      </c>
      <c r="M1236" s="3">
        <f t="shared" si="49"/>
        <v>2.0361030428448279</v>
      </c>
    </row>
    <row r="1237" spans="1:13" x14ac:dyDescent="0.35">
      <c r="A1237" s="3" t="s">
        <v>215</v>
      </c>
      <c r="B1237" s="5">
        <v>45400</v>
      </c>
      <c r="C1237" s="6">
        <v>2.3048000000000002</v>
      </c>
      <c r="D1237" s="6">
        <v>2.2602000000000002</v>
      </c>
      <c r="E1237" s="6">
        <v>2.2282999999999999</v>
      </c>
      <c r="F1237" s="6">
        <v>2.2075</v>
      </c>
      <c r="G1237" s="6">
        <v>2.1964000000000001</v>
      </c>
      <c r="H1237" s="6">
        <v>2.1936</v>
      </c>
      <c r="I1237" s="6">
        <v>2.1977000000000002</v>
      </c>
      <c r="J1237" s="6">
        <v>2.2075</v>
      </c>
      <c r="K1237" s="6">
        <v>2.222</v>
      </c>
      <c r="L1237" s="3">
        <f t="shared" si="48"/>
        <v>2.3524999999999991</v>
      </c>
      <c r="M1237" s="3">
        <f t="shared" si="49"/>
        <v>2.0770925209062874</v>
      </c>
    </row>
    <row r="1238" spans="1:13" x14ac:dyDescent="0.35">
      <c r="A1238" s="3" t="s">
        <v>216</v>
      </c>
      <c r="B1238" s="5">
        <v>45401</v>
      </c>
      <c r="C1238" s="6">
        <v>2.3046000000000002</v>
      </c>
      <c r="D1238" s="6">
        <v>2.2543000000000002</v>
      </c>
      <c r="E1238" s="6">
        <v>2.2176999999999998</v>
      </c>
      <c r="F1238" s="6">
        <v>2.1928999999999998</v>
      </c>
      <c r="G1238" s="6">
        <v>2.1783999999999999</v>
      </c>
      <c r="H1238" s="6">
        <v>2.1728000000000001</v>
      </c>
      <c r="I1238" s="6">
        <v>2.1745999999999999</v>
      </c>
      <c r="J1238" s="6">
        <v>2.1825999999999999</v>
      </c>
      <c r="K1238" s="6">
        <v>2.1957</v>
      </c>
      <c r="L1238" s="3">
        <f t="shared" si="48"/>
        <v>2.313600000000001</v>
      </c>
      <c r="M1238" s="3">
        <f t="shared" si="49"/>
        <v>2.0647755394877398</v>
      </c>
    </row>
    <row r="1239" spans="1:13" x14ac:dyDescent="0.35">
      <c r="A1239" s="3" t="s">
        <v>217</v>
      </c>
      <c r="B1239" s="5">
        <v>45404</v>
      </c>
      <c r="C1239" s="6">
        <v>2.3105000000000002</v>
      </c>
      <c r="D1239" s="6">
        <v>2.2576999999999998</v>
      </c>
      <c r="E1239" s="6">
        <v>2.2189999999999999</v>
      </c>
      <c r="F1239" s="6">
        <v>2.1926999999999999</v>
      </c>
      <c r="G1239" s="6">
        <v>2.1772</v>
      </c>
      <c r="H1239" s="6">
        <v>2.1709000000000001</v>
      </c>
      <c r="I1239" s="6">
        <v>2.1724999999999999</v>
      </c>
      <c r="J1239" s="6">
        <v>2.1804999999999999</v>
      </c>
      <c r="K1239" s="6">
        <v>2.1938</v>
      </c>
      <c r="L1239" s="3">
        <f t="shared" si="48"/>
        <v>2.3135000000000012</v>
      </c>
      <c r="M1239" s="3">
        <f t="shared" si="49"/>
        <v>2.0608778646852732</v>
      </c>
    </row>
    <row r="1240" spans="1:13" x14ac:dyDescent="0.35">
      <c r="A1240" s="3" t="s">
        <v>218</v>
      </c>
      <c r="B1240" s="5">
        <v>45405</v>
      </c>
      <c r="C1240" s="6">
        <v>2.2909000000000002</v>
      </c>
      <c r="D1240" s="6">
        <v>2.2357</v>
      </c>
      <c r="E1240" s="6">
        <v>2.1960000000000002</v>
      </c>
      <c r="F1240" s="6">
        <v>2.1699000000000002</v>
      </c>
      <c r="G1240" s="6">
        <v>2.1554000000000002</v>
      </c>
      <c r="H1240" s="6">
        <v>2.1509999999999998</v>
      </c>
      <c r="I1240" s="6">
        <v>2.1549</v>
      </c>
      <c r="J1240" s="6">
        <v>2.1657000000000002</v>
      </c>
      <c r="K1240" s="6">
        <v>2.1821000000000002</v>
      </c>
      <c r="L1240" s="3">
        <f t="shared" si="48"/>
        <v>2.329699999999999</v>
      </c>
      <c r="M1240" s="3">
        <f t="shared" si="49"/>
        <v>2.0182183966795941</v>
      </c>
    </row>
    <row r="1241" spans="1:13" x14ac:dyDescent="0.35">
      <c r="A1241" s="3" t="s">
        <v>219</v>
      </c>
      <c r="B1241" s="5">
        <v>45406</v>
      </c>
      <c r="C1241" s="6">
        <v>2.3285</v>
      </c>
      <c r="D1241" s="6">
        <v>2.2700999999999998</v>
      </c>
      <c r="E1241" s="6">
        <v>2.2286999999999999</v>
      </c>
      <c r="F1241" s="6">
        <v>2.2019000000000002</v>
      </c>
      <c r="G1241" s="6">
        <v>2.1877</v>
      </c>
      <c r="H1241" s="6">
        <v>2.1838000000000002</v>
      </c>
      <c r="I1241" s="6">
        <v>2.1886000000000001</v>
      </c>
      <c r="J1241" s="6">
        <v>2.2004000000000001</v>
      </c>
      <c r="K1241" s="6">
        <v>2.2176</v>
      </c>
      <c r="L1241" s="3">
        <f t="shared" si="48"/>
        <v>2.372399999999999</v>
      </c>
      <c r="M1241" s="3">
        <f t="shared" si="49"/>
        <v>2.0457301813785245</v>
      </c>
    </row>
    <row r="1242" spans="1:13" x14ac:dyDescent="0.35">
      <c r="A1242" s="3" t="s">
        <v>220</v>
      </c>
      <c r="B1242" s="5">
        <v>45407</v>
      </c>
      <c r="C1242" s="6">
        <v>2.3813</v>
      </c>
      <c r="D1242" s="6">
        <v>2.3201000000000001</v>
      </c>
      <c r="E1242" s="6">
        <v>2.2761</v>
      </c>
      <c r="F1242" s="6">
        <v>2.2469000000000001</v>
      </c>
      <c r="G1242" s="6">
        <v>2.23</v>
      </c>
      <c r="H1242" s="6">
        <v>2.2235999999999998</v>
      </c>
      <c r="I1242" s="6">
        <v>2.2258</v>
      </c>
      <c r="J1242" s="6">
        <v>2.2347999999999999</v>
      </c>
      <c r="K1242" s="6">
        <v>2.2492999999999999</v>
      </c>
      <c r="L1242" s="3">
        <f t="shared" si="48"/>
        <v>2.3797999999999995</v>
      </c>
      <c r="M1242" s="3">
        <f t="shared" si="49"/>
        <v>2.1043924962128147</v>
      </c>
    </row>
    <row r="1243" spans="1:13" x14ac:dyDescent="0.35">
      <c r="A1243" s="3" t="s">
        <v>221</v>
      </c>
      <c r="B1243" s="5">
        <v>45408</v>
      </c>
      <c r="C1243" s="6">
        <v>2.3855</v>
      </c>
      <c r="D1243" s="6">
        <v>2.3117000000000001</v>
      </c>
      <c r="E1243" s="6">
        <v>2.2583000000000002</v>
      </c>
      <c r="F1243" s="6">
        <v>2.2222</v>
      </c>
      <c r="G1243" s="6">
        <v>2.2006000000000001</v>
      </c>
      <c r="H1243" s="6">
        <v>2.1909000000000001</v>
      </c>
      <c r="I1243" s="6">
        <v>2.1909000000000001</v>
      </c>
      <c r="J1243" s="6">
        <v>2.1987000000000001</v>
      </c>
      <c r="K1243" s="6">
        <v>2.2124000000000001</v>
      </c>
      <c r="L1243" s="3">
        <f t="shared" si="48"/>
        <v>2.3357000000000028</v>
      </c>
      <c r="M1243" s="3">
        <f t="shared" si="49"/>
        <v>2.0754826028140716</v>
      </c>
    </row>
    <row r="1244" spans="1:13" x14ac:dyDescent="0.35">
      <c r="A1244" s="3" t="s">
        <v>222</v>
      </c>
      <c r="B1244" s="5">
        <v>45411</v>
      </c>
      <c r="C1244" s="6">
        <v>2.3816000000000002</v>
      </c>
      <c r="D1244" s="6">
        <v>2.3018000000000001</v>
      </c>
      <c r="E1244" s="6">
        <v>2.2435</v>
      </c>
      <c r="F1244" s="6">
        <v>2.2037</v>
      </c>
      <c r="G1244" s="6">
        <v>2.1791</v>
      </c>
      <c r="H1244" s="6">
        <v>2.1671999999999998</v>
      </c>
      <c r="I1244" s="6">
        <v>2.1657000000000002</v>
      </c>
      <c r="J1244" s="6">
        <v>2.1722999999999999</v>
      </c>
      <c r="K1244" s="6">
        <v>2.1854</v>
      </c>
      <c r="L1244" s="3">
        <f t="shared" si="48"/>
        <v>2.3033000000000001</v>
      </c>
      <c r="M1244" s="3">
        <f t="shared" si="49"/>
        <v>2.0544755470993659</v>
      </c>
    </row>
    <row r="1245" spans="1:13" x14ac:dyDescent="0.35">
      <c r="A1245" s="3" t="s">
        <v>223</v>
      </c>
      <c r="B1245" s="5">
        <v>45412</v>
      </c>
      <c r="C1245" s="6">
        <v>2.4409999999999998</v>
      </c>
      <c r="D1245" s="6">
        <v>2.3668999999999998</v>
      </c>
      <c r="E1245" s="6">
        <v>2.3119000000000001</v>
      </c>
      <c r="F1245" s="6">
        <v>2.2734000000000001</v>
      </c>
      <c r="G1245" s="6">
        <v>2.2488000000000001</v>
      </c>
      <c r="H1245" s="6">
        <v>2.2359</v>
      </c>
      <c r="I1245" s="6">
        <v>2.2326999999999999</v>
      </c>
      <c r="J1245" s="6">
        <v>2.2374000000000001</v>
      </c>
      <c r="K1245" s="6">
        <v>2.2484000000000002</v>
      </c>
      <c r="L1245" s="3">
        <f t="shared" si="48"/>
        <v>2.3474000000000004</v>
      </c>
      <c r="M1245" s="3">
        <f t="shared" si="49"/>
        <v>2.1384532373926124</v>
      </c>
    </row>
    <row r="1246" spans="1:13" x14ac:dyDescent="0.35">
      <c r="A1246" s="3" t="s">
        <v>224</v>
      </c>
      <c r="B1246" s="5">
        <v>45413</v>
      </c>
      <c r="C1246" s="6">
        <v>2.4318</v>
      </c>
      <c r="D1246" s="6">
        <v>2.3409</v>
      </c>
      <c r="E1246" s="6">
        <v>2.2763</v>
      </c>
      <c r="F1246" s="6">
        <v>2.2334999999999998</v>
      </c>
      <c r="G1246" s="6">
        <v>2.2084000000000001</v>
      </c>
      <c r="H1246" s="6">
        <v>2.1974999999999998</v>
      </c>
      <c r="I1246" s="6">
        <v>2.1979000000000002</v>
      </c>
      <c r="J1246" s="6">
        <v>2.2069000000000001</v>
      </c>
      <c r="K1246" s="6">
        <v>2.2223000000000002</v>
      </c>
      <c r="L1246" s="3">
        <f t="shared" si="48"/>
        <v>2.3609000000000009</v>
      </c>
      <c r="M1246" s="3">
        <f t="shared" si="49"/>
        <v>2.0684043599456636</v>
      </c>
    </row>
    <row r="1247" spans="1:13" x14ac:dyDescent="0.35">
      <c r="A1247" s="3" t="s">
        <v>225</v>
      </c>
      <c r="B1247" s="5">
        <v>45414</v>
      </c>
      <c r="C1247" s="6">
        <v>2.3664999999999998</v>
      </c>
      <c r="D1247" s="6">
        <v>2.2763</v>
      </c>
      <c r="E1247" s="6">
        <v>2.2143000000000002</v>
      </c>
      <c r="F1247" s="6">
        <v>2.1753</v>
      </c>
      <c r="G1247" s="6">
        <v>2.1547999999999998</v>
      </c>
      <c r="H1247" s="6">
        <v>2.1488999999999998</v>
      </c>
      <c r="I1247" s="6">
        <v>2.1543999999999999</v>
      </c>
      <c r="J1247" s="6">
        <v>2.1682999999999999</v>
      </c>
      <c r="K1247" s="6">
        <v>2.1882000000000001</v>
      </c>
      <c r="L1247" s="3">
        <f t="shared" si="48"/>
        <v>2.3673000000000037</v>
      </c>
      <c r="M1247" s="3">
        <f t="shared" si="49"/>
        <v>1.9893742980004792</v>
      </c>
    </row>
    <row r="1248" spans="1:13" x14ac:dyDescent="0.35">
      <c r="A1248" s="3" t="s">
        <v>226</v>
      </c>
      <c r="B1248" s="5">
        <v>45415</v>
      </c>
      <c r="C1248" s="6">
        <v>2.3500999999999999</v>
      </c>
      <c r="D1248" s="6">
        <v>2.2349000000000001</v>
      </c>
      <c r="E1248" s="6">
        <v>2.1568999999999998</v>
      </c>
      <c r="F1248" s="6">
        <v>2.1084000000000001</v>
      </c>
      <c r="G1248" s="6">
        <v>2.0831</v>
      </c>
      <c r="H1248" s="6">
        <v>2.0754000000000001</v>
      </c>
      <c r="I1248" s="6">
        <v>2.081</v>
      </c>
      <c r="J1248" s="6">
        <v>2.0962000000000001</v>
      </c>
      <c r="K1248" s="6">
        <v>2.1179000000000001</v>
      </c>
      <c r="L1248" s="3">
        <f t="shared" si="48"/>
        <v>2.3132000000000019</v>
      </c>
      <c r="M1248" s="3">
        <f t="shared" si="49"/>
        <v>1.9011073881933349</v>
      </c>
    </row>
    <row r="1249" spans="1:13" x14ac:dyDescent="0.35">
      <c r="A1249" s="3" t="s">
        <v>227</v>
      </c>
      <c r="B1249" s="5">
        <v>45418</v>
      </c>
      <c r="C1249" s="6">
        <v>2.3727</v>
      </c>
      <c r="D1249" s="6">
        <v>2.2524000000000002</v>
      </c>
      <c r="E1249" s="6">
        <v>2.1698</v>
      </c>
      <c r="F1249" s="6">
        <v>2.1172</v>
      </c>
      <c r="G1249" s="6">
        <v>2.0880999999999998</v>
      </c>
      <c r="H1249" s="6">
        <v>2.0771000000000002</v>
      </c>
      <c r="I1249" s="6">
        <v>2.0796999999999999</v>
      </c>
      <c r="J1249" s="6">
        <v>2.0920999999999998</v>
      </c>
      <c r="K1249" s="6">
        <v>2.1114000000000002</v>
      </c>
      <c r="L1249" s="3">
        <f t="shared" si="48"/>
        <v>2.2851000000000035</v>
      </c>
      <c r="M1249" s="3">
        <f t="shared" si="49"/>
        <v>1.9185640718303532</v>
      </c>
    </row>
    <row r="1250" spans="1:13" x14ac:dyDescent="0.35">
      <c r="A1250" s="3" t="s">
        <v>228</v>
      </c>
      <c r="B1250" s="5">
        <v>45419</v>
      </c>
      <c r="C1250" s="6">
        <v>2.4192</v>
      </c>
      <c r="D1250" s="6">
        <v>2.2890999999999999</v>
      </c>
      <c r="E1250" s="6">
        <v>2.1987999999999999</v>
      </c>
      <c r="F1250" s="6">
        <v>2.1398999999999999</v>
      </c>
      <c r="G1250" s="6">
        <v>2.1057999999999999</v>
      </c>
      <c r="H1250" s="6">
        <v>2.0907</v>
      </c>
      <c r="I1250" s="6">
        <v>2.09</v>
      </c>
      <c r="J1250" s="6">
        <v>2.0996999999999999</v>
      </c>
      <c r="K1250" s="6">
        <v>2.1166999999999998</v>
      </c>
      <c r="L1250" s="3">
        <f t="shared" si="48"/>
        <v>2.2697000000000003</v>
      </c>
      <c r="M1250" s="3">
        <f t="shared" si="49"/>
        <v>1.9468272977709589</v>
      </c>
    </row>
    <row r="1251" spans="1:13" x14ac:dyDescent="0.35">
      <c r="A1251" s="3" t="s">
        <v>229</v>
      </c>
      <c r="B1251" s="5">
        <v>45420</v>
      </c>
      <c r="C1251" s="6">
        <v>2.4235000000000002</v>
      </c>
      <c r="D1251" s="6">
        <v>2.3008000000000002</v>
      </c>
      <c r="E1251" s="6">
        <v>2.2151000000000001</v>
      </c>
      <c r="F1251" s="6">
        <v>2.1589999999999998</v>
      </c>
      <c r="G1251" s="6">
        <v>2.1263000000000001</v>
      </c>
      <c r="H1251" s="6">
        <v>2.1118999999999999</v>
      </c>
      <c r="I1251" s="6">
        <v>2.1113</v>
      </c>
      <c r="J1251" s="6">
        <v>2.1211000000000002</v>
      </c>
      <c r="K1251" s="6">
        <v>2.1381000000000001</v>
      </c>
      <c r="L1251" s="3">
        <f t="shared" si="48"/>
        <v>2.2911000000000001</v>
      </c>
      <c r="M1251" s="3">
        <f t="shared" si="49"/>
        <v>1.9682272711113447</v>
      </c>
    </row>
    <row r="1252" spans="1:13" x14ac:dyDescent="0.35">
      <c r="A1252" s="3" t="s">
        <v>230</v>
      </c>
      <c r="B1252" s="5">
        <v>45421</v>
      </c>
      <c r="C1252" s="6">
        <v>2.3660999999999999</v>
      </c>
      <c r="D1252" s="6">
        <v>2.2433999999999998</v>
      </c>
      <c r="E1252" s="6">
        <v>2.1591999999999998</v>
      </c>
      <c r="F1252" s="6">
        <v>2.1055000000000001</v>
      </c>
      <c r="G1252" s="6">
        <v>2.0754999999999999</v>
      </c>
      <c r="H1252" s="6">
        <v>2.0636999999999999</v>
      </c>
      <c r="I1252" s="6">
        <v>2.0655000000000001</v>
      </c>
      <c r="J1252" s="6">
        <v>2.0771999999999999</v>
      </c>
      <c r="K1252" s="6">
        <v>2.0956000000000001</v>
      </c>
      <c r="L1252" s="3">
        <f t="shared" si="48"/>
        <v>2.2612000000000023</v>
      </c>
      <c r="M1252" s="3">
        <f t="shared" si="49"/>
        <v>1.9117491531500663</v>
      </c>
    </row>
    <row r="1253" spans="1:13" x14ac:dyDescent="0.35">
      <c r="A1253" s="3" t="s">
        <v>231</v>
      </c>
      <c r="B1253" s="5">
        <v>45422</v>
      </c>
      <c r="C1253" s="6">
        <v>2.4272</v>
      </c>
      <c r="D1253" s="6">
        <v>2.2963</v>
      </c>
      <c r="E1253" s="6">
        <v>2.2065000000000001</v>
      </c>
      <c r="F1253" s="6">
        <v>2.1488999999999998</v>
      </c>
      <c r="G1253" s="6">
        <v>2.1164000000000001</v>
      </c>
      <c r="H1253" s="6">
        <v>2.1027999999999998</v>
      </c>
      <c r="I1253" s="6">
        <v>2.1032999999999999</v>
      </c>
      <c r="J1253" s="6">
        <v>2.1139999999999999</v>
      </c>
      <c r="K1253" s="6">
        <v>2.1315</v>
      </c>
      <c r="L1253" s="3">
        <f t="shared" si="48"/>
        <v>2.2889999999999979</v>
      </c>
      <c r="M1253" s="3">
        <f t="shared" si="49"/>
        <v>1.9566348746943962</v>
      </c>
    </row>
    <row r="1254" spans="1:13" x14ac:dyDescent="0.35">
      <c r="A1254" s="3" t="s">
        <v>232</v>
      </c>
      <c r="B1254" s="5">
        <v>45425</v>
      </c>
      <c r="C1254" s="6">
        <v>2.4333999999999998</v>
      </c>
      <c r="D1254" s="6">
        <v>2.2968999999999999</v>
      </c>
      <c r="E1254" s="6">
        <v>2.2033</v>
      </c>
      <c r="F1254" s="6">
        <v>2.1433</v>
      </c>
      <c r="G1254" s="6">
        <v>2.1092</v>
      </c>
      <c r="H1254" s="6">
        <v>2.0947</v>
      </c>
      <c r="I1254" s="6">
        <v>2.0948000000000002</v>
      </c>
      <c r="J1254" s="6">
        <v>2.1052</v>
      </c>
      <c r="K1254" s="6">
        <v>2.1227</v>
      </c>
      <c r="L1254" s="3">
        <f t="shared" si="48"/>
        <v>2.2802000000000007</v>
      </c>
      <c r="M1254" s="3">
        <f t="shared" si="49"/>
        <v>1.9478348863114059</v>
      </c>
    </row>
    <row r="1255" spans="1:13" x14ac:dyDescent="0.35">
      <c r="A1255" s="3" t="s">
        <v>233</v>
      </c>
      <c r="B1255" s="5">
        <v>45426</v>
      </c>
      <c r="C1255" s="6">
        <v>2.4278</v>
      </c>
      <c r="D1255" s="6">
        <v>2.2776999999999998</v>
      </c>
      <c r="E1255" s="6">
        <v>2.1760999999999999</v>
      </c>
      <c r="F1255" s="6">
        <v>2.1118999999999999</v>
      </c>
      <c r="G1255" s="6">
        <v>2.0762</v>
      </c>
      <c r="H1255" s="6">
        <v>2.0617000000000001</v>
      </c>
      <c r="I1255" s="6">
        <v>2.0625</v>
      </c>
      <c r="J1255" s="6">
        <v>2.0741999999999998</v>
      </c>
      <c r="K1255" s="6">
        <v>2.093</v>
      </c>
      <c r="L1255" s="3">
        <f t="shared" si="48"/>
        <v>2.2622</v>
      </c>
      <c r="M1255" s="3">
        <f t="shared" si="49"/>
        <v>1.9051557108949124</v>
      </c>
    </row>
    <row r="1256" spans="1:13" x14ac:dyDescent="0.35">
      <c r="A1256" s="3" t="s">
        <v>234</v>
      </c>
      <c r="B1256" s="5">
        <v>45427</v>
      </c>
      <c r="C1256" s="6">
        <v>2.3963999999999999</v>
      </c>
      <c r="D1256" s="6">
        <v>2.2160000000000002</v>
      </c>
      <c r="E1256" s="6">
        <v>2.0992000000000002</v>
      </c>
      <c r="F1256" s="6">
        <v>2.0295000000000001</v>
      </c>
      <c r="G1256" s="6">
        <v>1.9941</v>
      </c>
      <c r="H1256" s="6">
        <v>1.9831000000000001</v>
      </c>
      <c r="I1256" s="6">
        <v>1.9888999999999999</v>
      </c>
      <c r="J1256" s="6">
        <v>2.0055999999999998</v>
      </c>
      <c r="K1256" s="6">
        <v>2.0287999999999999</v>
      </c>
      <c r="L1256" s="3">
        <f t="shared" si="48"/>
        <v>2.2376000000000005</v>
      </c>
      <c r="M1256" s="3">
        <f t="shared" si="49"/>
        <v>1.7970372479065189</v>
      </c>
    </row>
    <row r="1257" spans="1:13" x14ac:dyDescent="0.35">
      <c r="A1257" s="3" t="s">
        <v>235</v>
      </c>
      <c r="B1257" s="5">
        <v>45428</v>
      </c>
      <c r="C1257" s="6">
        <v>2.4346000000000001</v>
      </c>
      <c r="D1257" s="6">
        <v>2.2572999999999999</v>
      </c>
      <c r="E1257" s="6">
        <v>2.1395</v>
      </c>
      <c r="F1257" s="6">
        <v>2.0665</v>
      </c>
      <c r="G1257" s="6">
        <v>2.0266999999999999</v>
      </c>
      <c r="H1257" s="6">
        <v>2.0110000000000001</v>
      </c>
      <c r="I1257" s="6">
        <v>2.0122</v>
      </c>
      <c r="J1257" s="6">
        <v>2.0247999999999999</v>
      </c>
      <c r="K1257" s="6">
        <v>2.0446</v>
      </c>
      <c r="L1257" s="3">
        <f t="shared" si="48"/>
        <v>2.2227999999999994</v>
      </c>
      <c r="M1257" s="3">
        <f t="shared" si="49"/>
        <v>1.8467727938065392</v>
      </c>
    </row>
    <row r="1258" spans="1:13" x14ac:dyDescent="0.35">
      <c r="A1258" s="3" t="s">
        <v>236</v>
      </c>
      <c r="B1258" s="5">
        <v>45429</v>
      </c>
      <c r="C1258" s="6">
        <v>2.4306999999999999</v>
      </c>
      <c r="D1258" s="6">
        <v>2.2654999999999998</v>
      </c>
      <c r="E1258" s="6">
        <v>2.1556000000000002</v>
      </c>
      <c r="F1258" s="6">
        <v>2.0874000000000001</v>
      </c>
      <c r="G1258" s="6">
        <v>2.0505</v>
      </c>
      <c r="H1258" s="6">
        <v>2.0363000000000002</v>
      </c>
      <c r="I1258" s="6">
        <v>2.0381999999999998</v>
      </c>
      <c r="J1258" s="6">
        <v>2.0510999999999999</v>
      </c>
      <c r="K1258" s="6">
        <v>2.0709</v>
      </c>
      <c r="L1258" s="3">
        <f t="shared" si="48"/>
        <v>2.2491000000000021</v>
      </c>
      <c r="M1258" s="3">
        <f t="shared" si="49"/>
        <v>1.8730727493065702</v>
      </c>
    </row>
    <row r="1259" spans="1:13" x14ac:dyDescent="0.35">
      <c r="A1259" s="3" t="s">
        <v>237</v>
      </c>
      <c r="B1259" s="5">
        <v>45432</v>
      </c>
      <c r="C1259" s="6">
        <v>2.4394</v>
      </c>
      <c r="D1259" s="6">
        <v>2.2755000000000001</v>
      </c>
      <c r="E1259" s="6">
        <v>2.1663999999999999</v>
      </c>
      <c r="F1259" s="6">
        <v>2.0987</v>
      </c>
      <c r="G1259" s="6">
        <v>2.0619000000000001</v>
      </c>
      <c r="H1259" s="6">
        <v>2.0476000000000001</v>
      </c>
      <c r="I1259" s="6">
        <v>2.0493000000000001</v>
      </c>
      <c r="J1259" s="6">
        <v>2.0617999999999999</v>
      </c>
      <c r="K1259" s="6">
        <v>2.0811999999999999</v>
      </c>
      <c r="L1259" s="3">
        <f t="shared" si="48"/>
        <v>2.2558000000000007</v>
      </c>
      <c r="M1259" s="3">
        <f t="shared" si="49"/>
        <v>1.887365825047338</v>
      </c>
    </row>
    <row r="1260" spans="1:13" x14ac:dyDescent="0.35">
      <c r="A1260" s="3" t="s">
        <v>238</v>
      </c>
      <c r="B1260" s="5">
        <v>45433</v>
      </c>
      <c r="C1260" s="6">
        <v>2.4171</v>
      </c>
      <c r="D1260" s="6">
        <v>2.2488999999999999</v>
      </c>
      <c r="E1260" s="6">
        <v>2.1375999999999999</v>
      </c>
      <c r="F1260" s="6">
        <v>2.0691000000000002</v>
      </c>
      <c r="G1260" s="6">
        <v>2.0324</v>
      </c>
      <c r="H1260" s="6">
        <v>2.0188000000000001</v>
      </c>
      <c r="I1260" s="6">
        <v>2.0213999999999999</v>
      </c>
      <c r="J1260" s="6">
        <v>2.0350000000000001</v>
      </c>
      <c r="K1260" s="6">
        <v>2.0554999999999999</v>
      </c>
      <c r="L1260" s="3">
        <f t="shared" si="48"/>
        <v>2.2399999999999984</v>
      </c>
      <c r="M1260" s="3">
        <f t="shared" si="49"/>
        <v>1.8506852043607136</v>
      </c>
    </row>
    <row r="1261" spans="1:13" x14ac:dyDescent="0.35">
      <c r="A1261" s="3" t="s">
        <v>239</v>
      </c>
      <c r="B1261" s="5">
        <v>45434</v>
      </c>
      <c r="C1261" s="6">
        <v>2.4571000000000001</v>
      </c>
      <c r="D1261" s="6">
        <v>2.2879</v>
      </c>
      <c r="E1261" s="6">
        <v>2.1735000000000002</v>
      </c>
      <c r="F1261" s="6">
        <v>2.1009000000000002</v>
      </c>
      <c r="G1261" s="6">
        <v>2.0594999999999999</v>
      </c>
      <c r="H1261" s="6">
        <v>2.0411999999999999</v>
      </c>
      <c r="I1261" s="6">
        <v>2.0392999999999999</v>
      </c>
      <c r="J1261" s="6">
        <v>2.0488</v>
      </c>
      <c r="K1261" s="6">
        <v>2.0655999999999999</v>
      </c>
      <c r="L1261" s="3">
        <f t="shared" si="48"/>
        <v>2.2167999999999992</v>
      </c>
      <c r="M1261" s="3">
        <f t="shared" si="49"/>
        <v>1.8977243830125445</v>
      </c>
    </row>
    <row r="1262" spans="1:13" x14ac:dyDescent="0.35">
      <c r="A1262" s="3" t="s">
        <v>240</v>
      </c>
      <c r="B1262" s="5">
        <v>45435</v>
      </c>
      <c r="C1262" s="6">
        <v>2.5148999999999999</v>
      </c>
      <c r="D1262" s="6">
        <v>2.3530000000000002</v>
      </c>
      <c r="E1262" s="6">
        <v>2.2418</v>
      </c>
      <c r="F1262" s="6">
        <v>2.1696</v>
      </c>
      <c r="G1262" s="6">
        <v>2.1271</v>
      </c>
      <c r="H1262" s="6">
        <v>2.1067999999999998</v>
      </c>
      <c r="I1262" s="6">
        <v>2.1025999999999998</v>
      </c>
      <c r="J1262" s="6">
        <v>2.1097999999999999</v>
      </c>
      <c r="K1262" s="6">
        <v>2.1246</v>
      </c>
      <c r="L1262" s="3">
        <f t="shared" si="48"/>
        <v>2.2578000000000031</v>
      </c>
      <c r="M1262" s="3">
        <f t="shared" si="49"/>
        <v>1.9766964801012143</v>
      </c>
    </row>
    <row r="1263" spans="1:13" x14ac:dyDescent="0.35">
      <c r="A1263" s="3" t="s">
        <v>241</v>
      </c>
      <c r="B1263" s="5">
        <v>45436</v>
      </c>
      <c r="C1263" s="6">
        <v>2.5268999999999999</v>
      </c>
      <c r="D1263" s="6">
        <v>2.3546999999999998</v>
      </c>
      <c r="E1263" s="6">
        <v>2.2368000000000001</v>
      </c>
      <c r="F1263" s="6">
        <v>2.1604999999999999</v>
      </c>
      <c r="G1263" s="6">
        <v>2.1156999999999999</v>
      </c>
      <c r="H1263" s="6">
        <v>2.0943000000000001</v>
      </c>
      <c r="I1263" s="6">
        <v>2.0897999999999999</v>
      </c>
      <c r="J1263" s="6">
        <v>2.0971000000000002</v>
      </c>
      <c r="K1263" s="6">
        <v>2.1122999999999998</v>
      </c>
      <c r="L1263" s="3">
        <f t="shared" si="48"/>
        <v>2.249099999999995</v>
      </c>
      <c r="M1263" s="3">
        <f t="shared" si="49"/>
        <v>1.9604017769073057</v>
      </c>
    </row>
    <row r="1264" spans="1:13" x14ac:dyDescent="0.35">
      <c r="A1264" s="3" t="s">
        <v>242</v>
      </c>
      <c r="B1264" s="5">
        <v>45439</v>
      </c>
      <c r="C1264" s="6" t="e">
        <v>#N/A</v>
      </c>
      <c r="D1264" s="6" t="e">
        <v>#N/A</v>
      </c>
      <c r="E1264" s="6" t="e">
        <v>#N/A</v>
      </c>
      <c r="F1264" s="6" t="e">
        <v>#N/A</v>
      </c>
      <c r="G1264" s="6" t="e">
        <v>#N/A</v>
      </c>
      <c r="H1264" s="6" t="e">
        <v>#N/A</v>
      </c>
      <c r="I1264" s="6" t="e">
        <v>#N/A</v>
      </c>
      <c r="J1264" s="6" t="e">
        <v>#N/A</v>
      </c>
      <c r="K1264" s="6" t="e">
        <v>#N/A</v>
      </c>
      <c r="L1264" s="3" t="e">
        <f t="shared" si="48"/>
        <v>#N/A</v>
      </c>
      <c r="M1264" s="3" t="e">
        <f t="shared" si="49"/>
        <v>#N/A</v>
      </c>
    </row>
    <row r="1265" spans="1:13" x14ac:dyDescent="0.35">
      <c r="A1265" s="3" t="s">
        <v>243</v>
      </c>
      <c r="B1265" s="5">
        <v>45440</v>
      </c>
      <c r="C1265" s="6">
        <v>2.5284</v>
      </c>
      <c r="D1265" s="6">
        <v>2.363</v>
      </c>
      <c r="E1265" s="6">
        <v>2.2545000000000002</v>
      </c>
      <c r="F1265" s="6">
        <v>2.1884999999999999</v>
      </c>
      <c r="G1265" s="6">
        <v>2.1537000000000002</v>
      </c>
      <c r="H1265" s="6">
        <v>2.1412</v>
      </c>
      <c r="I1265" s="6">
        <v>2.1442999999999999</v>
      </c>
      <c r="J1265" s="6">
        <v>2.1576</v>
      </c>
      <c r="K1265" s="6">
        <v>2.1772999999999998</v>
      </c>
      <c r="L1265" s="3">
        <f t="shared" si="48"/>
        <v>2.3545999999999978</v>
      </c>
      <c r="M1265" s="3">
        <f t="shared" si="49"/>
        <v>1.9804708312324282</v>
      </c>
    </row>
    <row r="1266" spans="1:13" x14ac:dyDescent="0.35">
      <c r="A1266" s="3" t="s">
        <v>244</v>
      </c>
      <c r="B1266" s="5">
        <v>45441</v>
      </c>
      <c r="C1266" s="6">
        <v>2.5468000000000002</v>
      </c>
      <c r="D1266" s="6">
        <v>2.3942999999999999</v>
      </c>
      <c r="E1266" s="6">
        <v>2.2932000000000001</v>
      </c>
      <c r="F1266" s="6">
        <v>2.2309999999999999</v>
      </c>
      <c r="G1266" s="6">
        <v>2.1977000000000002</v>
      </c>
      <c r="H1266" s="6">
        <v>2.1852999999999998</v>
      </c>
      <c r="I1266" s="6">
        <v>2.1877</v>
      </c>
      <c r="J1266" s="6">
        <v>2.2000999999999999</v>
      </c>
      <c r="K1266" s="6">
        <v>2.2187999999999999</v>
      </c>
      <c r="L1266" s="3">
        <f t="shared" si="48"/>
        <v>2.3871000000000002</v>
      </c>
      <c r="M1266" s="3">
        <f t="shared" si="49"/>
        <v>2.0319538696965234</v>
      </c>
    </row>
    <row r="1267" spans="1:13" x14ac:dyDescent="0.35">
      <c r="A1267" s="3" t="s">
        <v>245</v>
      </c>
      <c r="B1267" s="5">
        <v>45442</v>
      </c>
      <c r="C1267" s="6">
        <v>2.5144000000000002</v>
      </c>
      <c r="D1267" s="6">
        <v>2.3491</v>
      </c>
      <c r="E1267" s="6">
        <v>2.2404999999999999</v>
      </c>
      <c r="F1267" s="6">
        <v>2.1743999999999999</v>
      </c>
      <c r="G1267" s="6">
        <v>2.1396000000000002</v>
      </c>
      <c r="H1267" s="6">
        <v>2.1272000000000002</v>
      </c>
      <c r="I1267" s="6">
        <v>2.1303999999999998</v>
      </c>
      <c r="J1267" s="6">
        <v>2.1440000000000001</v>
      </c>
      <c r="K1267" s="6">
        <v>2.1640000000000001</v>
      </c>
      <c r="L1267" s="3">
        <f t="shared" si="48"/>
        <v>2.3440000000000012</v>
      </c>
      <c r="M1267" s="3">
        <f t="shared" si="49"/>
        <v>1.9641760953618359</v>
      </c>
    </row>
    <row r="1268" spans="1:13" x14ac:dyDescent="0.35">
      <c r="A1268" s="3" t="s">
        <v>246</v>
      </c>
      <c r="B1268" s="5">
        <v>45443</v>
      </c>
      <c r="C1268" s="6">
        <v>2.5030000000000001</v>
      </c>
      <c r="D1268" s="6">
        <v>2.319</v>
      </c>
      <c r="E1268" s="6">
        <v>2.2023999999999999</v>
      </c>
      <c r="F1268" s="6">
        <v>2.1345000000000001</v>
      </c>
      <c r="G1268" s="6">
        <v>2.1011000000000002</v>
      </c>
      <c r="H1268" s="6">
        <v>2.0914999999999999</v>
      </c>
      <c r="I1268" s="6">
        <v>2.0977999999999999</v>
      </c>
      <c r="J1268" s="6">
        <v>2.1139999999999999</v>
      </c>
      <c r="K1268" s="6">
        <v>2.1358000000000001</v>
      </c>
      <c r="L1268" s="3">
        <f t="shared" si="48"/>
        <v>2.3320000000000007</v>
      </c>
      <c r="M1268" s="3">
        <f t="shared" si="49"/>
        <v>1.9180092668020343</v>
      </c>
    </row>
    <row r="1269" spans="1:13" x14ac:dyDescent="0.35">
      <c r="A1269" s="3" t="s">
        <v>247</v>
      </c>
      <c r="B1269" s="5">
        <v>45446</v>
      </c>
      <c r="C1269" s="6">
        <v>2.4889999999999999</v>
      </c>
      <c r="D1269" s="6">
        <v>2.2747000000000002</v>
      </c>
      <c r="E1269" s="6">
        <v>2.1396000000000002</v>
      </c>
      <c r="F1269" s="6">
        <v>2.0609999999999999</v>
      </c>
      <c r="G1269" s="6">
        <v>2.0217999999999998</v>
      </c>
      <c r="H1269" s="6">
        <v>2.0093000000000001</v>
      </c>
      <c r="I1269" s="6">
        <v>2.0143</v>
      </c>
      <c r="J1269" s="6">
        <v>2.0301999999999998</v>
      </c>
      <c r="K1269" s="6">
        <v>2.0520999999999998</v>
      </c>
      <c r="L1269" s="3">
        <f t="shared" si="48"/>
        <v>2.2491999999999983</v>
      </c>
      <c r="M1269" s="3">
        <f t="shared" si="49"/>
        <v>1.8333113636459952</v>
      </c>
    </row>
    <row r="1270" spans="1:13" x14ac:dyDescent="0.35">
      <c r="A1270" s="3" t="s">
        <v>248</v>
      </c>
      <c r="B1270" s="5">
        <v>45447</v>
      </c>
      <c r="C1270" s="6">
        <v>2.4897</v>
      </c>
      <c r="D1270" s="6">
        <v>2.2515000000000001</v>
      </c>
      <c r="E1270" s="6">
        <v>2.1027999999999998</v>
      </c>
      <c r="F1270" s="6">
        <v>2.0167999999999999</v>
      </c>
      <c r="G1270" s="6">
        <v>1.9739</v>
      </c>
      <c r="H1270" s="6">
        <v>1.9597</v>
      </c>
      <c r="I1270" s="6">
        <v>1.9641</v>
      </c>
      <c r="J1270" s="6">
        <v>1.9797</v>
      </c>
      <c r="K1270" s="6">
        <v>2.0013000000000001</v>
      </c>
      <c r="L1270" s="3">
        <f t="shared" si="48"/>
        <v>2.1957000000000022</v>
      </c>
      <c r="M1270" s="3">
        <f t="shared" si="49"/>
        <v>1.7855057164803512</v>
      </c>
    </row>
    <row r="1271" spans="1:13" x14ac:dyDescent="0.35">
      <c r="A1271" s="3" t="s">
        <v>249</v>
      </c>
      <c r="B1271" s="5">
        <v>45448</v>
      </c>
      <c r="C1271" s="6">
        <v>2.4542999999999999</v>
      </c>
      <c r="D1271" s="6">
        <v>2.2176999999999998</v>
      </c>
      <c r="E1271" s="6">
        <v>2.0697000000000001</v>
      </c>
      <c r="F1271" s="6">
        <v>1.9841</v>
      </c>
      <c r="G1271" s="6">
        <v>1.9416</v>
      </c>
      <c r="H1271" s="6">
        <v>1.9280999999999999</v>
      </c>
      <c r="I1271" s="6">
        <v>1.9332</v>
      </c>
      <c r="J1271" s="6">
        <v>1.9497</v>
      </c>
      <c r="K1271" s="6">
        <v>1.9723999999999999</v>
      </c>
      <c r="L1271" s="3">
        <f t="shared" si="48"/>
        <v>2.1767000000000003</v>
      </c>
      <c r="M1271" s="3">
        <f t="shared" si="49"/>
        <v>1.7456272604192025</v>
      </c>
    </row>
    <row r="1272" spans="1:13" x14ac:dyDescent="0.35">
      <c r="A1272" s="3" t="s">
        <v>250</v>
      </c>
      <c r="B1272" s="5">
        <v>45449</v>
      </c>
      <c r="C1272" s="6">
        <v>2.4487999999999999</v>
      </c>
      <c r="D1272" s="6">
        <v>2.2139000000000002</v>
      </c>
      <c r="E1272" s="6">
        <v>2.0686</v>
      </c>
      <c r="F1272" s="6">
        <v>1.9858</v>
      </c>
      <c r="G1272" s="6">
        <v>1.9458</v>
      </c>
      <c r="H1272" s="6">
        <v>1.9341999999999999</v>
      </c>
      <c r="I1272" s="6">
        <v>1.9407000000000001</v>
      </c>
      <c r="J1272" s="6">
        <v>1.9581</v>
      </c>
      <c r="K1272" s="6">
        <v>1.9811000000000001</v>
      </c>
      <c r="L1272" s="3">
        <f t="shared" si="48"/>
        <v>2.1880999999999986</v>
      </c>
      <c r="M1272" s="3">
        <f t="shared" si="49"/>
        <v>1.7513332852742813</v>
      </c>
    </row>
    <row r="1273" spans="1:13" x14ac:dyDescent="0.35">
      <c r="A1273" s="3" t="s">
        <v>251</v>
      </c>
      <c r="B1273" s="5">
        <v>45450</v>
      </c>
      <c r="C1273" s="6">
        <v>2.5941000000000001</v>
      </c>
      <c r="D1273" s="6">
        <v>2.3635999999999999</v>
      </c>
      <c r="E1273" s="6">
        <v>2.2181000000000002</v>
      </c>
      <c r="F1273" s="6">
        <v>2.1324000000000001</v>
      </c>
      <c r="G1273" s="6">
        <v>2.0880999999999998</v>
      </c>
      <c r="H1273" s="6">
        <v>2.0714999999999999</v>
      </c>
      <c r="I1273" s="6">
        <v>2.073</v>
      </c>
      <c r="J1273" s="6">
        <v>2.0855000000000001</v>
      </c>
      <c r="K1273" s="6">
        <v>2.1042000000000001</v>
      </c>
      <c r="L1273" s="3">
        <f t="shared" si="48"/>
        <v>2.2725000000000009</v>
      </c>
      <c r="M1273" s="3">
        <f t="shared" si="49"/>
        <v>1.9173540423130353</v>
      </c>
    </row>
    <row r="1274" spans="1:13" x14ac:dyDescent="0.35">
      <c r="A1274" s="3" t="s">
        <v>252</v>
      </c>
      <c r="B1274" s="5">
        <v>45453</v>
      </c>
      <c r="C1274" s="6">
        <v>2.5985</v>
      </c>
      <c r="D1274" s="6">
        <v>2.3744999999999998</v>
      </c>
      <c r="E1274" s="6">
        <v>2.2338</v>
      </c>
      <c r="F1274" s="6">
        <v>2.1518999999999999</v>
      </c>
      <c r="G1274" s="6">
        <v>2.1105999999999998</v>
      </c>
      <c r="H1274" s="6">
        <v>2.0966</v>
      </c>
      <c r="I1274" s="6">
        <v>2.1002999999999998</v>
      </c>
      <c r="J1274" s="6">
        <v>2.1147</v>
      </c>
      <c r="K1274" s="6">
        <v>2.1349999999999998</v>
      </c>
      <c r="L1274" s="3">
        <f t="shared" si="48"/>
        <v>2.3176999999999985</v>
      </c>
      <c r="M1274" s="3">
        <f t="shared" si="49"/>
        <v>1.9321814679076788</v>
      </c>
    </row>
    <row r="1275" spans="1:13" x14ac:dyDescent="0.35">
      <c r="A1275" s="3" t="s">
        <v>253</v>
      </c>
      <c r="B1275" s="5">
        <v>45454</v>
      </c>
      <c r="C1275" s="6">
        <v>2.5655000000000001</v>
      </c>
      <c r="D1275" s="6">
        <v>2.3361999999999998</v>
      </c>
      <c r="E1275" s="6">
        <v>2.1918000000000002</v>
      </c>
      <c r="F1275" s="6">
        <v>2.1073</v>
      </c>
      <c r="G1275" s="6">
        <v>2.0644999999999998</v>
      </c>
      <c r="H1275" s="6">
        <v>2.0495999999999999</v>
      </c>
      <c r="I1275" s="6">
        <v>2.0529000000000002</v>
      </c>
      <c r="J1275" s="6">
        <v>2.0672999999999999</v>
      </c>
      <c r="K1275" s="6">
        <v>2.0878000000000001</v>
      </c>
      <c r="L1275" s="3">
        <f t="shared" si="48"/>
        <v>2.2723000000000013</v>
      </c>
      <c r="M1275" s="3">
        <f t="shared" si="49"/>
        <v>1.8829851457944136</v>
      </c>
    </row>
    <row r="1276" spans="1:13" x14ac:dyDescent="0.35">
      <c r="A1276" s="3" t="s">
        <v>254</v>
      </c>
      <c r="B1276" s="5">
        <v>45455</v>
      </c>
      <c r="C1276" s="6">
        <v>2.6107</v>
      </c>
      <c r="D1276" s="6">
        <v>2.3485</v>
      </c>
      <c r="E1276" s="6">
        <v>2.1858</v>
      </c>
      <c r="F1276" s="6">
        <v>2.0918999999999999</v>
      </c>
      <c r="G1276" s="6">
        <v>2.0448</v>
      </c>
      <c r="H1276" s="6">
        <v>2.0286</v>
      </c>
      <c r="I1276" s="6">
        <v>2.0318999999999998</v>
      </c>
      <c r="J1276" s="6">
        <v>2.0467</v>
      </c>
      <c r="K1276" s="6">
        <v>2.0676999999999999</v>
      </c>
      <c r="L1276" s="3">
        <f t="shared" si="48"/>
        <v>2.2566999999999986</v>
      </c>
      <c r="M1276" s="3">
        <f t="shared" si="49"/>
        <v>1.8578943231389866</v>
      </c>
    </row>
    <row r="1277" spans="1:13" x14ac:dyDescent="0.35">
      <c r="A1277" s="3" t="s">
        <v>255</v>
      </c>
      <c r="B1277" s="5">
        <v>45456</v>
      </c>
      <c r="C1277" s="6">
        <v>2.5594000000000001</v>
      </c>
      <c r="D1277" s="6">
        <v>2.2915000000000001</v>
      </c>
      <c r="E1277" s="6">
        <v>2.1269</v>
      </c>
      <c r="F1277" s="6">
        <v>2.0331000000000001</v>
      </c>
      <c r="G1277" s="6">
        <v>1.9867999999999999</v>
      </c>
      <c r="H1277" s="6">
        <v>1.9715</v>
      </c>
      <c r="I1277" s="6">
        <v>1.9755</v>
      </c>
      <c r="J1277" s="6">
        <v>1.9907999999999999</v>
      </c>
      <c r="K1277" s="6">
        <v>2.0118</v>
      </c>
      <c r="L1277" s="3">
        <f t="shared" si="48"/>
        <v>2.2008000000000045</v>
      </c>
      <c r="M1277" s="3">
        <f t="shared" si="49"/>
        <v>1.8019944295648349</v>
      </c>
    </row>
    <row r="1278" spans="1:13" x14ac:dyDescent="0.35">
      <c r="A1278" s="3" t="s">
        <v>256</v>
      </c>
      <c r="B1278" s="5">
        <v>45457</v>
      </c>
      <c r="C1278" s="6">
        <v>2.5876999999999999</v>
      </c>
      <c r="D1278" s="6">
        <v>2.3180999999999998</v>
      </c>
      <c r="E1278" s="6">
        <v>2.1503000000000001</v>
      </c>
      <c r="F1278" s="6">
        <v>2.0518999999999998</v>
      </c>
      <c r="G1278" s="6">
        <v>1.9999</v>
      </c>
      <c r="H1278" s="6">
        <v>1.9783999999999999</v>
      </c>
      <c r="I1278" s="6">
        <v>1.9762999999999999</v>
      </c>
      <c r="J1278" s="6">
        <v>1.9859</v>
      </c>
      <c r="K1278" s="6">
        <v>2.0021</v>
      </c>
      <c r="L1278" s="3">
        <f t="shared" si="48"/>
        <v>2.1478999999999999</v>
      </c>
      <c r="M1278" s="3">
        <f t="shared" si="49"/>
        <v>1.8402157309476364</v>
      </c>
    </row>
    <row r="1279" spans="1:13" x14ac:dyDescent="0.35">
      <c r="A1279" s="3" t="s">
        <v>257</v>
      </c>
      <c r="B1279" s="5">
        <v>45460</v>
      </c>
      <c r="C1279" s="6">
        <v>2.6107</v>
      </c>
      <c r="D1279" s="6">
        <v>2.3384</v>
      </c>
      <c r="E1279" s="6">
        <v>2.173</v>
      </c>
      <c r="F1279" s="6">
        <v>2.0783999999999998</v>
      </c>
      <c r="G1279" s="6">
        <v>2.0299</v>
      </c>
      <c r="H1279" s="6">
        <v>2.0110999999999999</v>
      </c>
      <c r="I1279" s="6">
        <v>2.0106999999999999</v>
      </c>
      <c r="J1279" s="6">
        <v>2.0211999999999999</v>
      </c>
      <c r="K1279" s="6">
        <v>2.0375999999999999</v>
      </c>
      <c r="L1279" s="3">
        <f t="shared" si="48"/>
        <v>2.1851999999999983</v>
      </c>
      <c r="M1279" s="3">
        <f t="shared" si="49"/>
        <v>1.873718564274518</v>
      </c>
    </row>
    <row r="1280" spans="1:13" x14ac:dyDescent="0.35">
      <c r="A1280" s="3" t="s">
        <v>258</v>
      </c>
      <c r="B1280" s="5">
        <v>45461</v>
      </c>
      <c r="C1280" s="6">
        <v>2.52</v>
      </c>
      <c r="D1280" s="6">
        <v>2.2559</v>
      </c>
      <c r="E1280" s="6">
        <v>2.0954000000000002</v>
      </c>
      <c r="F1280" s="6">
        <v>2.0044</v>
      </c>
      <c r="G1280" s="6">
        <v>1.9593</v>
      </c>
      <c r="H1280" s="6">
        <v>1.9439</v>
      </c>
      <c r="I1280" s="6">
        <v>1.9468000000000001</v>
      </c>
      <c r="J1280" s="6">
        <v>1.9604999999999999</v>
      </c>
      <c r="K1280" s="6">
        <v>1.9798</v>
      </c>
      <c r="L1280" s="3">
        <f t="shared" si="48"/>
        <v>2.1535000000000011</v>
      </c>
      <c r="M1280" s="3">
        <f t="shared" si="49"/>
        <v>1.7869642834505539</v>
      </c>
    </row>
    <row r="1281" spans="1:13" x14ac:dyDescent="0.35">
      <c r="A1281" s="3" t="s">
        <v>259</v>
      </c>
      <c r="B1281" s="5">
        <v>45462</v>
      </c>
      <c r="C1281" s="6" t="e">
        <v>#N/A</v>
      </c>
      <c r="D1281" s="6" t="e">
        <v>#N/A</v>
      </c>
      <c r="E1281" s="6" t="e">
        <v>#N/A</v>
      </c>
      <c r="F1281" s="6" t="e">
        <v>#N/A</v>
      </c>
      <c r="G1281" s="6" t="e">
        <v>#N/A</v>
      </c>
      <c r="H1281" s="6" t="e">
        <v>#N/A</v>
      </c>
      <c r="I1281" s="6" t="e">
        <v>#N/A</v>
      </c>
      <c r="J1281" s="6" t="e">
        <v>#N/A</v>
      </c>
      <c r="K1281" s="6" t="e">
        <v>#N/A</v>
      </c>
      <c r="L1281" s="3" t="e">
        <f t="shared" si="48"/>
        <v>#N/A</v>
      </c>
      <c r="M1281" s="3" t="e">
        <f t="shared" si="49"/>
        <v>#N/A</v>
      </c>
    </row>
    <row r="1282" spans="1:13" x14ac:dyDescent="0.35">
      <c r="A1282" s="3" t="s">
        <v>260</v>
      </c>
      <c r="B1282" s="5">
        <v>45463</v>
      </c>
      <c r="C1282" s="6">
        <v>2.5057999999999998</v>
      </c>
      <c r="D1282" s="6">
        <v>2.2399</v>
      </c>
      <c r="E1282" s="6">
        <v>2.0802999999999998</v>
      </c>
      <c r="F1282" s="6">
        <v>1.9916</v>
      </c>
      <c r="G1282" s="6">
        <v>1.9497</v>
      </c>
      <c r="H1282" s="6">
        <v>1.9378</v>
      </c>
      <c r="I1282" s="6">
        <v>1.9441999999999999</v>
      </c>
      <c r="J1282" s="6">
        <v>1.9613</v>
      </c>
      <c r="K1282" s="6">
        <v>1.9838</v>
      </c>
      <c r="L1282" s="3">
        <f t="shared" si="48"/>
        <v>2.1862999999999992</v>
      </c>
      <c r="M1282" s="3">
        <f t="shared" si="49"/>
        <v>1.7590232496957459</v>
      </c>
    </row>
    <row r="1283" spans="1:13" x14ac:dyDescent="0.35">
      <c r="A1283" s="3" t="s">
        <v>261</v>
      </c>
      <c r="B1283" s="5">
        <v>45464</v>
      </c>
      <c r="C1283" s="6">
        <v>2.5270000000000001</v>
      </c>
      <c r="D1283" s="6">
        <v>2.2656999999999998</v>
      </c>
      <c r="E1283" s="6">
        <v>2.1076999999999999</v>
      </c>
      <c r="F1283" s="6">
        <v>2.0188999999999999</v>
      </c>
      <c r="G1283" s="6">
        <v>1.9759</v>
      </c>
      <c r="H1283" s="6">
        <v>1.9622999999999999</v>
      </c>
      <c r="I1283" s="6">
        <v>1.9672000000000001</v>
      </c>
      <c r="J1283" s="6">
        <v>1.9827999999999999</v>
      </c>
      <c r="K1283" s="6">
        <v>2.0042</v>
      </c>
      <c r="L1283" s="3">
        <f t="shared" si="48"/>
        <v>2.1968000000000032</v>
      </c>
      <c r="M1283" s="3">
        <f t="shared" si="49"/>
        <v>1.7904019198708987</v>
      </c>
    </row>
    <row r="1284" spans="1:13" x14ac:dyDescent="0.35">
      <c r="A1284" s="3" t="s">
        <v>262</v>
      </c>
      <c r="B1284" s="5">
        <v>45467</v>
      </c>
      <c r="C1284" s="6">
        <v>2.5324</v>
      </c>
      <c r="D1284" s="6">
        <v>2.2749000000000001</v>
      </c>
      <c r="E1284" s="6">
        <v>2.1181000000000001</v>
      </c>
      <c r="F1284" s="6">
        <v>2.0287999999999999</v>
      </c>
      <c r="G1284" s="6">
        <v>1.9841</v>
      </c>
      <c r="H1284" s="6">
        <v>1.9683999999999999</v>
      </c>
      <c r="I1284" s="6">
        <v>1.9708000000000001</v>
      </c>
      <c r="J1284" s="6">
        <v>1.984</v>
      </c>
      <c r="K1284" s="6">
        <v>2.0032000000000001</v>
      </c>
      <c r="L1284" s="3">
        <f t="shared" si="48"/>
        <v>2.1759999999999984</v>
      </c>
      <c r="M1284" s="3">
        <f t="shared" si="49"/>
        <v>1.8113625485876028</v>
      </c>
    </row>
    <row r="1285" spans="1:13" x14ac:dyDescent="0.35">
      <c r="A1285" s="3" t="s">
        <v>263</v>
      </c>
      <c r="B1285" s="5">
        <v>45468</v>
      </c>
      <c r="C1285" s="6">
        <v>2.5371999999999999</v>
      </c>
      <c r="D1285" s="6">
        <v>2.2725</v>
      </c>
      <c r="E1285" s="6">
        <v>2.1133999999999999</v>
      </c>
      <c r="F1285" s="6">
        <v>2.0232000000000001</v>
      </c>
      <c r="G1285" s="6">
        <v>1.9777</v>
      </c>
      <c r="H1285" s="6">
        <v>1.9604999999999999</v>
      </c>
      <c r="I1285" s="6">
        <v>1.9610000000000001</v>
      </c>
      <c r="J1285" s="6">
        <v>1.972</v>
      </c>
      <c r="K1285" s="6">
        <v>1.9887999999999999</v>
      </c>
      <c r="L1285" s="3">
        <f t="shared" si="48"/>
        <v>2.139999999999997</v>
      </c>
      <c r="M1285" s="3">
        <f t="shared" si="49"/>
        <v>1.8209244766347776</v>
      </c>
    </row>
    <row r="1286" spans="1:13" x14ac:dyDescent="0.35">
      <c r="A1286" s="3" t="s">
        <v>264</v>
      </c>
      <c r="B1286" s="5">
        <v>45469</v>
      </c>
      <c r="C1286" s="6">
        <v>2.5598000000000001</v>
      </c>
      <c r="D1286" s="6">
        <v>2.3016999999999999</v>
      </c>
      <c r="E1286" s="6">
        <v>2.1469999999999998</v>
      </c>
      <c r="F1286" s="6">
        <v>2.0605000000000002</v>
      </c>
      <c r="G1286" s="6">
        <v>2.0182000000000002</v>
      </c>
      <c r="H1286" s="6">
        <v>2.0042</v>
      </c>
      <c r="I1286" s="6">
        <v>2.0076000000000001</v>
      </c>
      <c r="J1286" s="6">
        <v>2.0211999999999999</v>
      </c>
      <c r="K1286" s="6">
        <v>2.0400999999999998</v>
      </c>
      <c r="L1286" s="3">
        <f t="shared" si="48"/>
        <v>2.2101999999999968</v>
      </c>
      <c r="M1286" s="3">
        <f t="shared" si="49"/>
        <v>1.8512574529329306</v>
      </c>
    </row>
    <row r="1287" spans="1:13" x14ac:dyDescent="0.35">
      <c r="A1287" s="3" t="s">
        <v>265</v>
      </c>
      <c r="B1287" s="5">
        <v>45470</v>
      </c>
      <c r="C1287" s="6">
        <v>2.5139999999999998</v>
      </c>
      <c r="D1287" s="6">
        <v>2.2523</v>
      </c>
      <c r="E1287" s="6">
        <v>2.0975000000000001</v>
      </c>
      <c r="F1287" s="6">
        <v>2.0129000000000001</v>
      </c>
      <c r="G1287" s="6">
        <v>1.9736</v>
      </c>
      <c r="H1287" s="6">
        <v>1.9629000000000001</v>
      </c>
      <c r="I1287" s="6">
        <v>1.9696</v>
      </c>
      <c r="J1287" s="6">
        <v>1.9862</v>
      </c>
      <c r="K1287" s="6">
        <v>2.0076999999999998</v>
      </c>
      <c r="L1287" s="3">
        <f t="shared" si="48"/>
        <v>2.2012</v>
      </c>
      <c r="M1287" s="3">
        <f t="shared" si="49"/>
        <v>1.7929038038598133</v>
      </c>
    </row>
    <row r="1288" spans="1:13" x14ac:dyDescent="0.35">
      <c r="A1288" s="3" t="s">
        <v>266</v>
      </c>
      <c r="B1288" s="5">
        <v>45471</v>
      </c>
      <c r="C1288" s="6">
        <v>2.4994999999999998</v>
      </c>
      <c r="D1288" s="6">
        <v>2.2410000000000001</v>
      </c>
      <c r="E1288" s="6">
        <v>2.0985</v>
      </c>
      <c r="F1288" s="6">
        <v>2.0284</v>
      </c>
      <c r="G1288" s="6">
        <v>2.0026000000000002</v>
      </c>
      <c r="H1288" s="6">
        <v>2.0032999999999999</v>
      </c>
      <c r="I1288" s="6">
        <v>2.0190999999999999</v>
      </c>
      <c r="J1288" s="6">
        <v>2.0427</v>
      </c>
      <c r="K1288" s="6">
        <v>2.0697000000000001</v>
      </c>
      <c r="L1288" s="3">
        <f t="shared" ref="L1288:L1351" si="50">K1288*10-J1288*9</f>
        <v>2.3127000000000031</v>
      </c>
      <c r="M1288" s="3">
        <f t="shared" ref="M1288:M1351" si="51">((1+J1288/100)^10/(1+K1288/100)^9-1)*100</f>
        <v>1.8000211714156888</v>
      </c>
    </row>
    <row r="1289" spans="1:13" x14ac:dyDescent="0.35">
      <c r="A1289" s="3" t="s">
        <v>267</v>
      </c>
      <c r="B1289" s="5">
        <v>45474</v>
      </c>
      <c r="C1289" s="6">
        <v>2.5068999999999999</v>
      </c>
      <c r="D1289" s="6">
        <v>2.2730000000000001</v>
      </c>
      <c r="E1289" s="6">
        <v>2.1469</v>
      </c>
      <c r="F1289" s="6">
        <v>2.0882999999999998</v>
      </c>
      <c r="G1289" s="6">
        <v>2.0710000000000002</v>
      </c>
      <c r="H1289" s="6">
        <v>2.0781000000000001</v>
      </c>
      <c r="I1289" s="6">
        <v>2.0988000000000002</v>
      </c>
      <c r="J1289" s="6">
        <v>2.1261000000000001</v>
      </c>
      <c r="K1289" s="6">
        <v>2.1558000000000002</v>
      </c>
      <c r="L1289" s="3">
        <f t="shared" si="50"/>
        <v>2.423099999999998</v>
      </c>
      <c r="M1289" s="3">
        <f t="shared" si="51"/>
        <v>1.8591882627456924</v>
      </c>
    </row>
    <row r="1290" spans="1:13" x14ac:dyDescent="0.35">
      <c r="A1290" s="3" t="s">
        <v>268</v>
      </c>
      <c r="B1290" s="5">
        <v>45475</v>
      </c>
      <c r="C1290" s="6">
        <v>2.4908999999999999</v>
      </c>
      <c r="D1290" s="6">
        <v>2.2555000000000001</v>
      </c>
      <c r="E1290" s="6">
        <v>2.1282999999999999</v>
      </c>
      <c r="F1290" s="6">
        <v>2.0682</v>
      </c>
      <c r="G1290" s="6">
        <v>2.0489000000000002</v>
      </c>
      <c r="H1290" s="6">
        <v>2.0537999999999998</v>
      </c>
      <c r="I1290" s="6">
        <v>2.0722</v>
      </c>
      <c r="J1290" s="6">
        <v>2.0973999999999999</v>
      </c>
      <c r="K1290" s="6">
        <v>2.1252</v>
      </c>
      <c r="L1290" s="3">
        <f t="shared" si="50"/>
        <v>2.3753999999999991</v>
      </c>
      <c r="M1290" s="3">
        <f t="shared" si="51"/>
        <v>1.8475402937434104</v>
      </c>
    </row>
    <row r="1291" spans="1:13" x14ac:dyDescent="0.35">
      <c r="A1291" s="3" t="s">
        <v>269</v>
      </c>
      <c r="B1291" s="5">
        <v>45476</v>
      </c>
      <c r="C1291" s="6">
        <v>2.4824999999999999</v>
      </c>
      <c r="D1291" s="6">
        <v>2.2368999999999999</v>
      </c>
      <c r="E1291" s="6">
        <v>2.1025</v>
      </c>
      <c r="F1291" s="6">
        <v>2.0369999999999999</v>
      </c>
      <c r="G1291" s="6">
        <v>2.0133999999999999</v>
      </c>
      <c r="H1291" s="6">
        <v>2.0146999999999999</v>
      </c>
      <c r="I1291" s="6">
        <v>2.0301999999999998</v>
      </c>
      <c r="J1291" s="6">
        <v>2.0529999999999999</v>
      </c>
      <c r="K1291" s="6">
        <v>2.0790000000000002</v>
      </c>
      <c r="L1291" s="3">
        <f t="shared" si="50"/>
        <v>2.3130000000000024</v>
      </c>
      <c r="M1291" s="3">
        <f t="shared" si="51"/>
        <v>1.8192978021683626</v>
      </c>
    </row>
    <row r="1292" spans="1:13" x14ac:dyDescent="0.35">
      <c r="A1292" s="3" t="s">
        <v>270</v>
      </c>
      <c r="B1292" s="5">
        <v>45477</v>
      </c>
      <c r="C1292" s="6" t="e">
        <v>#N/A</v>
      </c>
      <c r="D1292" s="6" t="e">
        <v>#N/A</v>
      </c>
      <c r="E1292" s="6" t="e">
        <v>#N/A</v>
      </c>
      <c r="F1292" s="6" t="e">
        <v>#N/A</v>
      </c>
      <c r="G1292" s="6" t="e">
        <v>#N/A</v>
      </c>
      <c r="H1292" s="6" t="e">
        <v>#N/A</v>
      </c>
      <c r="I1292" s="6" t="e">
        <v>#N/A</v>
      </c>
      <c r="J1292" s="6" t="e">
        <v>#N/A</v>
      </c>
      <c r="K1292" s="6" t="e">
        <v>#N/A</v>
      </c>
      <c r="L1292" s="3" t="e">
        <f t="shared" si="50"/>
        <v>#N/A</v>
      </c>
      <c r="M1292" s="3" t="e">
        <f t="shared" si="51"/>
        <v>#N/A</v>
      </c>
    </row>
    <row r="1293" spans="1:13" x14ac:dyDescent="0.35">
      <c r="A1293" s="3" t="s">
        <v>271</v>
      </c>
      <c r="B1293" s="5">
        <v>45478</v>
      </c>
      <c r="C1293" s="6">
        <v>2.3935</v>
      </c>
      <c r="D1293" s="6">
        <v>2.1379999999999999</v>
      </c>
      <c r="E1293" s="6">
        <v>2.0019999999999998</v>
      </c>
      <c r="F1293" s="6">
        <v>1.9382999999999999</v>
      </c>
      <c r="G1293" s="6">
        <v>1.9178999999999999</v>
      </c>
      <c r="H1293" s="6">
        <v>1.9227000000000001</v>
      </c>
      <c r="I1293" s="6">
        <v>1.9415</v>
      </c>
      <c r="J1293" s="6">
        <v>1.9673</v>
      </c>
      <c r="K1293" s="6">
        <v>1.9959</v>
      </c>
      <c r="L1293" s="3">
        <f t="shared" si="50"/>
        <v>2.2532999999999994</v>
      </c>
      <c r="M1293" s="3">
        <f t="shared" si="51"/>
        <v>1.7102606094995476</v>
      </c>
    </row>
    <row r="1294" spans="1:13" x14ac:dyDescent="0.35">
      <c r="A1294" s="3" t="s">
        <v>272</v>
      </c>
      <c r="B1294" s="5">
        <v>45481</v>
      </c>
      <c r="C1294" s="6">
        <v>2.4161999999999999</v>
      </c>
      <c r="D1294" s="6">
        <v>2.1551</v>
      </c>
      <c r="E1294" s="6">
        <v>2.0162</v>
      </c>
      <c r="F1294" s="6">
        <v>1.9504999999999999</v>
      </c>
      <c r="G1294" s="6">
        <v>1.9282999999999999</v>
      </c>
      <c r="H1294" s="6">
        <v>1.9313</v>
      </c>
      <c r="I1294" s="6">
        <v>1.9483999999999999</v>
      </c>
      <c r="J1294" s="6">
        <v>1.9725999999999999</v>
      </c>
      <c r="K1294" s="6">
        <v>1.9998</v>
      </c>
      <c r="L1294" s="3">
        <f t="shared" si="50"/>
        <v>2.2446000000000019</v>
      </c>
      <c r="M1294" s="3">
        <f t="shared" si="51"/>
        <v>1.7281261686406646</v>
      </c>
    </row>
    <row r="1295" spans="1:13" x14ac:dyDescent="0.35">
      <c r="A1295" s="3" t="s">
        <v>273</v>
      </c>
      <c r="B1295" s="5">
        <v>45482</v>
      </c>
      <c r="C1295" s="6">
        <v>2.4327000000000001</v>
      </c>
      <c r="D1295" s="6">
        <v>2.169</v>
      </c>
      <c r="E1295" s="6">
        <v>2.0303</v>
      </c>
      <c r="F1295" s="6">
        <v>1.9666999999999999</v>
      </c>
      <c r="G1295" s="6">
        <v>1.9472</v>
      </c>
      <c r="H1295" s="6">
        <v>1.9532</v>
      </c>
      <c r="I1295" s="6">
        <v>1.9731000000000001</v>
      </c>
      <c r="J1295" s="6">
        <v>1.9999</v>
      </c>
      <c r="K1295" s="6">
        <v>2.0293999999999999</v>
      </c>
      <c r="L1295" s="3">
        <f t="shared" si="50"/>
        <v>2.2948999999999984</v>
      </c>
      <c r="M1295" s="3">
        <f t="shared" si="51"/>
        <v>1.7347835274067247</v>
      </c>
    </row>
    <row r="1296" spans="1:13" x14ac:dyDescent="0.35">
      <c r="A1296" s="3" t="s">
        <v>274</v>
      </c>
      <c r="B1296" s="5">
        <v>45483</v>
      </c>
      <c r="C1296" s="6">
        <v>2.4340000000000002</v>
      </c>
      <c r="D1296" s="6">
        <v>2.1623999999999999</v>
      </c>
      <c r="E1296" s="6">
        <v>2.0198999999999998</v>
      </c>
      <c r="F1296" s="6">
        <v>1.9531000000000001</v>
      </c>
      <c r="G1296" s="6">
        <v>1.9305000000000001</v>
      </c>
      <c r="H1296" s="6">
        <v>1.9334</v>
      </c>
      <c r="I1296" s="6">
        <v>1.9503999999999999</v>
      </c>
      <c r="J1296" s="6">
        <v>1.9745999999999999</v>
      </c>
      <c r="K1296" s="6">
        <v>2.0021</v>
      </c>
      <c r="L1296" s="3">
        <f t="shared" si="50"/>
        <v>2.2496000000000009</v>
      </c>
      <c r="M1296" s="3">
        <f t="shared" si="51"/>
        <v>1.7274333930882957</v>
      </c>
    </row>
    <row r="1297" spans="1:13" x14ac:dyDescent="0.35">
      <c r="A1297" s="3" t="s">
        <v>275</v>
      </c>
      <c r="B1297" s="5">
        <v>45484</v>
      </c>
      <c r="C1297" s="6">
        <v>2.4222000000000001</v>
      </c>
      <c r="D1297" s="6">
        <v>2.1114999999999999</v>
      </c>
      <c r="E1297" s="6">
        <v>1.956</v>
      </c>
      <c r="F1297" s="6">
        <v>1.8869</v>
      </c>
      <c r="G1297" s="6">
        <v>1.8656999999999999</v>
      </c>
      <c r="H1297" s="6">
        <v>1.8709</v>
      </c>
      <c r="I1297" s="6">
        <v>1.8902000000000001</v>
      </c>
      <c r="J1297" s="6">
        <v>1.9165000000000001</v>
      </c>
      <c r="K1297" s="6">
        <v>1.9456</v>
      </c>
      <c r="L1297" s="3">
        <f t="shared" si="50"/>
        <v>2.2074999999999996</v>
      </c>
      <c r="M1297" s="3">
        <f t="shared" si="51"/>
        <v>1.6549735076182071</v>
      </c>
    </row>
    <row r="1298" spans="1:13" x14ac:dyDescent="0.35">
      <c r="A1298" s="3" t="s">
        <v>276</v>
      </c>
      <c r="B1298" s="5">
        <v>45485</v>
      </c>
      <c r="C1298" s="6">
        <v>2.4137</v>
      </c>
      <c r="D1298" s="6">
        <v>2.1002000000000001</v>
      </c>
      <c r="E1298" s="6">
        <v>1.9480999999999999</v>
      </c>
      <c r="F1298" s="6">
        <v>1.8815</v>
      </c>
      <c r="G1298" s="6">
        <v>1.8612</v>
      </c>
      <c r="H1298" s="6">
        <v>1.8662000000000001</v>
      </c>
      <c r="I1298" s="6">
        <v>1.8846000000000001</v>
      </c>
      <c r="J1298" s="6">
        <v>1.9097999999999999</v>
      </c>
      <c r="K1298" s="6">
        <v>1.9379</v>
      </c>
      <c r="L1298" s="3">
        <f t="shared" si="50"/>
        <v>2.1907999999999994</v>
      </c>
      <c r="M1298" s="3">
        <f t="shared" si="51"/>
        <v>1.6572483134646099</v>
      </c>
    </row>
    <row r="1299" spans="1:13" x14ac:dyDescent="0.35">
      <c r="A1299" s="3" t="s">
        <v>277</v>
      </c>
      <c r="B1299" s="5">
        <v>45488</v>
      </c>
      <c r="C1299" s="6">
        <v>2.3795999999999999</v>
      </c>
      <c r="D1299" s="6">
        <v>2.0604</v>
      </c>
      <c r="E1299" s="6">
        <v>1.9187000000000001</v>
      </c>
      <c r="F1299" s="6">
        <v>1.8640000000000001</v>
      </c>
      <c r="G1299" s="6">
        <v>1.8537999999999999</v>
      </c>
      <c r="H1299" s="6">
        <v>1.8665</v>
      </c>
      <c r="I1299" s="6">
        <v>1.8911</v>
      </c>
      <c r="J1299" s="6">
        <v>1.9212</v>
      </c>
      <c r="K1299" s="6">
        <v>1.9533</v>
      </c>
      <c r="L1299" s="3">
        <f t="shared" si="50"/>
        <v>2.2422000000000004</v>
      </c>
      <c r="M1299" s="3">
        <f t="shared" si="51"/>
        <v>1.632754419233895</v>
      </c>
    </row>
    <row r="1300" spans="1:13" x14ac:dyDescent="0.35">
      <c r="A1300" s="3" t="s">
        <v>278</v>
      </c>
      <c r="B1300" s="5">
        <v>45489</v>
      </c>
      <c r="C1300" s="6">
        <v>2.3746</v>
      </c>
      <c r="D1300" s="6">
        <v>2.0352999999999999</v>
      </c>
      <c r="E1300" s="6">
        <v>1.8846000000000001</v>
      </c>
      <c r="F1300" s="6">
        <v>1.8240000000000001</v>
      </c>
      <c r="G1300" s="6">
        <v>1.8087</v>
      </c>
      <c r="H1300" s="6">
        <v>1.8169</v>
      </c>
      <c r="I1300" s="6">
        <v>1.8372999999999999</v>
      </c>
      <c r="J1300" s="6">
        <v>1.8636999999999999</v>
      </c>
      <c r="K1300" s="6">
        <v>1.8925000000000001</v>
      </c>
      <c r="L1300" s="3">
        <f t="shared" si="50"/>
        <v>2.1517000000000017</v>
      </c>
      <c r="M1300" s="3">
        <f t="shared" si="51"/>
        <v>1.6048660395109327</v>
      </c>
    </row>
    <row r="1301" spans="1:13" x14ac:dyDescent="0.35">
      <c r="A1301" s="3" t="s">
        <v>279</v>
      </c>
      <c r="B1301" s="5">
        <v>45490</v>
      </c>
      <c r="C1301" s="6">
        <v>2.3685</v>
      </c>
      <c r="D1301" s="6">
        <v>2.0263</v>
      </c>
      <c r="E1301" s="6">
        <v>1.8755999999999999</v>
      </c>
      <c r="F1301" s="6">
        <v>1.8156000000000001</v>
      </c>
      <c r="G1301" s="6">
        <v>1.8009999999999999</v>
      </c>
      <c r="H1301" s="6">
        <v>1.8098000000000001</v>
      </c>
      <c r="I1301" s="6">
        <v>1.8307</v>
      </c>
      <c r="J1301" s="6">
        <v>1.8576999999999999</v>
      </c>
      <c r="K1301" s="6">
        <v>1.887</v>
      </c>
      <c r="L1301" s="3">
        <f t="shared" si="50"/>
        <v>2.1507000000000005</v>
      </c>
      <c r="M1301" s="3">
        <f t="shared" si="51"/>
        <v>1.5943788750227617</v>
      </c>
    </row>
    <row r="1302" spans="1:13" x14ac:dyDescent="0.35">
      <c r="A1302" s="3" t="s">
        <v>280</v>
      </c>
      <c r="B1302" s="5">
        <v>45491</v>
      </c>
      <c r="C1302" s="6">
        <v>2.4001000000000001</v>
      </c>
      <c r="D1302" s="6">
        <v>2.0589</v>
      </c>
      <c r="E1302" s="6">
        <v>1.9087000000000001</v>
      </c>
      <c r="F1302" s="6">
        <v>1.8493999999999999</v>
      </c>
      <c r="G1302" s="6">
        <v>1.8355999999999999</v>
      </c>
      <c r="H1302" s="6">
        <v>1.8452999999999999</v>
      </c>
      <c r="I1302" s="6">
        <v>1.8671</v>
      </c>
      <c r="J1302" s="6">
        <v>1.8948</v>
      </c>
      <c r="K1302" s="6">
        <v>1.9247000000000001</v>
      </c>
      <c r="L1302" s="3">
        <f t="shared" si="50"/>
        <v>2.1937999999999995</v>
      </c>
      <c r="M1302" s="3">
        <f t="shared" si="51"/>
        <v>1.6260943989513388</v>
      </c>
    </row>
    <row r="1303" spans="1:13" x14ac:dyDescent="0.35">
      <c r="A1303" s="3" t="s">
        <v>281</v>
      </c>
      <c r="B1303" s="5">
        <v>45492</v>
      </c>
      <c r="C1303" s="6">
        <v>2.4594999999999998</v>
      </c>
      <c r="D1303" s="6">
        <v>2.1183000000000001</v>
      </c>
      <c r="E1303" s="6">
        <v>1.966</v>
      </c>
      <c r="F1303" s="6">
        <v>1.9036999999999999</v>
      </c>
      <c r="G1303" s="6">
        <v>1.8867</v>
      </c>
      <c r="H1303" s="6">
        <v>1.8933</v>
      </c>
      <c r="I1303" s="6">
        <v>1.9121999999999999</v>
      </c>
      <c r="J1303" s="6">
        <v>1.9372</v>
      </c>
      <c r="K1303" s="6">
        <v>1.9646999999999999</v>
      </c>
      <c r="L1303" s="3">
        <f t="shared" si="50"/>
        <v>2.2121999999999993</v>
      </c>
      <c r="M1303" s="3">
        <f t="shared" si="51"/>
        <v>1.6900335152867374</v>
      </c>
    </row>
    <row r="1304" spans="1:13" x14ac:dyDescent="0.35">
      <c r="A1304" s="3" t="s">
        <v>282</v>
      </c>
      <c r="B1304" s="5">
        <v>45495</v>
      </c>
      <c r="C1304" s="6">
        <v>2.4937</v>
      </c>
      <c r="D1304" s="6">
        <v>2.1425000000000001</v>
      </c>
      <c r="E1304" s="6">
        <v>1.9845999999999999</v>
      </c>
      <c r="F1304" s="6">
        <v>1.9201999999999999</v>
      </c>
      <c r="G1304" s="6">
        <v>1.9031</v>
      </c>
      <c r="H1304" s="6">
        <v>1.9106000000000001</v>
      </c>
      <c r="I1304" s="6">
        <v>1.9308000000000001</v>
      </c>
      <c r="J1304" s="6">
        <v>1.9572000000000001</v>
      </c>
      <c r="K1304" s="6">
        <v>1.9861</v>
      </c>
      <c r="L1304" s="3">
        <f t="shared" si="50"/>
        <v>2.2462000000000018</v>
      </c>
      <c r="M1304" s="3">
        <f t="shared" si="51"/>
        <v>1.6974682468795077</v>
      </c>
    </row>
    <row r="1305" spans="1:13" x14ac:dyDescent="0.35">
      <c r="A1305" s="3" t="s">
        <v>283</v>
      </c>
      <c r="B1305" s="5">
        <v>45496</v>
      </c>
      <c r="C1305" s="6">
        <v>2.4741</v>
      </c>
      <c r="D1305" s="6">
        <v>2.1227999999999998</v>
      </c>
      <c r="E1305" s="6">
        <v>1.9695</v>
      </c>
      <c r="F1305" s="6">
        <v>1.9100999999999999</v>
      </c>
      <c r="G1305" s="6">
        <v>1.8971</v>
      </c>
      <c r="H1305" s="6">
        <v>1.9077999999999999</v>
      </c>
      <c r="I1305" s="6">
        <v>1.9303999999999999</v>
      </c>
      <c r="J1305" s="6">
        <v>1.9585999999999999</v>
      </c>
      <c r="K1305" s="6">
        <v>1.9890000000000001</v>
      </c>
      <c r="L1305" s="3">
        <f t="shared" si="50"/>
        <v>2.2626000000000026</v>
      </c>
      <c r="M1305" s="3">
        <f t="shared" si="51"/>
        <v>1.6854074376783768</v>
      </c>
    </row>
    <row r="1306" spans="1:13" x14ac:dyDescent="0.35">
      <c r="A1306" s="3" t="s">
        <v>284</v>
      </c>
      <c r="B1306" s="5">
        <v>45497</v>
      </c>
      <c r="C1306" s="6">
        <v>2.4535</v>
      </c>
      <c r="D1306" s="6">
        <v>2.1124999999999998</v>
      </c>
      <c r="E1306" s="6">
        <v>1.9671000000000001</v>
      </c>
      <c r="F1306" s="6">
        <v>1.9156</v>
      </c>
      <c r="G1306" s="6">
        <v>1.9106000000000001</v>
      </c>
      <c r="H1306" s="6">
        <v>1.9288000000000001</v>
      </c>
      <c r="I1306" s="6">
        <v>1.9582999999999999</v>
      </c>
      <c r="J1306" s="6">
        <v>1.9927999999999999</v>
      </c>
      <c r="K1306" s="6">
        <v>2.0287000000000002</v>
      </c>
      <c r="L1306" s="3">
        <f t="shared" si="50"/>
        <v>2.3518000000000043</v>
      </c>
      <c r="M1306" s="3">
        <f t="shared" si="51"/>
        <v>1.6702678996747045</v>
      </c>
    </row>
    <row r="1307" spans="1:13" x14ac:dyDescent="0.35">
      <c r="A1307" s="3" t="s">
        <v>285</v>
      </c>
      <c r="B1307" s="5">
        <v>45498</v>
      </c>
      <c r="C1307" s="6">
        <v>2.4714999999999998</v>
      </c>
      <c r="D1307" s="6">
        <v>2.1303999999999998</v>
      </c>
      <c r="E1307" s="6">
        <v>1.9796</v>
      </c>
      <c r="F1307" s="6">
        <v>1.9225000000000001</v>
      </c>
      <c r="G1307" s="6">
        <v>1.9124000000000001</v>
      </c>
      <c r="H1307" s="6">
        <v>1.9260999999999999</v>
      </c>
      <c r="I1307" s="6">
        <v>1.9516</v>
      </c>
      <c r="J1307" s="6">
        <v>1.9823999999999999</v>
      </c>
      <c r="K1307" s="6">
        <v>2.0150000000000001</v>
      </c>
      <c r="L1307" s="3">
        <f t="shared" si="50"/>
        <v>2.3084000000000024</v>
      </c>
      <c r="M1307" s="3">
        <f t="shared" si="51"/>
        <v>1.6894683964985946</v>
      </c>
    </row>
    <row r="1308" spans="1:13" x14ac:dyDescent="0.35">
      <c r="A1308" s="3" t="s">
        <v>286</v>
      </c>
      <c r="B1308" s="5">
        <v>45499</v>
      </c>
      <c r="C1308" s="6">
        <v>2.4175</v>
      </c>
      <c r="D1308" s="6">
        <v>2.0676000000000001</v>
      </c>
      <c r="E1308" s="6">
        <v>1.9151</v>
      </c>
      <c r="F1308" s="6">
        <v>1.8595999999999999</v>
      </c>
      <c r="G1308" s="6">
        <v>1.8523000000000001</v>
      </c>
      <c r="H1308" s="6">
        <v>1.8692</v>
      </c>
      <c r="I1308" s="6">
        <v>1.8976999999999999</v>
      </c>
      <c r="J1308" s="6">
        <v>1.9312</v>
      </c>
      <c r="K1308" s="6">
        <v>1.9661</v>
      </c>
      <c r="L1308" s="3">
        <f t="shared" si="50"/>
        <v>2.2802000000000007</v>
      </c>
      <c r="M1308" s="3">
        <f t="shared" si="51"/>
        <v>1.6176370456776556</v>
      </c>
    </row>
    <row r="1309" spans="1:13" x14ac:dyDescent="0.35">
      <c r="A1309" s="3" t="s">
        <v>287</v>
      </c>
      <c r="B1309" s="5">
        <v>45502</v>
      </c>
      <c r="C1309" s="6">
        <v>2.4283000000000001</v>
      </c>
      <c r="D1309" s="6">
        <v>2.0697000000000001</v>
      </c>
      <c r="E1309" s="6">
        <v>1.9111</v>
      </c>
      <c r="F1309" s="6">
        <v>1.8509</v>
      </c>
      <c r="G1309" s="6">
        <v>1.84</v>
      </c>
      <c r="H1309" s="6">
        <v>1.8537999999999999</v>
      </c>
      <c r="I1309" s="6">
        <v>1.8797999999999999</v>
      </c>
      <c r="J1309" s="6">
        <v>1.9111</v>
      </c>
      <c r="K1309" s="6">
        <v>1.9441999999999999</v>
      </c>
      <c r="L1309" s="3">
        <f t="shared" si="50"/>
        <v>2.2421000000000006</v>
      </c>
      <c r="M1309" s="3">
        <f t="shared" si="51"/>
        <v>1.613683203424654</v>
      </c>
    </row>
    <row r="1310" spans="1:13" x14ac:dyDescent="0.35">
      <c r="A1310" s="3" t="s">
        <v>288</v>
      </c>
      <c r="B1310" s="5">
        <v>45503</v>
      </c>
      <c r="C1310" s="6">
        <v>2.4268000000000001</v>
      </c>
      <c r="D1310" s="6">
        <v>2.0659000000000001</v>
      </c>
      <c r="E1310" s="6">
        <v>1.9044000000000001</v>
      </c>
      <c r="F1310" s="6">
        <v>1.8413999999999999</v>
      </c>
      <c r="G1310" s="6">
        <v>1.8280000000000001</v>
      </c>
      <c r="H1310" s="6">
        <v>1.84</v>
      </c>
      <c r="I1310" s="6">
        <v>1.8647</v>
      </c>
      <c r="J1310" s="6">
        <v>1.8953</v>
      </c>
      <c r="K1310" s="6">
        <v>1.9278999999999999</v>
      </c>
      <c r="L1310" s="3">
        <f t="shared" si="50"/>
        <v>2.2212999999999994</v>
      </c>
      <c r="M1310" s="3">
        <f t="shared" si="51"/>
        <v>1.6023687964140443</v>
      </c>
    </row>
    <row r="1311" spans="1:13" x14ac:dyDescent="0.35">
      <c r="A1311" s="3" t="s">
        <v>289</v>
      </c>
      <c r="B1311" s="5">
        <v>45504</v>
      </c>
      <c r="C1311" s="6">
        <v>2.3471000000000002</v>
      </c>
      <c r="D1311" s="6">
        <v>1.9888999999999999</v>
      </c>
      <c r="E1311" s="6">
        <v>1.8289</v>
      </c>
      <c r="F1311" s="6">
        <v>1.7684</v>
      </c>
      <c r="G1311" s="6">
        <v>1.7584</v>
      </c>
      <c r="H1311" s="6">
        <v>1.7742</v>
      </c>
      <c r="I1311" s="6">
        <v>1.8026</v>
      </c>
      <c r="J1311" s="6">
        <v>1.8368</v>
      </c>
      <c r="K1311" s="6">
        <v>1.8729</v>
      </c>
      <c r="L1311" s="3">
        <f t="shared" si="50"/>
        <v>2.1978000000000009</v>
      </c>
      <c r="M1311" s="3">
        <f t="shared" si="51"/>
        <v>1.5124751192632679</v>
      </c>
    </row>
    <row r="1312" spans="1:13" x14ac:dyDescent="0.35">
      <c r="A1312" s="3" t="s">
        <v>290</v>
      </c>
      <c r="B1312" s="5">
        <v>45505</v>
      </c>
      <c r="C1312" s="6">
        <v>2.2942999999999998</v>
      </c>
      <c r="D1312" s="6">
        <v>1.9301999999999999</v>
      </c>
      <c r="E1312" s="6">
        <v>1.7653000000000001</v>
      </c>
      <c r="F1312" s="6">
        <v>1.7022999999999999</v>
      </c>
      <c r="G1312" s="6">
        <v>1.6919999999999999</v>
      </c>
      <c r="H1312" s="6">
        <v>1.7089000000000001</v>
      </c>
      <c r="I1312" s="6">
        <v>1.7394000000000001</v>
      </c>
      <c r="J1312" s="6">
        <v>1.7762</v>
      </c>
      <c r="K1312" s="6">
        <v>1.8149999999999999</v>
      </c>
      <c r="L1312" s="3">
        <f t="shared" si="50"/>
        <v>2.1641999999999992</v>
      </c>
      <c r="M1312" s="3">
        <f t="shared" si="51"/>
        <v>1.4276646957927408</v>
      </c>
    </row>
    <row r="1313" spans="1:13" x14ac:dyDescent="0.35">
      <c r="A1313" s="3" t="s">
        <v>291</v>
      </c>
      <c r="B1313" s="5">
        <v>45506</v>
      </c>
      <c r="C1313" s="6">
        <v>2.2277</v>
      </c>
      <c r="D1313" s="6">
        <v>1.8759999999999999</v>
      </c>
      <c r="E1313" s="6">
        <v>1.72</v>
      </c>
      <c r="F1313" s="6">
        <v>1.6634</v>
      </c>
      <c r="G1313" s="6">
        <v>1.6575</v>
      </c>
      <c r="H1313" s="6">
        <v>1.6773</v>
      </c>
      <c r="I1313" s="6">
        <v>1.7093</v>
      </c>
      <c r="J1313" s="6">
        <v>1.7465999999999999</v>
      </c>
      <c r="K1313" s="6">
        <v>1.7850999999999999</v>
      </c>
      <c r="L1313" s="3">
        <f t="shared" si="50"/>
        <v>2.1315999999999988</v>
      </c>
      <c r="M1313" s="3">
        <f t="shared" si="51"/>
        <v>1.40075465392826</v>
      </c>
    </row>
    <row r="1314" spans="1:13" x14ac:dyDescent="0.35">
      <c r="A1314" s="3" t="s">
        <v>292</v>
      </c>
      <c r="B1314" s="5">
        <v>45509</v>
      </c>
      <c r="C1314" s="6">
        <v>2.2069000000000001</v>
      </c>
      <c r="D1314" s="6">
        <v>1.8566</v>
      </c>
      <c r="E1314" s="6">
        <v>1.6989000000000001</v>
      </c>
      <c r="F1314" s="6">
        <v>1.6376999999999999</v>
      </c>
      <c r="G1314" s="6">
        <v>1.6259999999999999</v>
      </c>
      <c r="H1314" s="6">
        <v>1.6395999999999999</v>
      </c>
      <c r="I1314" s="6">
        <v>1.6659999999999999</v>
      </c>
      <c r="J1314" s="6">
        <v>1.6981999999999999</v>
      </c>
      <c r="K1314" s="6">
        <v>1.7323999999999999</v>
      </c>
      <c r="L1314" s="3">
        <f t="shared" si="50"/>
        <v>2.0401999999999987</v>
      </c>
      <c r="M1314" s="3">
        <f t="shared" si="51"/>
        <v>1.390916911457496</v>
      </c>
    </row>
    <row r="1315" spans="1:13" x14ac:dyDescent="0.35">
      <c r="A1315" s="3" t="s">
        <v>293</v>
      </c>
      <c r="B1315" s="5">
        <v>45510</v>
      </c>
      <c r="C1315" s="6">
        <v>2.2559</v>
      </c>
      <c r="D1315" s="6">
        <v>1.9119999999999999</v>
      </c>
      <c r="E1315" s="6">
        <v>1.7572000000000001</v>
      </c>
      <c r="F1315" s="6">
        <v>1.6984999999999999</v>
      </c>
      <c r="G1315" s="6">
        <v>1.6892</v>
      </c>
      <c r="H1315" s="6">
        <v>1.7055</v>
      </c>
      <c r="I1315" s="6">
        <v>1.7343999999999999</v>
      </c>
      <c r="J1315" s="6">
        <v>1.7689999999999999</v>
      </c>
      <c r="K1315" s="6">
        <v>1.8053999999999999</v>
      </c>
      <c r="L1315" s="3">
        <f t="shared" si="50"/>
        <v>2.1329999999999991</v>
      </c>
      <c r="M1315" s="3">
        <f t="shared" si="51"/>
        <v>1.4419851004724427</v>
      </c>
    </row>
    <row r="1316" spans="1:13" x14ac:dyDescent="0.35">
      <c r="A1316" s="3" t="s">
        <v>294</v>
      </c>
      <c r="B1316" s="5">
        <v>45511</v>
      </c>
      <c r="C1316" s="6">
        <v>2.2688000000000001</v>
      </c>
      <c r="D1316" s="6">
        <v>1.9459</v>
      </c>
      <c r="E1316" s="6">
        <v>1.8019000000000001</v>
      </c>
      <c r="F1316" s="6">
        <v>1.7498</v>
      </c>
      <c r="G1316" s="6">
        <v>1.7453000000000001</v>
      </c>
      <c r="H1316" s="6">
        <v>1.7652000000000001</v>
      </c>
      <c r="I1316" s="6">
        <v>1.7971999999999999</v>
      </c>
      <c r="J1316" s="6">
        <v>1.8343</v>
      </c>
      <c r="K1316" s="6">
        <v>1.8728</v>
      </c>
      <c r="L1316" s="3">
        <f t="shared" si="50"/>
        <v>2.2193000000000005</v>
      </c>
      <c r="M1316" s="3">
        <f t="shared" si="51"/>
        <v>1.4884540909192445</v>
      </c>
    </row>
    <row r="1317" spans="1:13" x14ac:dyDescent="0.35">
      <c r="A1317" s="3" t="s">
        <v>295</v>
      </c>
      <c r="B1317" s="5">
        <v>45512</v>
      </c>
      <c r="C1317" s="6">
        <v>2.2831999999999999</v>
      </c>
      <c r="D1317" s="6">
        <v>1.9663999999999999</v>
      </c>
      <c r="E1317" s="6">
        <v>1.8259000000000001</v>
      </c>
      <c r="F1317" s="6">
        <v>1.7750999999999999</v>
      </c>
      <c r="G1317" s="6">
        <v>1.7706999999999999</v>
      </c>
      <c r="H1317" s="6">
        <v>1.7899</v>
      </c>
      <c r="I1317" s="6">
        <v>1.8208</v>
      </c>
      <c r="J1317" s="6">
        <v>1.8569</v>
      </c>
      <c r="K1317" s="6">
        <v>1.8943000000000001</v>
      </c>
      <c r="L1317" s="3">
        <f t="shared" si="50"/>
        <v>2.2309000000000019</v>
      </c>
      <c r="M1317" s="3">
        <f t="shared" si="51"/>
        <v>1.5209171358975482</v>
      </c>
    </row>
    <row r="1318" spans="1:13" x14ac:dyDescent="0.35">
      <c r="A1318" s="3" t="s">
        <v>296</v>
      </c>
      <c r="B1318" s="5">
        <v>45513</v>
      </c>
      <c r="C1318" s="6">
        <v>2.2709000000000001</v>
      </c>
      <c r="D1318" s="6">
        <v>1.9567000000000001</v>
      </c>
      <c r="E1318" s="6">
        <v>1.8141</v>
      </c>
      <c r="F1318" s="6">
        <v>1.7587999999999999</v>
      </c>
      <c r="G1318" s="6">
        <v>1.7491000000000001</v>
      </c>
      <c r="H1318" s="6">
        <v>1.7633000000000001</v>
      </c>
      <c r="I1318" s="6">
        <v>1.7899</v>
      </c>
      <c r="J1318" s="6">
        <v>1.8223</v>
      </c>
      <c r="K1318" s="6">
        <v>1.8569</v>
      </c>
      <c r="L1318" s="3">
        <f t="shared" si="50"/>
        <v>2.1682999999999986</v>
      </c>
      <c r="M1318" s="3">
        <f t="shared" si="51"/>
        <v>1.5114284220222762</v>
      </c>
    </row>
    <row r="1319" spans="1:13" x14ac:dyDescent="0.35">
      <c r="A1319" s="3" t="s">
        <v>297</v>
      </c>
      <c r="B1319" s="5">
        <v>45516</v>
      </c>
      <c r="C1319" s="6">
        <v>2.2006000000000001</v>
      </c>
      <c r="D1319" s="6">
        <v>1.8903000000000001</v>
      </c>
      <c r="E1319" s="6">
        <v>1.7493000000000001</v>
      </c>
      <c r="F1319" s="6">
        <v>1.6962999999999999</v>
      </c>
      <c r="G1319" s="6">
        <v>1.6897</v>
      </c>
      <c r="H1319" s="6">
        <v>1.7075</v>
      </c>
      <c r="I1319" s="6">
        <v>1.7377</v>
      </c>
      <c r="J1319" s="6">
        <v>1.7735000000000001</v>
      </c>
      <c r="K1319" s="6">
        <v>1.8110999999999999</v>
      </c>
      <c r="L1319" s="3">
        <f t="shared" si="50"/>
        <v>2.1494999999999997</v>
      </c>
      <c r="M1319" s="3">
        <f t="shared" si="51"/>
        <v>1.4357242598927344</v>
      </c>
    </row>
    <row r="1320" spans="1:13" x14ac:dyDescent="0.35">
      <c r="A1320" s="3" t="s">
        <v>298</v>
      </c>
      <c r="B1320" s="5">
        <v>45517</v>
      </c>
      <c r="C1320" s="6">
        <v>2.1503000000000001</v>
      </c>
      <c r="D1320" s="6">
        <v>1.8396999999999999</v>
      </c>
      <c r="E1320" s="6">
        <v>1.7007000000000001</v>
      </c>
      <c r="F1320" s="6">
        <v>1.6503000000000001</v>
      </c>
      <c r="G1320" s="6">
        <v>1.6467000000000001</v>
      </c>
      <c r="H1320" s="6">
        <v>1.6675</v>
      </c>
      <c r="I1320" s="6">
        <v>1.7005999999999999</v>
      </c>
      <c r="J1320" s="6">
        <v>1.7393000000000001</v>
      </c>
      <c r="K1320" s="6">
        <v>1.7797000000000001</v>
      </c>
      <c r="L1320" s="3">
        <f t="shared" si="50"/>
        <v>2.1433</v>
      </c>
      <c r="M1320" s="3">
        <f t="shared" si="51"/>
        <v>1.3764208658549881</v>
      </c>
    </row>
    <row r="1321" spans="1:13" x14ac:dyDescent="0.35">
      <c r="A1321" s="3" t="s">
        <v>299</v>
      </c>
      <c r="B1321" s="5">
        <v>45518</v>
      </c>
      <c r="C1321" s="6">
        <v>2.177</v>
      </c>
      <c r="D1321" s="6">
        <v>1.8575999999999999</v>
      </c>
      <c r="E1321" s="6">
        <v>1.7168000000000001</v>
      </c>
      <c r="F1321" s="6">
        <v>1.6660999999999999</v>
      </c>
      <c r="G1321" s="6">
        <v>1.6617999999999999</v>
      </c>
      <c r="H1321" s="6">
        <v>1.6816</v>
      </c>
      <c r="I1321" s="6">
        <v>1.7134</v>
      </c>
      <c r="J1321" s="6">
        <v>1.7504999999999999</v>
      </c>
      <c r="K1321" s="6">
        <v>1.7891999999999999</v>
      </c>
      <c r="L1321" s="3">
        <f t="shared" si="50"/>
        <v>2.1374999999999993</v>
      </c>
      <c r="M1321" s="3">
        <f t="shared" si="51"/>
        <v>1.402861443112724</v>
      </c>
    </row>
    <row r="1322" spans="1:13" x14ac:dyDescent="0.35">
      <c r="A1322" s="3" t="s">
        <v>300</v>
      </c>
      <c r="B1322" s="5">
        <v>45519</v>
      </c>
      <c r="C1322" s="6">
        <v>2.2414999999999998</v>
      </c>
      <c r="D1322" s="6">
        <v>1.9208000000000001</v>
      </c>
      <c r="E1322" s="6">
        <v>1.7748999999999999</v>
      </c>
      <c r="F1322" s="6">
        <v>1.7186999999999999</v>
      </c>
      <c r="G1322" s="6">
        <v>1.7094</v>
      </c>
      <c r="H1322" s="6">
        <v>1.7245999999999999</v>
      </c>
      <c r="I1322" s="6">
        <v>1.7523</v>
      </c>
      <c r="J1322" s="6">
        <v>1.7858000000000001</v>
      </c>
      <c r="K1322" s="6">
        <v>1.8210999999999999</v>
      </c>
      <c r="L1322" s="3">
        <f t="shared" si="50"/>
        <v>2.1387999999999963</v>
      </c>
      <c r="M1322" s="3">
        <f t="shared" si="51"/>
        <v>1.4686502026704407</v>
      </c>
    </row>
    <row r="1323" spans="1:13" x14ac:dyDescent="0.35">
      <c r="A1323" s="3" t="s">
        <v>301</v>
      </c>
      <c r="B1323" s="5">
        <v>45520</v>
      </c>
      <c r="C1323" s="6">
        <v>2.2416</v>
      </c>
      <c r="D1323" s="6">
        <v>1.9246000000000001</v>
      </c>
      <c r="E1323" s="6">
        <v>1.7801</v>
      </c>
      <c r="F1323" s="6">
        <v>1.7241</v>
      </c>
      <c r="G1323" s="6">
        <v>1.7144999999999999</v>
      </c>
      <c r="H1323" s="6">
        <v>1.7291000000000001</v>
      </c>
      <c r="I1323" s="6">
        <v>1.7563</v>
      </c>
      <c r="J1323" s="6">
        <v>1.7892999999999999</v>
      </c>
      <c r="K1323" s="6">
        <v>1.8243</v>
      </c>
      <c r="L1323" s="3">
        <f t="shared" si="50"/>
        <v>2.1393000000000022</v>
      </c>
      <c r="M1323" s="3">
        <f t="shared" si="51"/>
        <v>1.4748408777881306</v>
      </c>
    </row>
    <row r="1324" spans="1:13" x14ac:dyDescent="0.35">
      <c r="A1324" s="3" t="s">
        <v>302</v>
      </c>
      <c r="B1324" s="5">
        <v>45523</v>
      </c>
      <c r="C1324" s="6">
        <v>2.2635999999999998</v>
      </c>
      <c r="D1324" s="6">
        <v>1.9399</v>
      </c>
      <c r="E1324" s="6">
        <v>1.7868999999999999</v>
      </c>
      <c r="F1324" s="6">
        <v>1.7231000000000001</v>
      </c>
      <c r="G1324" s="6">
        <v>1.7071000000000001</v>
      </c>
      <c r="H1324" s="6">
        <v>1.7168000000000001</v>
      </c>
      <c r="I1324" s="6">
        <v>1.7401</v>
      </c>
      <c r="J1324" s="6">
        <v>1.7701</v>
      </c>
      <c r="K1324" s="6">
        <v>1.8028</v>
      </c>
      <c r="L1324" s="3">
        <f t="shared" si="50"/>
        <v>2.0970999999999993</v>
      </c>
      <c r="M1324" s="3">
        <f t="shared" si="51"/>
        <v>1.4762722547636775</v>
      </c>
    </row>
    <row r="1325" spans="1:13" x14ac:dyDescent="0.35">
      <c r="A1325" s="3" t="s">
        <v>303</v>
      </c>
      <c r="B1325" s="5">
        <v>45524</v>
      </c>
      <c r="C1325" s="6">
        <v>2.2191999999999998</v>
      </c>
      <c r="D1325" s="6">
        <v>1.8877999999999999</v>
      </c>
      <c r="E1325" s="6">
        <v>1.7362</v>
      </c>
      <c r="F1325" s="6">
        <v>1.6753</v>
      </c>
      <c r="G1325" s="6">
        <v>1.6613</v>
      </c>
      <c r="H1325" s="6">
        <v>1.6719999999999999</v>
      </c>
      <c r="I1325" s="6">
        <v>1.6957</v>
      </c>
      <c r="J1325" s="6">
        <v>1.7255</v>
      </c>
      <c r="K1325" s="6">
        <v>1.7578</v>
      </c>
      <c r="L1325" s="3">
        <f t="shared" si="50"/>
        <v>2.0484999999999989</v>
      </c>
      <c r="M1325" s="3">
        <f t="shared" si="51"/>
        <v>1.4352609802165128</v>
      </c>
    </row>
    <row r="1326" spans="1:13" x14ac:dyDescent="0.35">
      <c r="A1326" s="3" t="s">
        <v>304</v>
      </c>
      <c r="B1326" s="5">
        <v>45525</v>
      </c>
      <c r="C1326" s="6">
        <v>2.1642000000000001</v>
      </c>
      <c r="D1326" s="6">
        <v>1.8346</v>
      </c>
      <c r="E1326" s="6">
        <v>1.6883999999999999</v>
      </c>
      <c r="F1326" s="6">
        <v>1.6327</v>
      </c>
      <c r="G1326" s="6">
        <v>1.623</v>
      </c>
      <c r="H1326" s="6">
        <v>1.6373</v>
      </c>
      <c r="I1326" s="6">
        <v>1.6637999999999999</v>
      </c>
      <c r="J1326" s="6">
        <v>1.696</v>
      </c>
      <c r="K1326" s="6">
        <v>1.7302999999999999</v>
      </c>
      <c r="L1326" s="3">
        <f t="shared" si="50"/>
        <v>2.0390000000000015</v>
      </c>
      <c r="M1326" s="3">
        <f t="shared" si="51"/>
        <v>1.3878199481117015</v>
      </c>
    </row>
    <row r="1327" spans="1:13" x14ac:dyDescent="0.35">
      <c r="A1327" s="3" t="s">
        <v>305</v>
      </c>
      <c r="B1327" s="5">
        <v>45526</v>
      </c>
      <c r="C1327" s="6">
        <v>2.2113</v>
      </c>
      <c r="D1327" s="6">
        <v>1.8865000000000001</v>
      </c>
      <c r="E1327" s="6">
        <v>1.7397</v>
      </c>
      <c r="F1327" s="6">
        <v>1.6821999999999999</v>
      </c>
      <c r="G1327" s="6">
        <v>1.6709000000000001</v>
      </c>
      <c r="H1327" s="6">
        <v>1.6837</v>
      </c>
      <c r="I1327" s="6">
        <v>1.7090000000000001</v>
      </c>
      <c r="J1327" s="6">
        <v>1.7403</v>
      </c>
      <c r="K1327" s="6">
        <v>1.7739</v>
      </c>
      <c r="L1327" s="3">
        <f t="shared" si="50"/>
        <v>2.0763000000000016</v>
      </c>
      <c r="M1327" s="3">
        <f t="shared" si="51"/>
        <v>1.4383987378844054</v>
      </c>
    </row>
    <row r="1328" spans="1:13" x14ac:dyDescent="0.35">
      <c r="A1328" s="3" t="s">
        <v>306</v>
      </c>
      <c r="B1328" s="5">
        <v>45527</v>
      </c>
      <c r="C1328" s="6">
        <v>2.0758999999999999</v>
      </c>
      <c r="D1328" s="6">
        <v>1.7607999999999999</v>
      </c>
      <c r="E1328" s="6">
        <v>1.6217999999999999</v>
      </c>
      <c r="F1328" s="6">
        <v>1.5724</v>
      </c>
      <c r="G1328" s="6">
        <v>1.5694999999999999</v>
      </c>
      <c r="H1328" s="6">
        <v>1.5907</v>
      </c>
      <c r="I1328" s="6">
        <v>1.6238999999999999</v>
      </c>
      <c r="J1328" s="6">
        <v>1.6624000000000001</v>
      </c>
      <c r="K1328" s="6">
        <v>1.7023999999999999</v>
      </c>
      <c r="L1328" s="3">
        <f t="shared" si="50"/>
        <v>2.0624000000000002</v>
      </c>
      <c r="M1328" s="3">
        <f t="shared" si="51"/>
        <v>1.3031072059019433</v>
      </c>
    </row>
    <row r="1329" spans="1:13" x14ac:dyDescent="0.35">
      <c r="A1329" s="3" t="s">
        <v>307</v>
      </c>
      <c r="B1329" s="5">
        <v>45530</v>
      </c>
      <c r="C1329" s="6">
        <v>2.0467</v>
      </c>
      <c r="D1329" s="6">
        <v>1.7415</v>
      </c>
      <c r="E1329" s="6">
        <v>1.6071</v>
      </c>
      <c r="F1329" s="6">
        <v>1.5598000000000001</v>
      </c>
      <c r="G1329" s="6">
        <v>1.5577000000000001</v>
      </c>
      <c r="H1329" s="6">
        <v>1.5791999999999999</v>
      </c>
      <c r="I1329" s="6">
        <v>1.6126</v>
      </c>
      <c r="J1329" s="6">
        <v>1.6513</v>
      </c>
      <c r="K1329" s="6">
        <v>1.6916</v>
      </c>
      <c r="L1329" s="3">
        <f t="shared" si="50"/>
        <v>2.0543000000000013</v>
      </c>
      <c r="M1329" s="3">
        <f t="shared" si="51"/>
        <v>1.2893179242833286</v>
      </c>
    </row>
    <row r="1330" spans="1:13" x14ac:dyDescent="0.35">
      <c r="A1330" s="3" t="s">
        <v>308</v>
      </c>
      <c r="B1330" s="5">
        <v>45531</v>
      </c>
      <c r="C1330" s="6">
        <v>2.036</v>
      </c>
      <c r="D1330" s="6">
        <v>1.7345999999999999</v>
      </c>
      <c r="E1330" s="6">
        <v>1.6054999999999999</v>
      </c>
      <c r="F1330" s="6">
        <v>1.5623</v>
      </c>
      <c r="G1330" s="6">
        <v>1.5631999999999999</v>
      </c>
      <c r="H1330" s="6">
        <v>1.5867</v>
      </c>
      <c r="I1330" s="6">
        <v>1.6213</v>
      </c>
      <c r="J1330" s="6">
        <v>1.6608000000000001</v>
      </c>
      <c r="K1330" s="6">
        <v>1.7016</v>
      </c>
      <c r="L1330" s="3">
        <f t="shared" si="50"/>
        <v>2.0687999999999978</v>
      </c>
      <c r="M1330" s="3">
        <f t="shared" si="51"/>
        <v>1.294335767373167</v>
      </c>
    </row>
    <row r="1331" spans="1:13" x14ac:dyDescent="0.35">
      <c r="A1331" s="3" t="s">
        <v>309</v>
      </c>
      <c r="B1331" s="5">
        <v>45532</v>
      </c>
      <c r="C1331" s="6">
        <v>2.0430999999999999</v>
      </c>
      <c r="D1331" s="6">
        <v>1.7397</v>
      </c>
      <c r="E1331" s="6">
        <v>1.609</v>
      </c>
      <c r="F1331" s="6">
        <v>1.5652999999999999</v>
      </c>
      <c r="G1331" s="6">
        <v>1.5663</v>
      </c>
      <c r="H1331" s="6">
        <v>1.5902000000000001</v>
      </c>
      <c r="I1331" s="6">
        <v>1.6254999999999999</v>
      </c>
      <c r="J1331" s="6">
        <v>1.6657</v>
      </c>
      <c r="K1331" s="6">
        <v>1.7071000000000001</v>
      </c>
      <c r="L1331" s="3">
        <f t="shared" si="50"/>
        <v>2.0797000000000025</v>
      </c>
      <c r="M1331" s="3">
        <f t="shared" si="51"/>
        <v>1.2938575138732089</v>
      </c>
    </row>
    <row r="1332" spans="1:13" x14ac:dyDescent="0.35">
      <c r="A1332" s="3" t="s">
        <v>310</v>
      </c>
      <c r="B1332" s="5">
        <v>45533</v>
      </c>
      <c r="C1332" s="6">
        <v>2.0461</v>
      </c>
      <c r="D1332" s="6">
        <v>1.75</v>
      </c>
      <c r="E1332" s="6">
        <v>1.6222000000000001</v>
      </c>
      <c r="F1332" s="6">
        <v>1.5802</v>
      </c>
      <c r="G1332" s="6">
        <v>1.5826</v>
      </c>
      <c r="H1332" s="6">
        <v>1.6077999999999999</v>
      </c>
      <c r="I1332" s="6">
        <v>1.6440999999999999</v>
      </c>
      <c r="J1332" s="6">
        <v>1.6850000000000001</v>
      </c>
      <c r="K1332" s="6">
        <v>1.7269000000000001</v>
      </c>
      <c r="L1332" s="3">
        <f t="shared" si="50"/>
        <v>2.104000000000001</v>
      </c>
      <c r="M1332" s="3">
        <f t="shared" si="51"/>
        <v>1.3086757607765342</v>
      </c>
    </row>
    <row r="1333" spans="1:13" x14ac:dyDescent="0.35">
      <c r="A1333" s="3" t="s">
        <v>311</v>
      </c>
      <c r="B1333" s="5">
        <v>45534</v>
      </c>
      <c r="C1333" s="6">
        <v>2.0670999999999999</v>
      </c>
      <c r="D1333" s="6">
        <v>1.7827</v>
      </c>
      <c r="E1333" s="6">
        <v>1.6637</v>
      </c>
      <c r="F1333" s="6">
        <v>1.6267</v>
      </c>
      <c r="G1333" s="6">
        <v>1.6312</v>
      </c>
      <c r="H1333" s="6">
        <v>1.6569</v>
      </c>
      <c r="I1333" s="6">
        <v>1.6928000000000001</v>
      </c>
      <c r="J1333" s="6">
        <v>1.7330000000000001</v>
      </c>
      <c r="K1333" s="6">
        <v>1.774</v>
      </c>
      <c r="L1333" s="3">
        <f t="shared" si="50"/>
        <v>2.1430000000000007</v>
      </c>
      <c r="M1333" s="3">
        <f t="shared" si="51"/>
        <v>1.3647424665796493</v>
      </c>
    </row>
    <row r="1334" spans="1:13" x14ac:dyDescent="0.35">
      <c r="A1334" s="3" t="s">
        <v>312</v>
      </c>
      <c r="B1334" s="5">
        <v>45537</v>
      </c>
      <c r="C1334" s="6" t="e">
        <v>#N/A</v>
      </c>
      <c r="D1334" s="6" t="e">
        <v>#N/A</v>
      </c>
      <c r="E1334" s="6" t="e">
        <v>#N/A</v>
      </c>
      <c r="F1334" s="6" t="e">
        <v>#N/A</v>
      </c>
      <c r="G1334" s="6" t="e">
        <v>#N/A</v>
      </c>
      <c r="H1334" s="6" t="e">
        <v>#N/A</v>
      </c>
      <c r="I1334" s="6" t="e">
        <v>#N/A</v>
      </c>
      <c r="J1334" s="6" t="e">
        <v>#N/A</v>
      </c>
      <c r="K1334" s="6" t="e">
        <v>#N/A</v>
      </c>
      <c r="L1334" s="3" t="e">
        <f t="shared" si="50"/>
        <v>#N/A</v>
      </c>
      <c r="M1334" s="3" t="e">
        <f t="shared" si="51"/>
        <v>#N/A</v>
      </c>
    </row>
    <row r="1335" spans="1:13" x14ac:dyDescent="0.35">
      <c r="A1335" s="3" t="s">
        <v>313</v>
      </c>
      <c r="B1335" s="5">
        <v>45538</v>
      </c>
      <c r="C1335" s="6">
        <v>2.0800999999999998</v>
      </c>
      <c r="D1335" s="6">
        <v>1.7857000000000001</v>
      </c>
      <c r="E1335" s="6">
        <v>1.6618999999999999</v>
      </c>
      <c r="F1335" s="6">
        <v>1.6206</v>
      </c>
      <c r="G1335" s="6">
        <v>1.6207</v>
      </c>
      <c r="H1335" s="6">
        <v>1.6419999999999999</v>
      </c>
      <c r="I1335" s="6">
        <v>1.6736</v>
      </c>
      <c r="J1335" s="6">
        <v>1.7099</v>
      </c>
      <c r="K1335" s="6">
        <v>1.7473000000000001</v>
      </c>
      <c r="L1335" s="3">
        <f t="shared" si="50"/>
        <v>2.0838999999999999</v>
      </c>
      <c r="M1335" s="3">
        <f t="shared" si="51"/>
        <v>1.3739180266343798</v>
      </c>
    </row>
    <row r="1336" spans="1:13" x14ac:dyDescent="0.35">
      <c r="A1336" s="3" t="s">
        <v>314</v>
      </c>
      <c r="B1336" s="5">
        <v>45539</v>
      </c>
      <c r="C1336" s="6">
        <v>2.0396999999999998</v>
      </c>
      <c r="D1336" s="6">
        <v>1.7498</v>
      </c>
      <c r="E1336" s="6">
        <v>1.6293</v>
      </c>
      <c r="F1336" s="6">
        <v>1.5903</v>
      </c>
      <c r="G1336" s="6">
        <v>1.5921000000000001</v>
      </c>
      <c r="H1336" s="6">
        <v>1.6145</v>
      </c>
      <c r="I1336" s="6">
        <v>1.647</v>
      </c>
      <c r="J1336" s="6">
        <v>1.6839</v>
      </c>
      <c r="K1336" s="6">
        <v>1.7219</v>
      </c>
      <c r="L1336" s="3">
        <f t="shared" si="50"/>
        <v>2.0639000000000021</v>
      </c>
      <c r="M1336" s="3">
        <f t="shared" si="51"/>
        <v>1.3425381645497447</v>
      </c>
    </row>
    <row r="1337" spans="1:13" x14ac:dyDescent="0.35">
      <c r="A1337" s="3" t="s">
        <v>315</v>
      </c>
      <c r="B1337" s="5">
        <v>45540</v>
      </c>
      <c r="C1337" s="6">
        <v>2.0466000000000002</v>
      </c>
      <c r="D1337" s="6">
        <v>1.7577</v>
      </c>
      <c r="E1337" s="6">
        <v>1.6357999999999999</v>
      </c>
      <c r="F1337" s="6">
        <v>1.5944</v>
      </c>
      <c r="G1337" s="6">
        <v>1.5934999999999999</v>
      </c>
      <c r="H1337" s="6">
        <v>1.6133</v>
      </c>
      <c r="I1337" s="6">
        <v>1.6433</v>
      </c>
      <c r="J1337" s="6">
        <v>1.6778999999999999</v>
      </c>
      <c r="K1337" s="6">
        <v>1.7139</v>
      </c>
      <c r="L1337" s="3">
        <f t="shared" si="50"/>
        <v>2.0379000000000005</v>
      </c>
      <c r="M1337" s="3">
        <f t="shared" si="51"/>
        <v>1.3544728321328803</v>
      </c>
    </row>
    <row r="1338" spans="1:13" x14ac:dyDescent="0.35">
      <c r="A1338" s="3" t="s">
        <v>316</v>
      </c>
      <c r="B1338" s="5">
        <v>45541</v>
      </c>
      <c r="C1338" s="6">
        <v>1.9806999999999999</v>
      </c>
      <c r="D1338" s="6">
        <v>1.7044999999999999</v>
      </c>
      <c r="E1338" s="6">
        <v>1.5952</v>
      </c>
      <c r="F1338" s="6">
        <v>1.5642</v>
      </c>
      <c r="G1338" s="6">
        <v>1.5714999999999999</v>
      </c>
      <c r="H1338" s="6">
        <v>1.5978000000000001</v>
      </c>
      <c r="I1338" s="6">
        <v>1.6331</v>
      </c>
      <c r="J1338" s="6">
        <v>1.6720999999999999</v>
      </c>
      <c r="K1338" s="6">
        <v>1.7116</v>
      </c>
      <c r="L1338" s="3">
        <f t="shared" si="50"/>
        <v>2.0670999999999999</v>
      </c>
      <c r="M1338" s="3">
        <f t="shared" si="51"/>
        <v>1.3172895829784537</v>
      </c>
    </row>
    <row r="1339" spans="1:13" x14ac:dyDescent="0.35">
      <c r="A1339" s="3" t="s">
        <v>317</v>
      </c>
      <c r="B1339" s="5">
        <v>45544</v>
      </c>
      <c r="C1339" s="6">
        <v>1.9510000000000001</v>
      </c>
      <c r="D1339" s="6">
        <v>1.6758</v>
      </c>
      <c r="E1339" s="6">
        <v>1.5680000000000001</v>
      </c>
      <c r="F1339" s="6">
        <v>1.5374000000000001</v>
      </c>
      <c r="G1339" s="6">
        <v>1.5442</v>
      </c>
      <c r="H1339" s="6">
        <v>1.5693999999999999</v>
      </c>
      <c r="I1339" s="6">
        <v>1.6034999999999999</v>
      </c>
      <c r="J1339" s="6">
        <v>1.641</v>
      </c>
      <c r="K1339" s="6">
        <v>1.6792</v>
      </c>
      <c r="L1339" s="3">
        <f t="shared" si="50"/>
        <v>2.0230000000000015</v>
      </c>
      <c r="M1339" s="3">
        <f t="shared" si="51"/>
        <v>1.2978451669207303</v>
      </c>
    </row>
    <row r="1340" spans="1:13" x14ac:dyDescent="0.35">
      <c r="A1340" s="3" t="s">
        <v>318</v>
      </c>
      <c r="B1340" s="5">
        <v>45545</v>
      </c>
      <c r="C1340" s="6">
        <v>1.9149</v>
      </c>
      <c r="D1340" s="6">
        <v>1.6326000000000001</v>
      </c>
      <c r="E1340" s="6">
        <v>1.5259</v>
      </c>
      <c r="F1340" s="6">
        <v>1.498</v>
      </c>
      <c r="G1340" s="6">
        <v>1.5076000000000001</v>
      </c>
      <c r="H1340" s="6">
        <v>1.5353000000000001</v>
      </c>
      <c r="I1340" s="6">
        <v>1.5714999999999999</v>
      </c>
      <c r="J1340" s="6">
        <v>1.6111</v>
      </c>
      <c r="K1340" s="6">
        <v>1.6509</v>
      </c>
      <c r="L1340" s="3">
        <f t="shared" si="50"/>
        <v>2.0091000000000001</v>
      </c>
      <c r="M1340" s="3">
        <f t="shared" si="51"/>
        <v>1.2536005095467484</v>
      </c>
    </row>
    <row r="1341" spans="1:13" x14ac:dyDescent="0.35">
      <c r="A1341" s="3" t="s">
        <v>319</v>
      </c>
      <c r="B1341" s="5">
        <v>45546</v>
      </c>
      <c r="C1341" s="6">
        <v>1.8814</v>
      </c>
      <c r="D1341" s="6">
        <v>1.6044</v>
      </c>
      <c r="E1341" s="6">
        <v>1.4997</v>
      </c>
      <c r="F1341" s="6">
        <v>1.4736</v>
      </c>
      <c r="G1341" s="6">
        <v>1.4850000000000001</v>
      </c>
      <c r="H1341" s="6">
        <v>1.5146999999999999</v>
      </c>
      <c r="I1341" s="6">
        <v>1.5527</v>
      </c>
      <c r="J1341" s="6">
        <v>1.5939000000000001</v>
      </c>
      <c r="K1341" s="6">
        <v>1.6353</v>
      </c>
      <c r="L1341" s="3">
        <f t="shared" si="50"/>
        <v>2.0079000000000011</v>
      </c>
      <c r="M1341" s="3">
        <f t="shared" si="51"/>
        <v>1.222058048435759</v>
      </c>
    </row>
    <row r="1342" spans="1:13" x14ac:dyDescent="0.35">
      <c r="A1342" s="3" t="s">
        <v>320</v>
      </c>
      <c r="B1342" s="5">
        <v>45547</v>
      </c>
      <c r="C1342" s="6">
        <v>1.8473999999999999</v>
      </c>
      <c r="D1342" s="6">
        <v>1.5880000000000001</v>
      </c>
      <c r="E1342" s="6">
        <v>1.4928999999999999</v>
      </c>
      <c r="F1342" s="6">
        <v>1.4730000000000001</v>
      </c>
      <c r="G1342" s="6">
        <v>1.4891000000000001</v>
      </c>
      <c r="H1342" s="6">
        <v>1.5224</v>
      </c>
      <c r="I1342" s="6">
        <v>1.5632999999999999</v>
      </c>
      <c r="J1342" s="6">
        <v>1.6069</v>
      </c>
      <c r="K1342" s="6">
        <v>1.6503000000000001</v>
      </c>
      <c r="L1342" s="3">
        <f t="shared" si="50"/>
        <v>2.0409000000000006</v>
      </c>
      <c r="M1342" s="3">
        <f t="shared" si="51"/>
        <v>1.2171328924641234</v>
      </c>
    </row>
    <row r="1343" spans="1:13" x14ac:dyDescent="0.35">
      <c r="A1343" s="3" t="s">
        <v>321</v>
      </c>
      <c r="B1343" s="5">
        <v>45548</v>
      </c>
      <c r="C1343" s="6">
        <v>1.7562</v>
      </c>
      <c r="D1343" s="6">
        <v>1.5116000000000001</v>
      </c>
      <c r="E1343" s="6">
        <v>1.4262999999999999</v>
      </c>
      <c r="F1343" s="6">
        <v>1.4128000000000001</v>
      </c>
      <c r="G1343" s="6">
        <v>1.4331</v>
      </c>
      <c r="H1343" s="6">
        <v>1.4694</v>
      </c>
      <c r="I1343" s="6">
        <v>1.5125999999999999</v>
      </c>
      <c r="J1343" s="6">
        <v>1.5579000000000001</v>
      </c>
      <c r="K1343" s="6">
        <v>1.6028</v>
      </c>
      <c r="L1343" s="3">
        <f t="shared" si="50"/>
        <v>2.0068999999999981</v>
      </c>
      <c r="M1343" s="3">
        <f t="shared" si="51"/>
        <v>1.1546918417952856</v>
      </c>
    </row>
    <row r="1344" spans="1:13" x14ac:dyDescent="0.35">
      <c r="A1344" s="3" t="s">
        <v>322</v>
      </c>
      <c r="B1344" s="5">
        <v>45551</v>
      </c>
      <c r="C1344" s="6">
        <v>1.7084999999999999</v>
      </c>
      <c r="D1344" s="6">
        <v>1.4806999999999999</v>
      </c>
      <c r="E1344" s="6">
        <v>1.4015</v>
      </c>
      <c r="F1344" s="6">
        <v>1.3885000000000001</v>
      </c>
      <c r="G1344" s="6">
        <v>1.4064000000000001</v>
      </c>
      <c r="H1344" s="6">
        <v>1.4391</v>
      </c>
      <c r="I1344" s="6">
        <v>1.4782999999999999</v>
      </c>
      <c r="J1344" s="6">
        <v>1.5195000000000001</v>
      </c>
      <c r="K1344" s="6">
        <v>1.5605</v>
      </c>
      <c r="L1344" s="3">
        <f t="shared" si="50"/>
        <v>1.9294999999999991</v>
      </c>
      <c r="M1344" s="3">
        <f t="shared" si="51"/>
        <v>1.1512440257096301</v>
      </c>
    </row>
    <row r="1345" spans="1:13" x14ac:dyDescent="0.35">
      <c r="A1345" s="3" t="s">
        <v>323</v>
      </c>
      <c r="B1345" s="5">
        <v>45552</v>
      </c>
      <c r="C1345" s="6">
        <v>1.7136</v>
      </c>
      <c r="D1345" s="6">
        <v>1.4864999999999999</v>
      </c>
      <c r="E1345" s="6">
        <v>1.4059999999999999</v>
      </c>
      <c r="F1345" s="6">
        <v>1.3915</v>
      </c>
      <c r="G1345" s="6">
        <v>1.4084000000000001</v>
      </c>
      <c r="H1345" s="6">
        <v>1.4401999999999999</v>
      </c>
      <c r="I1345" s="6">
        <v>1.4786999999999999</v>
      </c>
      <c r="J1345" s="6">
        <v>1.5196000000000001</v>
      </c>
      <c r="K1345" s="6">
        <v>1.5602</v>
      </c>
      <c r="L1345" s="3">
        <f t="shared" si="50"/>
        <v>1.9255999999999993</v>
      </c>
      <c r="M1345" s="3">
        <f t="shared" si="51"/>
        <v>1.1549295887653521</v>
      </c>
    </row>
    <row r="1346" spans="1:13" x14ac:dyDescent="0.35">
      <c r="A1346" s="3" t="s">
        <v>324</v>
      </c>
      <c r="B1346" s="5">
        <v>45553</v>
      </c>
      <c r="C1346" s="6">
        <v>1.726</v>
      </c>
      <c r="D1346" s="6">
        <v>1.5021</v>
      </c>
      <c r="E1346" s="6">
        <v>1.4262999999999999</v>
      </c>
      <c r="F1346" s="6">
        <v>1.4171</v>
      </c>
      <c r="G1346" s="6">
        <v>1.4393</v>
      </c>
      <c r="H1346" s="6">
        <v>1.4761</v>
      </c>
      <c r="I1346" s="6">
        <v>1.5192000000000001</v>
      </c>
      <c r="J1346" s="6">
        <v>1.5641</v>
      </c>
      <c r="K1346" s="6">
        <v>1.6083000000000001</v>
      </c>
      <c r="L1346" s="3">
        <f t="shared" si="50"/>
        <v>2.0061000000000018</v>
      </c>
      <c r="M1346" s="3">
        <f t="shared" si="51"/>
        <v>1.1671642197210286</v>
      </c>
    </row>
    <row r="1347" spans="1:13" x14ac:dyDescent="0.35">
      <c r="A1347" s="3" t="s">
        <v>325</v>
      </c>
      <c r="B1347" s="5">
        <v>45554</v>
      </c>
      <c r="C1347" s="6">
        <v>1.6477999999999999</v>
      </c>
      <c r="D1347" s="6">
        <v>1.4444999999999999</v>
      </c>
      <c r="E1347" s="6">
        <v>1.3831</v>
      </c>
      <c r="F1347" s="6">
        <v>1.3838999999999999</v>
      </c>
      <c r="G1347" s="6">
        <v>1.4131</v>
      </c>
      <c r="H1347" s="6">
        <v>1.4552</v>
      </c>
      <c r="I1347" s="6">
        <v>1.5023</v>
      </c>
      <c r="J1347" s="6">
        <v>1.5505</v>
      </c>
      <c r="K1347" s="6">
        <v>1.5972999999999999</v>
      </c>
      <c r="L1347" s="3">
        <f t="shared" si="50"/>
        <v>2.0184999999999995</v>
      </c>
      <c r="M1347" s="3">
        <f t="shared" si="51"/>
        <v>1.130268921689126</v>
      </c>
    </row>
    <row r="1348" spans="1:13" x14ac:dyDescent="0.35">
      <c r="A1348" s="3" t="s">
        <v>326</v>
      </c>
      <c r="B1348" s="5">
        <v>45555</v>
      </c>
      <c r="C1348" s="6">
        <v>1.6285000000000001</v>
      </c>
      <c r="D1348" s="6">
        <v>1.4326000000000001</v>
      </c>
      <c r="E1348" s="6">
        <v>1.3773</v>
      </c>
      <c r="F1348" s="6">
        <v>1.3835999999999999</v>
      </c>
      <c r="G1348" s="6">
        <v>1.4177</v>
      </c>
      <c r="H1348" s="6">
        <v>1.4638</v>
      </c>
      <c r="I1348" s="6">
        <v>1.5144</v>
      </c>
      <c r="J1348" s="6">
        <v>1.5653999999999999</v>
      </c>
      <c r="K1348" s="6">
        <v>1.6147</v>
      </c>
      <c r="L1348" s="3">
        <f t="shared" si="50"/>
        <v>2.0583999999999989</v>
      </c>
      <c r="M1348" s="3">
        <f t="shared" si="51"/>
        <v>1.1227749494625572</v>
      </c>
    </row>
    <row r="1349" spans="1:13" x14ac:dyDescent="0.35">
      <c r="A1349" s="3" t="s">
        <v>327</v>
      </c>
      <c r="B1349" s="5">
        <v>45558</v>
      </c>
      <c r="C1349" s="6">
        <v>1.6338999999999999</v>
      </c>
      <c r="D1349" s="6">
        <v>1.4408000000000001</v>
      </c>
      <c r="E1349" s="6">
        <v>1.387</v>
      </c>
      <c r="F1349" s="6">
        <v>1.393</v>
      </c>
      <c r="G1349" s="6">
        <v>1.4256</v>
      </c>
      <c r="H1349" s="6">
        <v>1.4697</v>
      </c>
      <c r="I1349" s="6">
        <v>1.5179</v>
      </c>
      <c r="J1349" s="6">
        <v>1.5666</v>
      </c>
      <c r="K1349" s="6">
        <v>1.6136999999999999</v>
      </c>
      <c r="L1349" s="3">
        <f t="shared" si="50"/>
        <v>2.0376000000000012</v>
      </c>
      <c r="M1349" s="3">
        <f t="shared" si="51"/>
        <v>1.1436812176575772</v>
      </c>
    </row>
    <row r="1350" spans="1:13" x14ac:dyDescent="0.35">
      <c r="A1350" s="3" t="s">
        <v>328</v>
      </c>
      <c r="B1350" s="5">
        <v>45559</v>
      </c>
      <c r="C1350" s="6">
        <v>1.5541</v>
      </c>
      <c r="D1350" s="6">
        <v>1.3684000000000001</v>
      </c>
      <c r="E1350" s="6">
        <v>1.3222</v>
      </c>
      <c r="F1350" s="6">
        <v>1.3361000000000001</v>
      </c>
      <c r="G1350" s="6">
        <v>1.3762000000000001</v>
      </c>
      <c r="H1350" s="6">
        <v>1.4273</v>
      </c>
      <c r="I1350" s="6">
        <v>1.4818</v>
      </c>
      <c r="J1350" s="6">
        <v>1.5361</v>
      </c>
      <c r="K1350" s="6">
        <v>1.5881000000000001</v>
      </c>
      <c r="L1350" s="3">
        <f t="shared" si="50"/>
        <v>2.0561000000000007</v>
      </c>
      <c r="M1350" s="3">
        <f t="shared" si="51"/>
        <v>1.0692961445955662</v>
      </c>
    </row>
    <row r="1351" spans="1:13" x14ac:dyDescent="0.35">
      <c r="A1351" s="3" t="s">
        <v>329</v>
      </c>
      <c r="B1351" s="5">
        <v>45560</v>
      </c>
      <c r="C1351" s="6">
        <v>1.5974999999999999</v>
      </c>
      <c r="D1351" s="6">
        <v>1.4195</v>
      </c>
      <c r="E1351" s="6">
        <v>1.3777999999999999</v>
      </c>
      <c r="F1351" s="6">
        <v>1.3935</v>
      </c>
      <c r="G1351" s="6">
        <v>1.4338</v>
      </c>
      <c r="H1351" s="6">
        <v>1.4842</v>
      </c>
      <c r="I1351" s="6">
        <v>1.5378000000000001</v>
      </c>
      <c r="J1351" s="6">
        <v>1.5909</v>
      </c>
      <c r="K1351" s="6">
        <v>1.6416999999999999</v>
      </c>
      <c r="L1351" s="3">
        <f t="shared" si="50"/>
        <v>2.0988999999999987</v>
      </c>
      <c r="M1351" s="3">
        <f t="shared" si="51"/>
        <v>1.1348410096487349</v>
      </c>
    </row>
    <row r="1352" spans="1:13" x14ac:dyDescent="0.35">
      <c r="A1352" s="3" t="s">
        <v>330</v>
      </c>
      <c r="B1352" s="5">
        <v>45561</v>
      </c>
      <c r="C1352" s="6">
        <v>1.6702999999999999</v>
      </c>
      <c r="D1352" s="6">
        <v>1.4807999999999999</v>
      </c>
      <c r="E1352" s="6">
        <v>1.4293</v>
      </c>
      <c r="F1352" s="6">
        <v>1.4359999999999999</v>
      </c>
      <c r="G1352" s="6">
        <v>1.4683999999999999</v>
      </c>
      <c r="H1352" s="6">
        <v>1.5117</v>
      </c>
      <c r="I1352" s="6">
        <v>1.5589</v>
      </c>
      <c r="J1352" s="6">
        <v>1.6064000000000001</v>
      </c>
      <c r="K1352" s="6">
        <v>1.6524000000000001</v>
      </c>
      <c r="L1352" s="3">
        <f t="shared" ref="L1352:L1387" si="52">K1352*10-J1352*9</f>
        <v>2.0663999999999998</v>
      </c>
      <c r="M1352" s="3">
        <f t="shared" ref="M1352:M1387" si="53">((1+J1352/100)^10/(1+K1352/100)^9-1)*100</f>
        <v>1.1933355921398325</v>
      </c>
    </row>
    <row r="1353" spans="1:13" x14ac:dyDescent="0.35">
      <c r="A1353" s="3" t="s">
        <v>331</v>
      </c>
      <c r="B1353" s="5">
        <v>45562</v>
      </c>
      <c r="C1353" s="6">
        <v>1.6140000000000001</v>
      </c>
      <c r="D1353" s="6">
        <v>1.4305000000000001</v>
      </c>
      <c r="E1353" s="6">
        <v>1.3832</v>
      </c>
      <c r="F1353" s="6">
        <v>1.3936999999999999</v>
      </c>
      <c r="G1353" s="6">
        <v>1.4296</v>
      </c>
      <c r="H1353" s="6">
        <v>1.4761</v>
      </c>
      <c r="I1353" s="6">
        <v>1.5264</v>
      </c>
      <c r="J1353" s="6">
        <v>1.5768</v>
      </c>
      <c r="K1353" s="6">
        <v>1.6254</v>
      </c>
      <c r="L1353" s="3">
        <f t="shared" si="52"/>
        <v>2.0627999999999975</v>
      </c>
      <c r="M1353" s="3">
        <f t="shared" si="53"/>
        <v>1.1404445495618365</v>
      </c>
    </row>
    <row r="1354" spans="1:13" x14ac:dyDescent="0.35">
      <c r="A1354" s="3" t="s">
        <v>332</v>
      </c>
      <c r="B1354" s="5">
        <v>45565</v>
      </c>
      <c r="C1354" s="6">
        <v>1.6886000000000001</v>
      </c>
      <c r="D1354" s="6">
        <v>1.4952000000000001</v>
      </c>
      <c r="E1354" s="6">
        <v>1.4378</v>
      </c>
      <c r="F1354" s="6">
        <v>1.4398</v>
      </c>
      <c r="G1354" s="6">
        <v>1.4686999999999999</v>
      </c>
      <c r="H1354" s="6">
        <v>1.5096000000000001</v>
      </c>
      <c r="I1354" s="6">
        <v>1.5552999999999999</v>
      </c>
      <c r="J1354" s="6">
        <v>1.6017999999999999</v>
      </c>
      <c r="K1354" s="6">
        <v>1.6471</v>
      </c>
      <c r="L1354" s="3">
        <f t="shared" si="52"/>
        <v>2.0548000000000002</v>
      </c>
      <c r="M1354" s="3">
        <f t="shared" si="53"/>
        <v>1.1950073981604969</v>
      </c>
    </row>
    <row r="1355" spans="1:13" x14ac:dyDescent="0.35">
      <c r="A1355" s="3" t="s">
        <v>333</v>
      </c>
      <c r="B1355" s="5">
        <v>45566</v>
      </c>
      <c r="C1355" s="6">
        <v>1.6167</v>
      </c>
      <c r="D1355" s="6">
        <v>1.4238</v>
      </c>
      <c r="E1355" s="6">
        <v>1.3651</v>
      </c>
      <c r="F1355" s="6">
        <v>1.3664000000000001</v>
      </c>
      <c r="G1355" s="6">
        <v>1.3953</v>
      </c>
      <c r="H1355" s="6">
        <v>1.4368000000000001</v>
      </c>
      <c r="I1355" s="6">
        <v>1.4833000000000001</v>
      </c>
      <c r="J1355" s="6">
        <v>1.5309999999999999</v>
      </c>
      <c r="K1355" s="6">
        <v>1.5775999999999999</v>
      </c>
      <c r="L1355" s="3">
        <f t="shared" si="52"/>
        <v>1.9969999999999999</v>
      </c>
      <c r="M1355" s="3">
        <f t="shared" si="53"/>
        <v>1.1125608491268091</v>
      </c>
    </row>
    <row r="1356" spans="1:13" x14ac:dyDescent="0.35">
      <c r="A1356" s="3" t="s">
        <v>334</v>
      </c>
      <c r="B1356" s="5">
        <v>45567</v>
      </c>
      <c r="C1356" s="6">
        <v>1.603</v>
      </c>
      <c r="D1356" s="6">
        <v>1.4168000000000001</v>
      </c>
      <c r="E1356" s="6">
        <v>1.3643000000000001</v>
      </c>
      <c r="F1356" s="6">
        <v>1.3708</v>
      </c>
      <c r="G1356" s="6">
        <v>1.4043000000000001</v>
      </c>
      <c r="H1356" s="6">
        <v>1.4498</v>
      </c>
      <c r="I1356" s="6">
        <v>1.4997</v>
      </c>
      <c r="J1356" s="6">
        <v>1.5503</v>
      </c>
      <c r="K1356" s="6">
        <v>1.5992999999999999</v>
      </c>
      <c r="L1356" s="3">
        <f t="shared" si="52"/>
        <v>2.0402999999999984</v>
      </c>
      <c r="M1356" s="3">
        <f t="shared" si="53"/>
        <v>1.1103620758288413</v>
      </c>
    </row>
    <row r="1357" spans="1:13" x14ac:dyDescent="0.35">
      <c r="A1357" s="3" t="s">
        <v>335</v>
      </c>
      <c r="B1357" s="5">
        <v>45568</v>
      </c>
      <c r="C1357" s="6">
        <v>1.6316999999999999</v>
      </c>
      <c r="D1357" s="6">
        <v>1.4718</v>
      </c>
      <c r="E1357" s="6">
        <v>1.4282999999999999</v>
      </c>
      <c r="F1357" s="6">
        <v>1.4378</v>
      </c>
      <c r="G1357" s="6">
        <v>1.4716</v>
      </c>
      <c r="H1357" s="6">
        <v>1.5164</v>
      </c>
      <c r="I1357" s="6">
        <v>1.5652999999999999</v>
      </c>
      <c r="J1357" s="6">
        <v>1.6146</v>
      </c>
      <c r="K1357" s="6">
        <v>1.6623000000000001</v>
      </c>
      <c r="L1357" s="3">
        <f t="shared" si="52"/>
        <v>2.0916000000000015</v>
      </c>
      <c r="M1357" s="3">
        <f t="shared" si="53"/>
        <v>1.1863058797318971</v>
      </c>
    </row>
    <row r="1358" spans="1:13" x14ac:dyDescent="0.35">
      <c r="A1358" s="3" t="s">
        <v>336</v>
      </c>
      <c r="B1358" s="5">
        <v>45569</v>
      </c>
      <c r="C1358" s="6">
        <v>1.8106</v>
      </c>
      <c r="D1358" s="6">
        <v>1.6443000000000001</v>
      </c>
      <c r="E1358" s="6">
        <v>1.5898000000000001</v>
      </c>
      <c r="F1358" s="6">
        <v>1.5871</v>
      </c>
      <c r="G1358" s="6">
        <v>1.6092</v>
      </c>
      <c r="H1358" s="6">
        <v>1.6429</v>
      </c>
      <c r="I1358" s="6">
        <v>1.6816</v>
      </c>
      <c r="J1358" s="6">
        <v>1.7217</v>
      </c>
      <c r="K1358" s="6">
        <v>1.7612000000000001</v>
      </c>
      <c r="L1358" s="3">
        <f t="shared" si="52"/>
        <v>2.1167000000000016</v>
      </c>
      <c r="M1358" s="3">
        <f t="shared" si="53"/>
        <v>1.3668892472128436</v>
      </c>
    </row>
    <row r="1359" spans="1:13" x14ac:dyDescent="0.35">
      <c r="A1359" s="3" t="s">
        <v>337</v>
      </c>
      <c r="B1359" s="5">
        <v>45572</v>
      </c>
      <c r="C1359" s="6">
        <v>1.8269</v>
      </c>
      <c r="D1359" s="6">
        <v>1.6633</v>
      </c>
      <c r="E1359" s="6">
        <v>1.607</v>
      </c>
      <c r="F1359" s="6">
        <v>1.6029</v>
      </c>
      <c r="G1359" s="6">
        <v>1.6247</v>
      </c>
      <c r="H1359" s="6">
        <v>1.6589</v>
      </c>
      <c r="I1359" s="6">
        <v>1.6984999999999999</v>
      </c>
      <c r="J1359" s="6">
        <v>1.7397</v>
      </c>
      <c r="K1359" s="6">
        <v>1.7803</v>
      </c>
      <c r="L1359" s="3">
        <f t="shared" si="52"/>
        <v>2.1457000000000015</v>
      </c>
      <c r="M1359" s="3">
        <f t="shared" si="53"/>
        <v>1.3750280127065473</v>
      </c>
    </row>
    <row r="1360" spans="1:13" x14ac:dyDescent="0.35">
      <c r="A1360" s="3" t="s">
        <v>338</v>
      </c>
      <c r="B1360" s="5">
        <v>45573</v>
      </c>
      <c r="C1360" s="6">
        <v>1.8269</v>
      </c>
      <c r="D1360" s="6">
        <v>1.6591</v>
      </c>
      <c r="E1360" s="6">
        <v>1.605</v>
      </c>
      <c r="F1360" s="6">
        <v>1.6033999999999999</v>
      </c>
      <c r="G1360" s="6">
        <v>1.6266</v>
      </c>
      <c r="H1360" s="6">
        <v>1.6614</v>
      </c>
      <c r="I1360" s="6">
        <v>1.7012</v>
      </c>
      <c r="J1360" s="6">
        <v>1.7423</v>
      </c>
      <c r="K1360" s="6">
        <v>1.7827</v>
      </c>
      <c r="L1360" s="3">
        <f t="shared" si="52"/>
        <v>2.1462999999999983</v>
      </c>
      <c r="M1360" s="3">
        <f t="shared" si="53"/>
        <v>1.3794208446302747</v>
      </c>
    </row>
    <row r="1361" spans="1:13" x14ac:dyDescent="0.35">
      <c r="A1361" s="3" t="s">
        <v>339</v>
      </c>
      <c r="B1361" s="5">
        <v>45574</v>
      </c>
      <c r="C1361" s="6">
        <v>1.8418000000000001</v>
      </c>
      <c r="D1361" s="6">
        <v>1.6737</v>
      </c>
      <c r="E1361" s="6">
        <v>1.6193</v>
      </c>
      <c r="F1361" s="6">
        <v>1.6163000000000001</v>
      </c>
      <c r="G1361" s="6">
        <v>1.6374</v>
      </c>
      <c r="H1361" s="6">
        <v>1.6698</v>
      </c>
      <c r="I1361" s="6">
        <v>1.7069000000000001</v>
      </c>
      <c r="J1361" s="6">
        <v>1.7454000000000001</v>
      </c>
      <c r="K1361" s="6">
        <v>1.7833000000000001</v>
      </c>
      <c r="L1361" s="3">
        <f t="shared" si="52"/>
        <v>2.1244000000000014</v>
      </c>
      <c r="M1361" s="3">
        <f t="shared" si="53"/>
        <v>1.4049344293068922</v>
      </c>
    </row>
    <row r="1362" spans="1:13" x14ac:dyDescent="0.35">
      <c r="A1362" s="3" t="s">
        <v>340</v>
      </c>
      <c r="B1362" s="5">
        <v>45575</v>
      </c>
      <c r="C1362" s="6">
        <v>1.7423999999999999</v>
      </c>
      <c r="D1362" s="6">
        <v>1.6014999999999999</v>
      </c>
      <c r="E1362" s="6">
        <v>1.5642</v>
      </c>
      <c r="F1362" s="6">
        <v>1.5734999999999999</v>
      </c>
      <c r="G1362" s="6">
        <v>1.6043000000000001</v>
      </c>
      <c r="H1362" s="6">
        <v>1.6447000000000001</v>
      </c>
      <c r="I1362" s="6">
        <v>1.6888000000000001</v>
      </c>
      <c r="J1362" s="6">
        <v>1.7332000000000001</v>
      </c>
      <c r="K1362" s="6">
        <v>1.7765</v>
      </c>
      <c r="L1362" s="3">
        <f t="shared" si="52"/>
        <v>2.1661999999999999</v>
      </c>
      <c r="M1362" s="3">
        <f t="shared" si="53"/>
        <v>1.344328033999731</v>
      </c>
    </row>
    <row r="1363" spans="1:13" x14ac:dyDescent="0.35">
      <c r="A1363" s="3" t="s">
        <v>341</v>
      </c>
      <c r="B1363" s="5">
        <v>45576</v>
      </c>
      <c r="C1363" s="6">
        <v>1.6888000000000001</v>
      </c>
      <c r="D1363" s="6">
        <v>1.5587</v>
      </c>
      <c r="E1363" s="6">
        <v>1.5310999999999999</v>
      </c>
      <c r="F1363" s="6">
        <v>1.5481</v>
      </c>
      <c r="G1363" s="6">
        <v>1.585</v>
      </c>
      <c r="H1363" s="6">
        <v>1.6302000000000001</v>
      </c>
      <c r="I1363" s="6">
        <v>1.6781999999999999</v>
      </c>
      <c r="J1363" s="6">
        <v>1.7259</v>
      </c>
      <c r="K1363" s="6">
        <v>1.7719</v>
      </c>
      <c r="L1363" s="3">
        <f t="shared" si="52"/>
        <v>2.185900000000002</v>
      </c>
      <c r="M1363" s="3">
        <f t="shared" si="53"/>
        <v>1.3128344948960757</v>
      </c>
    </row>
    <row r="1364" spans="1:13" x14ac:dyDescent="0.35">
      <c r="A1364" s="3" t="s">
        <v>342</v>
      </c>
      <c r="B1364" s="5">
        <v>45579</v>
      </c>
      <c r="C1364" s="6" t="e">
        <v>#N/A</v>
      </c>
      <c r="D1364" s="6" t="e">
        <v>#N/A</v>
      </c>
      <c r="E1364" s="6" t="e">
        <v>#N/A</v>
      </c>
      <c r="F1364" s="6" t="e">
        <v>#N/A</v>
      </c>
      <c r="G1364" s="6" t="e">
        <v>#N/A</v>
      </c>
      <c r="H1364" s="6" t="e">
        <v>#N/A</v>
      </c>
      <c r="I1364" s="6" t="e">
        <v>#N/A</v>
      </c>
      <c r="J1364" s="6" t="e">
        <v>#N/A</v>
      </c>
      <c r="K1364" s="6" t="e">
        <v>#N/A</v>
      </c>
      <c r="L1364" s="3" t="e">
        <f t="shared" si="52"/>
        <v>#N/A</v>
      </c>
      <c r="M1364" s="3" t="e">
        <f t="shared" si="53"/>
        <v>#N/A</v>
      </c>
    </row>
    <row r="1365" spans="1:13" x14ac:dyDescent="0.35">
      <c r="A1365" s="3" t="s">
        <v>343</v>
      </c>
      <c r="B1365" s="5">
        <v>45580</v>
      </c>
      <c r="C1365" s="6">
        <v>1.6977</v>
      </c>
      <c r="D1365" s="6">
        <v>1.5928</v>
      </c>
      <c r="E1365" s="6">
        <v>1.5643</v>
      </c>
      <c r="F1365" s="6">
        <v>1.5705</v>
      </c>
      <c r="G1365" s="6">
        <v>1.5964</v>
      </c>
      <c r="H1365" s="6">
        <v>1.6325000000000001</v>
      </c>
      <c r="I1365" s="6">
        <v>1.6728000000000001</v>
      </c>
      <c r="J1365" s="6">
        <v>1.7139</v>
      </c>
      <c r="K1365" s="6">
        <v>1.7537</v>
      </c>
      <c r="L1365" s="3">
        <f t="shared" si="52"/>
        <v>2.1118999999999986</v>
      </c>
      <c r="M1365" s="3">
        <f t="shared" si="53"/>
        <v>1.3563998025722501</v>
      </c>
    </row>
    <row r="1366" spans="1:13" x14ac:dyDescent="0.35">
      <c r="A1366" s="3" t="s">
        <v>344</v>
      </c>
      <c r="B1366" s="5">
        <v>45581</v>
      </c>
      <c r="C1366" s="6">
        <v>1.7084999999999999</v>
      </c>
      <c r="D1366" s="6">
        <v>1.5858000000000001</v>
      </c>
      <c r="E1366" s="6">
        <v>1.5647</v>
      </c>
      <c r="F1366" s="6">
        <v>1.5788</v>
      </c>
      <c r="G1366" s="6">
        <v>1.6077999999999999</v>
      </c>
      <c r="H1366" s="6">
        <v>1.6432</v>
      </c>
      <c r="I1366" s="6">
        <v>1.6809000000000001</v>
      </c>
      <c r="J1366" s="6">
        <v>1.7189000000000001</v>
      </c>
      <c r="K1366" s="6">
        <v>1.7558</v>
      </c>
      <c r="L1366" s="3">
        <f t="shared" si="52"/>
        <v>2.0878999999999994</v>
      </c>
      <c r="M1366" s="3">
        <f t="shared" si="53"/>
        <v>1.3874015699923969</v>
      </c>
    </row>
    <row r="1367" spans="1:13" x14ac:dyDescent="0.35">
      <c r="A1367" s="3" t="s">
        <v>345</v>
      </c>
      <c r="B1367" s="5">
        <v>45582</v>
      </c>
      <c r="C1367" s="6">
        <v>1.7350000000000001</v>
      </c>
      <c r="D1367" s="6">
        <v>1.6116999999999999</v>
      </c>
      <c r="E1367" s="6">
        <v>1.5921000000000001</v>
      </c>
      <c r="F1367" s="6">
        <v>1.6089</v>
      </c>
      <c r="G1367" s="6">
        <v>1.6408</v>
      </c>
      <c r="H1367" s="6">
        <v>1.6791</v>
      </c>
      <c r="I1367" s="6">
        <v>1.7197</v>
      </c>
      <c r="J1367" s="6">
        <v>1.7604</v>
      </c>
      <c r="K1367" s="6">
        <v>1.7998000000000001</v>
      </c>
      <c r="L1367" s="3">
        <f t="shared" si="52"/>
        <v>2.1544000000000008</v>
      </c>
      <c r="M1367" s="3">
        <f t="shared" si="53"/>
        <v>1.4064855038108615</v>
      </c>
    </row>
    <row r="1368" spans="1:13" x14ac:dyDescent="0.35">
      <c r="A1368" s="3" t="s">
        <v>346</v>
      </c>
      <c r="B1368" s="5">
        <v>45583</v>
      </c>
      <c r="C1368" s="6">
        <v>1.7049000000000001</v>
      </c>
      <c r="D1368" s="6">
        <v>1.5951</v>
      </c>
      <c r="E1368" s="6">
        <v>1.5669</v>
      </c>
      <c r="F1368" s="6">
        <v>1.5766</v>
      </c>
      <c r="G1368" s="6">
        <v>1.607</v>
      </c>
      <c r="H1368" s="6">
        <v>1.6476</v>
      </c>
      <c r="I1368" s="6">
        <v>1.6920999999999999</v>
      </c>
      <c r="J1368" s="6">
        <v>1.7369000000000001</v>
      </c>
      <c r="K1368" s="6">
        <v>1.7798</v>
      </c>
      <c r="L1368" s="3">
        <f t="shared" si="52"/>
        <v>2.1659000000000006</v>
      </c>
      <c r="M1368" s="3">
        <f t="shared" si="53"/>
        <v>1.3516127883046902</v>
      </c>
    </row>
    <row r="1369" spans="1:13" x14ac:dyDescent="0.35">
      <c r="A1369" s="3" t="s">
        <v>347</v>
      </c>
      <c r="B1369" s="5">
        <v>45586</v>
      </c>
      <c r="C1369" s="6">
        <v>1.7903</v>
      </c>
      <c r="D1369" s="6">
        <v>1.6781999999999999</v>
      </c>
      <c r="E1369" s="6">
        <v>1.6644000000000001</v>
      </c>
      <c r="F1369" s="6">
        <v>1.6847000000000001</v>
      </c>
      <c r="G1369" s="6">
        <v>1.7190000000000001</v>
      </c>
      <c r="H1369" s="6">
        <v>1.7591000000000001</v>
      </c>
      <c r="I1369" s="6">
        <v>1.8009999999999999</v>
      </c>
      <c r="J1369" s="6">
        <v>1.8426</v>
      </c>
      <c r="K1369" s="6">
        <v>1.8828</v>
      </c>
      <c r="L1369" s="3">
        <f t="shared" si="52"/>
        <v>2.2445999999999984</v>
      </c>
      <c r="M1369" s="3">
        <f t="shared" si="53"/>
        <v>1.4815130284572042</v>
      </c>
    </row>
    <row r="1370" spans="1:13" x14ac:dyDescent="0.35">
      <c r="A1370" s="3" t="s">
        <v>348</v>
      </c>
      <c r="B1370" s="5">
        <v>45587</v>
      </c>
      <c r="C1370" s="6">
        <v>1.7693000000000001</v>
      </c>
      <c r="D1370" s="6">
        <v>1.6712</v>
      </c>
      <c r="E1370" s="6">
        <v>1.6623000000000001</v>
      </c>
      <c r="F1370" s="6">
        <v>1.6839</v>
      </c>
      <c r="G1370" s="6">
        <v>1.7179</v>
      </c>
      <c r="H1370" s="6">
        <v>1.7569999999999999</v>
      </c>
      <c r="I1370" s="6">
        <v>1.7974000000000001</v>
      </c>
      <c r="J1370" s="6">
        <v>1.8373999999999999</v>
      </c>
      <c r="K1370" s="6">
        <v>1.8759999999999999</v>
      </c>
      <c r="L1370" s="3">
        <f t="shared" si="52"/>
        <v>2.223399999999998</v>
      </c>
      <c r="M1370" s="3">
        <f t="shared" si="53"/>
        <v>1.4906574708549725</v>
      </c>
    </row>
    <row r="1371" spans="1:13" x14ac:dyDescent="0.35">
      <c r="A1371" s="3" t="s">
        <v>349</v>
      </c>
      <c r="B1371" s="5">
        <v>45588</v>
      </c>
      <c r="C1371" s="6">
        <v>1.8073999999999999</v>
      </c>
      <c r="D1371" s="6">
        <v>1.7464999999999999</v>
      </c>
      <c r="E1371" s="6">
        <v>1.7356</v>
      </c>
      <c r="F1371" s="6">
        <v>1.7474000000000001</v>
      </c>
      <c r="G1371" s="6">
        <v>1.7734000000000001</v>
      </c>
      <c r="H1371" s="6">
        <v>1.8073999999999999</v>
      </c>
      <c r="I1371" s="6">
        <v>1.845</v>
      </c>
      <c r="J1371" s="6">
        <v>1.8832</v>
      </c>
      <c r="K1371" s="6">
        <v>1.9204000000000001</v>
      </c>
      <c r="L1371" s="3">
        <f t="shared" si="52"/>
        <v>2.2552000000000021</v>
      </c>
      <c r="M1371" s="3">
        <f t="shared" si="53"/>
        <v>1.5490104001558258</v>
      </c>
    </row>
    <row r="1372" spans="1:13" x14ac:dyDescent="0.35">
      <c r="A1372" s="3" t="s">
        <v>350</v>
      </c>
      <c r="B1372" s="5">
        <v>45589</v>
      </c>
      <c r="C1372" s="6">
        <v>1.7902</v>
      </c>
      <c r="D1372" s="6">
        <v>1.7431000000000001</v>
      </c>
      <c r="E1372" s="6">
        <v>1.7355</v>
      </c>
      <c r="F1372" s="6">
        <v>1.7453000000000001</v>
      </c>
      <c r="G1372" s="6">
        <v>1.7673000000000001</v>
      </c>
      <c r="H1372" s="6">
        <v>1.7966</v>
      </c>
      <c r="I1372" s="6">
        <v>1.8298000000000001</v>
      </c>
      <c r="J1372" s="6">
        <v>1.8643000000000001</v>
      </c>
      <c r="K1372" s="6">
        <v>1.8984000000000001</v>
      </c>
      <c r="L1372" s="3">
        <f t="shared" si="52"/>
        <v>2.2053000000000011</v>
      </c>
      <c r="M1372" s="3">
        <f t="shared" si="53"/>
        <v>1.5579130579244316</v>
      </c>
    </row>
    <row r="1373" spans="1:13" x14ac:dyDescent="0.35">
      <c r="A1373" s="3" t="s">
        <v>351</v>
      </c>
      <c r="B1373" s="5">
        <v>45590</v>
      </c>
      <c r="C1373" s="6">
        <v>1.8163</v>
      </c>
      <c r="D1373" s="6">
        <v>1.7676000000000001</v>
      </c>
      <c r="E1373" s="6">
        <v>1.7750999999999999</v>
      </c>
      <c r="F1373" s="6">
        <v>1.7988</v>
      </c>
      <c r="G1373" s="6">
        <v>1.829</v>
      </c>
      <c r="H1373" s="6">
        <v>1.8614999999999999</v>
      </c>
      <c r="I1373" s="6">
        <v>1.8945000000000001</v>
      </c>
      <c r="J1373" s="6">
        <v>1.9269000000000001</v>
      </c>
      <c r="K1373" s="6">
        <v>1.9581999999999999</v>
      </c>
      <c r="L1373" s="3">
        <f t="shared" si="52"/>
        <v>2.2398999999999987</v>
      </c>
      <c r="M1373" s="3">
        <f t="shared" si="53"/>
        <v>1.6456320395901836</v>
      </c>
    </row>
    <row r="1374" spans="1:13" x14ac:dyDescent="0.35">
      <c r="A1374" s="3" t="s">
        <v>352</v>
      </c>
      <c r="B1374" s="5">
        <v>45593</v>
      </c>
      <c r="C1374" s="6">
        <v>1.8756999999999999</v>
      </c>
      <c r="D1374" s="6">
        <v>1.8164</v>
      </c>
      <c r="E1374" s="6">
        <v>1.8186</v>
      </c>
      <c r="F1374" s="6">
        <v>1.8389</v>
      </c>
      <c r="G1374" s="6">
        <v>1.8665</v>
      </c>
      <c r="H1374" s="6">
        <v>1.8968</v>
      </c>
      <c r="I1374" s="6">
        <v>1.9277</v>
      </c>
      <c r="J1374" s="6">
        <v>1.9582999999999999</v>
      </c>
      <c r="K1374" s="6">
        <v>1.9878</v>
      </c>
      <c r="L1374" s="3">
        <f t="shared" si="52"/>
        <v>2.2532999999999994</v>
      </c>
      <c r="M1374" s="3">
        <f t="shared" si="53"/>
        <v>1.6931836837235981</v>
      </c>
    </row>
    <row r="1375" spans="1:13" x14ac:dyDescent="0.35">
      <c r="A1375" s="3" t="s">
        <v>353</v>
      </c>
      <c r="B1375" s="5">
        <v>45594</v>
      </c>
      <c r="C1375" s="6">
        <v>1.8452</v>
      </c>
      <c r="D1375" s="6">
        <v>1.788</v>
      </c>
      <c r="E1375" s="6">
        <v>1.7937000000000001</v>
      </c>
      <c r="F1375" s="6">
        <v>1.8177000000000001</v>
      </c>
      <c r="G1375" s="6">
        <v>1.8487</v>
      </c>
      <c r="H1375" s="6">
        <v>1.8823000000000001</v>
      </c>
      <c r="I1375" s="6">
        <v>1.9160999999999999</v>
      </c>
      <c r="J1375" s="6">
        <v>1.9491000000000001</v>
      </c>
      <c r="K1375" s="6">
        <v>1.9806999999999999</v>
      </c>
      <c r="L1375" s="3">
        <f t="shared" si="52"/>
        <v>2.2650999999999968</v>
      </c>
      <c r="M1375" s="3">
        <f t="shared" si="53"/>
        <v>1.6651402606588261</v>
      </c>
    </row>
    <row r="1376" spans="1:13" x14ac:dyDescent="0.35">
      <c r="A1376" s="3" t="s">
        <v>354</v>
      </c>
      <c r="B1376" s="5">
        <v>45595</v>
      </c>
      <c r="C1376" s="6">
        <v>1.8526</v>
      </c>
      <c r="D1376" s="6">
        <v>1.7883</v>
      </c>
      <c r="E1376" s="6">
        <v>1.7870999999999999</v>
      </c>
      <c r="F1376" s="6">
        <v>1.8051999999999999</v>
      </c>
      <c r="G1376" s="6">
        <v>1.8310999999999999</v>
      </c>
      <c r="H1376" s="6">
        <v>1.8599000000000001</v>
      </c>
      <c r="I1376" s="6">
        <v>1.8895</v>
      </c>
      <c r="J1376" s="6">
        <v>1.9186000000000001</v>
      </c>
      <c r="K1376" s="6">
        <v>1.9467000000000001</v>
      </c>
      <c r="L1376" s="3">
        <f t="shared" si="52"/>
        <v>2.1996000000000002</v>
      </c>
      <c r="M1376" s="3">
        <f t="shared" si="53"/>
        <v>1.6660482834203849</v>
      </c>
    </row>
    <row r="1377" spans="1:13" x14ac:dyDescent="0.35">
      <c r="A1377" s="3" t="s">
        <v>355</v>
      </c>
      <c r="B1377" s="5">
        <v>45596</v>
      </c>
      <c r="C1377" s="6">
        <v>1.8233999999999999</v>
      </c>
      <c r="D1377" s="6">
        <v>1.782</v>
      </c>
      <c r="E1377" s="6">
        <v>1.7815000000000001</v>
      </c>
      <c r="F1377" s="6">
        <v>1.7966</v>
      </c>
      <c r="G1377" s="6">
        <v>1.8211999999999999</v>
      </c>
      <c r="H1377" s="6">
        <v>1.8508</v>
      </c>
      <c r="I1377" s="6">
        <v>1.8819999999999999</v>
      </c>
      <c r="J1377" s="6">
        <v>1.9131</v>
      </c>
      <c r="K1377" s="6">
        <v>1.9428000000000001</v>
      </c>
      <c r="L1377" s="3">
        <f t="shared" si="52"/>
        <v>2.2101000000000006</v>
      </c>
      <c r="M1377" s="3">
        <f t="shared" si="53"/>
        <v>1.6461890733545426</v>
      </c>
    </row>
    <row r="1378" spans="1:13" x14ac:dyDescent="0.35">
      <c r="A1378" s="3" t="s">
        <v>356</v>
      </c>
      <c r="B1378" s="5">
        <v>45597</v>
      </c>
      <c r="C1378" s="6">
        <v>1.8837999999999999</v>
      </c>
      <c r="D1378" s="6">
        <v>1.8416999999999999</v>
      </c>
      <c r="E1378" s="6">
        <v>1.8535999999999999</v>
      </c>
      <c r="F1378" s="6">
        <v>1.8804000000000001</v>
      </c>
      <c r="G1378" s="6">
        <v>1.9125000000000001</v>
      </c>
      <c r="H1378" s="6">
        <v>1.946</v>
      </c>
      <c r="I1378" s="6">
        <v>1.9791000000000001</v>
      </c>
      <c r="J1378" s="6">
        <v>2.0108999999999999</v>
      </c>
      <c r="K1378" s="6">
        <v>2.0409000000000002</v>
      </c>
      <c r="L1378" s="3">
        <f t="shared" si="52"/>
        <v>2.3109000000000037</v>
      </c>
      <c r="M1378" s="3">
        <f t="shared" si="53"/>
        <v>1.7412965886655973</v>
      </c>
    </row>
    <row r="1379" spans="1:13" x14ac:dyDescent="0.35">
      <c r="A1379" s="3" t="s">
        <v>357</v>
      </c>
      <c r="B1379" s="5">
        <v>45600</v>
      </c>
      <c r="C1379" s="6">
        <v>1.8993</v>
      </c>
      <c r="D1379" s="6">
        <v>1.8622000000000001</v>
      </c>
      <c r="E1379" s="6">
        <v>1.8619000000000001</v>
      </c>
      <c r="F1379" s="6">
        <v>1.8763000000000001</v>
      </c>
      <c r="G1379" s="6">
        <v>1.8997999999999999</v>
      </c>
      <c r="H1379" s="6">
        <v>1.9278999999999999</v>
      </c>
      <c r="I1379" s="6">
        <v>1.9576</v>
      </c>
      <c r="J1379" s="6">
        <v>1.9872000000000001</v>
      </c>
      <c r="K1379" s="6">
        <v>2.0154000000000001</v>
      </c>
      <c r="L1379" s="3">
        <f t="shared" si="52"/>
        <v>2.2691999999999979</v>
      </c>
      <c r="M1379" s="3">
        <f t="shared" si="53"/>
        <v>1.7337505297578826</v>
      </c>
    </row>
    <row r="1380" spans="1:13" x14ac:dyDescent="0.35">
      <c r="A1380" s="3" t="s">
        <v>358</v>
      </c>
      <c r="B1380" s="5">
        <v>45601</v>
      </c>
      <c r="C1380" s="6">
        <v>1.9054</v>
      </c>
      <c r="D1380" s="6">
        <v>1.8576999999999999</v>
      </c>
      <c r="E1380" s="6">
        <v>1.8488</v>
      </c>
      <c r="F1380" s="6">
        <v>1.8563000000000001</v>
      </c>
      <c r="G1380" s="6">
        <v>1.8738999999999999</v>
      </c>
      <c r="H1380" s="6">
        <v>1.8971</v>
      </c>
      <c r="I1380" s="6">
        <v>1.9228000000000001</v>
      </c>
      <c r="J1380" s="6">
        <v>1.9490000000000001</v>
      </c>
      <c r="K1380" s="6">
        <v>1.9744999999999999</v>
      </c>
      <c r="L1380" s="3">
        <f t="shared" si="52"/>
        <v>2.2039999999999971</v>
      </c>
      <c r="M1380" s="3">
        <f t="shared" si="53"/>
        <v>1.7197867554748614</v>
      </c>
    </row>
    <row r="1381" spans="1:13" x14ac:dyDescent="0.35">
      <c r="A1381" s="3" t="s">
        <v>359</v>
      </c>
      <c r="B1381" s="5">
        <v>45602</v>
      </c>
      <c r="C1381" s="6">
        <v>1.772</v>
      </c>
      <c r="D1381" s="6">
        <v>1.7692000000000001</v>
      </c>
      <c r="E1381" s="6">
        <v>1.7959000000000001</v>
      </c>
      <c r="F1381" s="6">
        <v>1.8319000000000001</v>
      </c>
      <c r="G1381" s="6">
        <v>1.8726</v>
      </c>
      <c r="H1381" s="6">
        <v>1.9141999999999999</v>
      </c>
      <c r="I1381" s="6">
        <v>1.9543999999999999</v>
      </c>
      <c r="J1381" s="6">
        <v>1.9919</v>
      </c>
      <c r="K1381" s="6">
        <v>2.0261</v>
      </c>
      <c r="L1381" s="3">
        <f t="shared" si="52"/>
        <v>2.3338999999999999</v>
      </c>
      <c r="M1381" s="3">
        <f t="shared" si="53"/>
        <v>1.6846154247669443</v>
      </c>
    </row>
    <row r="1382" spans="1:13" x14ac:dyDescent="0.35">
      <c r="A1382" s="3" t="s">
        <v>360</v>
      </c>
      <c r="B1382" s="5">
        <v>45603</v>
      </c>
      <c r="C1382" s="6">
        <v>1.7416</v>
      </c>
      <c r="D1382" s="6">
        <v>1.7257</v>
      </c>
      <c r="E1382" s="6">
        <v>1.7532000000000001</v>
      </c>
      <c r="F1382" s="6">
        <v>1.7907</v>
      </c>
      <c r="G1382" s="6">
        <v>1.8309</v>
      </c>
      <c r="H1382" s="6">
        <v>1.8709</v>
      </c>
      <c r="I1382" s="6">
        <v>1.9095</v>
      </c>
      <c r="J1382" s="6">
        <v>1.9460999999999999</v>
      </c>
      <c r="K1382" s="6">
        <v>1.9802</v>
      </c>
      <c r="L1382" s="3">
        <f t="shared" si="52"/>
        <v>2.2870999999999988</v>
      </c>
      <c r="M1382" s="3">
        <f t="shared" si="53"/>
        <v>1.6397126467590173</v>
      </c>
    </row>
    <row r="1383" spans="1:13" x14ac:dyDescent="0.35">
      <c r="A1383" s="3" t="s">
        <v>361</v>
      </c>
      <c r="B1383" s="5">
        <v>45604</v>
      </c>
      <c r="C1383" s="6">
        <v>1.7615000000000001</v>
      </c>
      <c r="D1383" s="6">
        <v>1.7404999999999999</v>
      </c>
      <c r="E1383" s="6">
        <v>1.7609999999999999</v>
      </c>
      <c r="F1383" s="6">
        <v>1.7908999999999999</v>
      </c>
      <c r="G1383" s="6">
        <v>1.8237000000000001</v>
      </c>
      <c r="H1383" s="6">
        <v>1.8567</v>
      </c>
      <c r="I1383" s="6">
        <v>1.8888</v>
      </c>
      <c r="J1383" s="6">
        <v>1.9193</v>
      </c>
      <c r="K1383" s="6">
        <v>1.9480999999999999</v>
      </c>
      <c r="L1383" s="3">
        <f t="shared" si="52"/>
        <v>2.2072999999999965</v>
      </c>
      <c r="M1383" s="3">
        <f t="shared" si="53"/>
        <v>1.6604658400323213</v>
      </c>
    </row>
    <row r="1384" spans="1:13" x14ac:dyDescent="0.35">
      <c r="A1384" s="3" t="s">
        <v>362</v>
      </c>
      <c r="B1384" s="5">
        <v>45607</v>
      </c>
      <c r="C1384" s="6" t="e">
        <v>#N/A</v>
      </c>
      <c r="D1384" s="6" t="e">
        <v>#N/A</v>
      </c>
      <c r="E1384" s="6" t="e">
        <v>#N/A</v>
      </c>
      <c r="F1384" s="6" t="e">
        <v>#N/A</v>
      </c>
      <c r="G1384" s="6" t="e">
        <v>#N/A</v>
      </c>
      <c r="H1384" s="6" t="e">
        <v>#N/A</v>
      </c>
      <c r="I1384" s="6" t="e">
        <v>#N/A</v>
      </c>
      <c r="J1384" s="6" t="e">
        <v>#N/A</v>
      </c>
      <c r="K1384" s="6" t="e">
        <v>#N/A</v>
      </c>
      <c r="L1384" s="3" t="e">
        <f t="shared" si="52"/>
        <v>#N/A</v>
      </c>
      <c r="M1384" s="3" t="e">
        <f t="shared" si="53"/>
        <v>#N/A</v>
      </c>
    </row>
    <row r="1385" spans="1:13" x14ac:dyDescent="0.35">
      <c r="A1385" s="3" t="s">
        <v>363</v>
      </c>
      <c r="B1385" s="5">
        <v>45608</v>
      </c>
      <c r="C1385" s="6" t="e">
        <v>#N/A</v>
      </c>
      <c r="D1385" s="6" t="e">
        <v>#N/A</v>
      </c>
      <c r="E1385" s="6" t="e">
        <v>#N/A</v>
      </c>
      <c r="F1385" s="6" t="e">
        <v>#N/A</v>
      </c>
      <c r="G1385" s="6" t="e">
        <v>#N/A</v>
      </c>
      <c r="H1385" s="6" t="e">
        <v>#N/A</v>
      </c>
      <c r="I1385" s="6" t="e">
        <v>#N/A</v>
      </c>
      <c r="J1385" s="6" t="e">
        <v>#N/A</v>
      </c>
      <c r="K1385" s="6" t="e">
        <v>#N/A</v>
      </c>
      <c r="L1385" s="3" t="e">
        <f t="shared" si="52"/>
        <v>#N/A</v>
      </c>
      <c r="M1385" s="3" t="e">
        <f t="shared" si="53"/>
        <v>#N/A</v>
      </c>
    </row>
    <row r="1386" spans="1:13" x14ac:dyDescent="0.35">
      <c r="A1386" s="3" t="s">
        <v>373</v>
      </c>
      <c r="B1386" s="5">
        <v>45609</v>
      </c>
      <c r="C1386" s="6" t="e">
        <v>#N/A</v>
      </c>
      <c r="D1386" s="6" t="e">
        <v>#N/A</v>
      </c>
      <c r="E1386" s="6" t="e">
        <v>#N/A</v>
      </c>
      <c r="F1386" s="6" t="e">
        <v>#N/A</v>
      </c>
      <c r="G1386" s="6" t="e">
        <v>#N/A</v>
      </c>
      <c r="H1386" s="6" t="e">
        <v>#N/A</v>
      </c>
      <c r="I1386" s="6" t="e">
        <v>#N/A</v>
      </c>
      <c r="J1386" s="6" t="e">
        <v>#N/A</v>
      </c>
      <c r="K1386" s="6" t="e">
        <v>#N/A</v>
      </c>
      <c r="L1386" s="3" t="e">
        <f t="shared" si="52"/>
        <v>#N/A</v>
      </c>
      <c r="M1386" s="3" t="e">
        <f t="shared" si="53"/>
        <v>#N/A</v>
      </c>
    </row>
    <row r="1387" spans="1:13" x14ac:dyDescent="0.35">
      <c r="A1387" s="3" t="s">
        <v>374</v>
      </c>
      <c r="B1387" s="5">
        <v>45610</v>
      </c>
      <c r="C1387" s="6" t="e">
        <v>#N/A</v>
      </c>
      <c r="D1387" s="6" t="e">
        <v>#N/A</v>
      </c>
      <c r="E1387" s="6" t="e">
        <v>#N/A</v>
      </c>
      <c r="F1387" s="6" t="e">
        <v>#N/A</v>
      </c>
      <c r="G1387" s="6" t="e">
        <v>#N/A</v>
      </c>
      <c r="H1387" s="6" t="e">
        <v>#N/A</v>
      </c>
      <c r="I1387" s="6" t="e">
        <v>#N/A</v>
      </c>
      <c r="J1387" s="6" t="e">
        <v>#N/A</v>
      </c>
      <c r="K1387" s="6" t="e">
        <v>#N/A</v>
      </c>
      <c r="L1387" s="3" t="e">
        <f t="shared" si="52"/>
        <v>#N/A</v>
      </c>
      <c r="M1387" s="3" t="e">
        <f t="shared" si="53"/>
        <v>#N/A</v>
      </c>
    </row>
  </sheetData>
  <pageMargins left="0.7" right="0.7" top="0.75" bottom="0.75" header="0.3" footer="0.3"/>
  <headerFooter>
    <oddHeader>&amp;L&amp;"Calibri"&amp;11&amp;K000000 NONCONFIDENTIAL // FRSONLY&amp;1#_x000D_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C2A26-1FF2-4A46-B6C6-ABC6292C9BB6}">
  <dimension ref="A1"/>
  <sheetViews>
    <sheetView workbookViewId="0">
      <selection activeCell="B1" sqref="B1"/>
    </sheetView>
  </sheetViews>
  <sheetFormatPr defaultRowHeight="14.5" x14ac:dyDescent="0.35"/>
  <cols>
    <col min="1" max="1" width="25.08984375" customWidth="1"/>
  </cols>
  <sheetData>
    <row r="1" spans="1:1" ht="384" x14ac:dyDescent="0.35">
      <c r="A1" s="1" t="s">
        <v>1437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37BA0-001D-4F66-B787-221985A0EBF1}">
  <dimension ref="A1:C9"/>
  <sheetViews>
    <sheetView tabSelected="1" workbookViewId="0">
      <selection activeCell="A3" sqref="A3"/>
    </sheetView>
  </sheetViews>
  <sheetFormatPr defaultRowHeight="14.5" x14ac:dyDescent="0.35"/>
  <cols>
    <col min="1" max="1" width="58" style="3" customWidth="1"/>
    <col min="2" max="16384" width="8.7265625" style="3"/>
  </cols>
  <sheetData>
    <row r="1" spans="1:3" ht="80" x14ac:dyDescent="0.35">
      <c r="A1" s="1" t="s">
        <v>1443</v>
      </c>
      <c r="B1"/>
      <c r="C1"/>
    </row>
    <row r="2" spans="1:3" ht="80" x14ac:dyDescent="0.35">
      <c r="A2" s="1" t="s">
        <v>1444</v>
      </c>
    </row>
    <row r="3" spans="1:3" ht="80" x14ac:dyDescent="0.35">
      <c r="A3" s="1" t="s">
        <v>1445</v>
      </c>
    </row>
    <row r="4" spans="1:3" ht="80" x14ac:dyDescent="0.35">
      <c r="A4" s="1" t="s">
        <v>1446</v>
      </c>
    </row>
    <row r="5" spans="1:3" ht="80" x14ac:dyDescent="0.35">
      <c r="A5" s="1" t="s">
        <v>1438</v>
      </c>
    </row>
    <row r="6" spans="1:3" ht="80" x14ac:dyDescent="0.35">
      <c r="A6" s="1" t="s">
        <v>1439</v>
      </c>
    </row>
    <row r="7" spans="1:3" ht="80" x14ac:dyDescent="0.35">
      <c r="A7" s="1" t="s">
        <v>1440</v>
      </c>
    </row>
    <row r="8" spans="1:3" ht="80" x14ac:dyDescent="0.35">
      <c r="A8" s="1" t="s">
        <v>1441</v>
      </c>
    </row>
    <row r="9" spans="1:3" ht="80" x14ac:dyDescent="0.35">
      <c r="A9" s="1" t="s">
        <v>1442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FA44-453A-48A9-AC65-2329CC3A37AF}">
  <dimension ref="A1"/>
  <sheetViews>
    <sheetView workbookViewId="0"/>
  </sheetViews>
  <sheetFormatPr defaultRowHeight="14.5" x14ac:dyDescent="0.35"/>
  <cols>
    <col min="1" max="1" width="58" customWidth="1"/>
  </cols>
  <sheetData>
    <row r="1" spans="1:1" ht="409.5" x14ac:dyDescent="0.35">
      <c r="A1" s="2" t="s">
        <v>1436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a085295-c697-4980-a4e9-c209f0c7101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307036091DA94E84BCBB759FEDEC51" ma:contentTypeVersion="14" ma:contentTypeDescription="Create a new document." ma:contentTypeScope="" ma:versionID="0485b2421d0519b800758681ce9cef27">
  <xsd:schema xmlns:xsd="http://www.w3.org/2001/XMLSchema" xmlns:xs="http://www.w3.org/2001/XMLSchema" xmlns:p="http://schemas.microsoft.com/office/2006/metadata/properties" xmlns:ns3="da085295-c697-4980-a4e9-c209f0c7101b" xmlns:ns4="5cff0898-06c5-4c7d-81a0-a007be615c65" targetNamespace="http://schemas.microsoft.com/office/2006/metadata/properties" ma:root="true" ma:fieldsID="13f2cb7f586ac67d788ea8deb8145009" ns3:_="" ns4:_="">
    <xsd:import namespace="da085295-c697-4980-a4e9-c209f0c7101b"/>
    <xsd:import namespace="5cff0898-06c5-4c7d-81a0-a007be615c6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ObjectDetectorVersions" minOccurs="0"/>
                <xsd:element ref="ns3:MediaServiceSystemTag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085295-c697-4980-a4e9-c209f0c71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_activity" ma:index="17" nillable="true" ma:displayName="_activity" ma:hidden="true" ma:internalName="_activity">
      <xsd:simpleType>
        <xsd:restriction base="dms:Note"/>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cff0898-06c5-4c7d-81a0-a007be615c6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C16EE4-F283-46FE-BEBB-FF4D12609716}">
  <ds:schemaRefs>
    <ds:schemaRef ds:uri="http://schemas.microsoft.com/sharepoint/v3/contenttype/forms"/>
  </ds:schemaRefs>
</ds:datastoreItem>
</file>

<file path=customXml/itemProps2.xml><?xml version="1.0" encoding="utf-8"?>
<ds:datastoreItem xmlns:ds="http://schemas.openxmlformats.org/officeDocument/2006/customXml" ds:itemID="{3B37D558-FEA1-42CC-8757-CE906262FF95}">
  <ds:schemaRefs>
    <ds:schemaRef ds:uri="http://schemas.microsoft.com/office/2006/documentManagement/types"/>
    <ds:schemaRef ds:uri="5cff0898-06c5-4c7d-81a0-a007be615c65"/>
    <ds:schemaRef ds:uri="http://schemas.microsoft.com/office/infopath/2007/PartnerControls"/>
    <ds:schemaRef ds:uri="http://www.w3.org/XML/1998/namespace"/>
    <ds:schemaRef ds:uri="http://purl.org/dc/dcmitype/"/>
    <ds:schemaRef ds:uri="http://schemas.openxmlformats.org/package/2006/metadata/core-properties"/>
    <ds:schemaRef ds:uri="http://purl.org/dc/elements/1.1/"/>
    <ds:schemaRef ds:uri="da085295-c697-4980-a4e9-c209f0c7101b"/>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F8CB0EB3-F136-4FA0-8B00-ED077F98AA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085295-c697-4980-a4e9-c209f0c7101b"/>
    <ds:schemaRef ds:uri="5cff0898-06c5-4c7d-81a0-a007be615c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Bar Chart</vt:lpstr>
      <vt:lpstr>citation-instructions</vt:lpstr>
      <vt:lpstr>data-references</vt:lpstr>
      <vt:lpstr>license</vt:lpstr>
      <vt:lpstr>'Bar Chart'!_DLX1.USE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der Meer, Luca J</dc:creator>
  <cp:lastModifiedBy>Lillard, Kira M</cp:lastModifiedBy>
  <dcterms:created xsi:type="dcterms:W3CDTF">2024-11-13T16:12:21Z</dcterms:created>
  <dcterms:modified xsi:type="dcterms:W3CDTF">2024-12-06T21:02:44Z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2024-11-13T16:12:37Z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33f4e703-606a-42ba-aaaf-b0bf9cb62c88</vt:lpwstr>
  </property>
  <property fmtid="{D5CDD505-2E9C-101B-9397-08002B2CF9AE}" pid="8" name="MSIP_Label_dd35ee93-e0d0-47c5-8f73-0e773bb6d984_ContentBits">
    <vt:lpwstr>1</vt:lpwstr>
  </property>
  <property fmtid="{D5CDD505-2E9C-101B-9397-08002B2CF9AE}" pid="9" name="ContentTypeId">
    <vt:lpwstr>0x010100EE307036091DA94E84BCBB759FEDEC51</vt:lpwstr>
  </property>
</Properties>
</file>