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elior-immigration-august2024/"/>
    </mc:Choice>
  </mc:AlternateContent>
  <xr:revisionPtr revIDLastSave="248" documentId="8_{CBF28E15-26AB-4932-B257-C8FA05A158CB}" xr6:coauthVersionLast="47" xr6:coauthVersionMax="47" xr10:uidLastSave="{56F1B45C-AF94-41F8-A860-422EE1C7C87C}"/>
  <bookViews>
    <workbookView xWindow="-108" yWindow="-108" windowWidth="30936" windowHeight="16896" activeTab="2" xr2:uid="{E0D7D72B-3018-4A12-AFF4-F514B4320EC1}"/>
  </bookViews>
  <sheets>
    <sheet name="Sheet1" sheetId="1" r:id="rId1"/>
    <sheet name="Sheet2" sheetId="2" r:id="rId2"/>
    <sheet name="citation-instructions" sheetId="3" r:id="rId3"/>
    <sheet name="data-references" sheetId="4" r:id="rId4"/>
    <sheet name="license" sheetId="5" r:id="rId5"/>
  </sheets>
  <definedNames>
    <definedName name="_DLX1.USE">Sheet1!$A$1:$K$18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2" l="1"/>
  <c r="Q10" i="2"/>
  <c r="Q16" i="2"/>
  <c r="Q17" i="2"/>
  <c r="Q18" i="2"/>
  <c r="Q24" i="2"/>
  <c r="Q26" i="2"/>
  <c r="Q32" i="2"/>
  <c r="Q34" i="2"/>
  <c r="Q40" i="2"/>
  <c r="Q42" i="2"/>
  <c r="Q48" i="2"/>
  <c r="Q50" i="2"/>
  <c r="Q56" i="2"/>
  <c r="Q58" i="2"/>
  <c r="Q64" i="2"/>
  <c r="Q66" i="2"/>
  <c r="Q72" i="2"/>
  <c r="Q74" i="2"/>
  <c r="Q80" i="2"/>
  <c r="Q82" i="2"/>
  <c r="Q88" i="2"/>
  <c r="Q90" i="2"/>
  <c r="Q96" i="2"/>
  <c r="Q98" i="2"/>
  <c r="Q104" i="2"/>
  <c r="Q106" i="2"/>
  <c r="Q112" i="2"/>
  <c r="Q114" i="2"/>
  <c r="Q120" i="2"/>
  <c r="Q122" i="2"/>
  <c r="Q128" i="2"/>
  <c r="Q130" i="2"/>
  <c r="Q136" i="2"/>
  <c r="Q138" i="2"/>
  <c r="Q144" i="2"/>
  <c r="Q146" i="2"/>
  <c r="Q152" i="2"/>
  <c r="Q154" i="2"/>
  <c r="Q160" i="2"/>
  <c r="Q162" i="2"/>
  <c r="Q170" i="2"/>
  <c r="Q178" i="2"/>
  <c r="Q186" i="2"/>
  <c r="Q194" i="2"/>
  <c r="Q202" i="2"/>
  <c r="Q210" i="2"/>
  <c r="B3" i="2"/>
  <c r="C3" i="2"/>
  <c r="N3" i="2" s="1"/>
  <c r="D3" i="2"/>
  <c r="O3" i="2" s="1"/>
  <c r="E3" i="2"/>
  <c r="P3" i="2" s="1"/>
  <c r="B4" i="2"/>
  <c r="C4" i="2"/>
  <c r="N4" i="2" s="1"/>
  <c r="D4" i="2"/>
  <c r="O4" i="2" s="1"/>
  <c r="E4" i="2"/>
  <c r="P4" i="2" s="1"/>
  <c r="B5" i="2"/>
  <c r="C5" i="2"/>
  <c r="N5" i="2" s="1"/>
  <c r="D5" i="2"/>
  <c r="O5" i="2" s="1"/>
  <c r="E5" i="2"/>
  <c r="P5" i="2" s="1"/>
  <c r="B6" i="2"/>
  <c r="C6" i="2"/>
  <c r="N6" i="2" s="1"/>
  <c r="D6" i="2"/>
  <c r="O6" i="2" s="1"/>
  <c r="E6" i="2"/>
  <c r="P6" i="2" s="1"/>
  <c r="B7" i="2"/>
  <c r="C7" i="2"/>
  <c r="N7" i="2" s="1"/>
  <c r="D7" i="2"/>
  <c r="O7" i="2" s="1"/>
  <c r="E7" i="2"/>
  <c r="P7" i="2" s="1"/>
  <c r="B8" i="2"/>
  <c r="C8" i="2"/>
  <c r="N8" i="2" s="1"/>
  <c r="D8" i="2"/>
  <c r="O8" i="2" s="1"/>
  <c r="E8" i="2"/>
  <c r="P8" i="2" s="1"/>
  <c r="B9" i="2"/>
  <c r="C9" i="2"/>
  <c r="N9" i="2" s="1"/>
  <c r="D9" i="2"/>
  <c r="O9" i="2" s="1"/>
  <c r="E9" i="2"/>
  <c r="P9" i="2" s="1"/>
  <c r="B10" i="2"/>
  <c r="C10" i="2"/>
  <c r="N10" i="2" s="1"/>
  <c r="D10" i="2"/>
  <c r="O10" i="2" s="1"/>
  <c r="E10" i="2"/>
  <c r="P10" i="2" s="1"/>
  <c r="B11" i="2"/>
  <c r="C11" i="2"/>
  <c r="N11" i="2" s="1"/>
  <c r="D11" i="2"/>
  <c r="O11" i="2" s="1"/>
  <c r="E11" i="2"/>
  <c r="P11" i="2" s="1"/>
  <c r="B12" i="2"/>
  <c r="C12" i="2"/>
  <c r="N12" i="2" s="1"/>
  <c r="D12" i="2"/>
  <c r="O12" i="2" s="1"/>
  <c r="E12" i="2"/>
  <c r="P12" i="2" s="1"/>
  <c r="B13" i="2"/>
  <c r="C13" i="2"/>
  <c r="N13" i="2" s="1"/>
  <c r="D13" i="2"/>
  <c r="O13" i="2" s="1"/>
  <c r="E13" i="2"/>
  <c r="P13" i="2" s="1"/>
  <c r="B14" i="2"/>
  <c r="C14" i="2"/>
  <c r="N14" i="2" s="1"/>
  <c r="D14" i="2"/>
  <c r="O14" i="2" s="1"/>
  <c r="E14" i="2"/>
  <c r="P14" i="2" s="1"/>
  <c r="B15" i="2"/>
  <c r="C15" i="2"/>
  <c r="N15" i="2" s="1"/>
  <c r="D15" i="2"/>
  <c r="O15" i="2" s="1"/>
  <c r="E15" i="2"/>
  <c r="P15" i="2" s="1"/>
  <c r="B16" i="2"/>
  <c r="C16" i="2"/>
  <c r="N16" i="2" s="1"/>
  <c r="D16" i="2"/>
  <c r="O16" i="2" s="1"/>
  <c r="E16" i="2"/>
  <c r="P16" i="2" s="1"/>
  <c r="B17" i="2"/>
  <c r="C17" i="2"/>
  <c r="N17" i="2" s="1"/>
  <c r="D17" i="2"/>
  <c r="O17" i="2" s="1"/>
  <c r="E17" i="2"/>
  <c r="P17" i="2" s="1"/>
  <c r="B18" i="2"/>
  <c r="C18" i="2"/>
  <c r="N18" i="2" s="1"/>
  <c r="D18" i="2"/>
  <c r="O18" i="2" s="1"/>
  <c r="E18" i="2"/>
  <c r="P18" i="2" s="1"/>
  <c r="T29" i="2" s="1"/>
  <c r="B19" i="2"/>
  <c r="C19" i="2"/>
  <c r="N19" i="2" s="1"/>
  <c r="D19" i="2"/>
  <c r="O19" i="2" s="1"/>
  <c r="E19" i="2"/>
  <c r="P19" i="2" s="1"/>
  <c r="B20" i="2"/>
  <c r="C20" i="2"/>
  <c r="N20" i="2" s="1"/>
  <c r="D20" i="2"/>
  <c r="O20" i="2" s="1"/>
  <c r="E20" i="2"/>
  <c r="P20" i="2" s="1"/>
  <c r="B21" i="2"/>
  <c r="C21" i="2"/>
  <c r="N21" i="2" s="1"/>
  <c r="D21" i="2"/>
  <c r="O21" i="2" s="1"/>
  <c r="E21" i="2"/>
  <c r="P21" i="2" s="1"/>
  <c r="B22" i="2"/>
  <c r="C22" i="2"/>
  <c r="N22" i="2" s="1"/>
  <c r="D22" i="2"/>
  <c r="O22" i="2" s="1"/>
  <c r="E22" i="2"/>
  <c r="P22" i="2" s="1"/>
  <c r="B23" i="2"/>
  <c r="C23" i="2"/>
  <c r="N23" i="2" s="1"/>
  <c r="D23" i="2"/>
  <c r="O23" i="2" s="1"/>
  <c r="E23" i="2"/>
  <c r="P23" i="2" s="1"/>
  <c r="B24" i="2"/>
  <c r="C24" i="2"/>
  <c r="N24" i="2" s="1"/>
  <c r="D24" i="2"/>
  <c r="O24" i="2" s="1"/>
  <c r="E24" i="2"/>
  <c r="P24" i="2" s="1"/>
  <c r="B25" i="2"/>
  <c r="C25" i="2"/>
  <c r="N25" i="2" s="1"/>
  <c r="D25" i="2"/>
  <c r="O25" i="2" s="1"/>
  <c r="E25" i="2"/>
  <c r="P25" i="2" s="1"/>
  <c r="B26" i="2"/>
  <c r="C26" i="2"/>
  <c r="N26" i="2" s="1"/>
  <c r="D26" i="2"/>
  <c r="O26" i="2" s="1"/>
  <c r="E26" i="2"/>
  <c r="P26" i="2" s="1"/>
  <c r="B27" i="2"/>
  <c r="C27" i="2"/>
  <c r="N27" i="2" s="1"/>
  <c r="D27" i="2"/>
  <c r="O27" i="2" s="1"/>
  <c r="E27" i="2"/>
  <c r="P27" i="2" s="1"/>
  <c r="B28" i="2"/>
  <c r="C28" i="2"/>
  <c r="N28" i="2" s="1"/>
  <c r="D28" i="2"/>
  <c r="O28" i="2" s="1"/>
  <c r="E28" i="2"/>
  <c r="P28" i="2" s="1"/>
  <c r="B29" i="2"/>
  <c r="C29" i="2"/>
  <c r="N29" i="2" s="1"/>
  <c r="D29" i="2"/>
  <c r="O29" i="2" s="1"/>
  <c r="E29" i="2"/>
  <c r="P29" i="2" s="1"/>
  <c r="B30" i="2"/>
  <c r="C30" i="2"/>
  <c r="N30" i="2" s="1"/>
  <c r="D30" i="2"/>
  <c r="O30" i="2" s="1"/>
  <c r="E30" i="2"/>
  <c r="P30" i="2" s="1"/>
  <c r="B31" i="2"/>
  <c r="C31" i="2"/>
  <c r="N31" i="2" s="1"/>
  <c r="D31" i="2"/>
  <c r="O31" i="2" s="1"/>
  <c r="E31" i="2"/>
  <c r="P31" i="2" s="1"/>
  <c r="B32" i="2"/>
  <c r="C32" i="2"/>
  <c r="N32" i="2" s="1"/>
  <c r="D32" i="2"/>
  <c r="O32" i="2" s="1"/>
  <c r="E32" i="2"/>
  <c r="P32" i="2" s="1"/>
  <c r="B33" i="2"/>
  <c r="C33" i="2"/>
  <c r="N33" i="2" s="1"/>
  <c r="D33" i="2"/>
  <c r="O33" i="2" s="1"/>
  <c r="E33" i="2"/>
  <c r="P33" i="2" s="1"/>
  <c r="B34" i="2"/>
  <c r="C34" i="2"/>
  <c r="N34" i="2" s="1"/>
  <c r="D34" i="2"/>
  <c r="O34" i="2" s="1"/>
  <c r="E34" i="2"/>
  <c r="P34" i="2" s="1"/>
  <c r="B35" i="2"/>
  <c r="C35" i="2"/>
  <c r="N35" i="2" s="1"/>
  <c r="D35" i="2"/>
  <c r="O35" i="2" s="1"/>
  <c r="E35" i="2"/>
  <c r="P35" i="2" s="1"/>
  <c r="B36" i="2"/>
  <c r="C36" i="2"/>
  <c r="N36" i="2" s="1"/>
  <c r="D36" i="2"/>
  <c r="O36" i="2" s="1"/>
  <c r="E36" i="2"/>
  <c r="P36" i="2" s="1"/>
  <c r="B37" i="2"/>
  <c r="C37" i="2"/>
  <c r="N37" i="2" s="1"/>
  <c r="D37" i="2"/>
  <c r="O37" i="2" s="1"/>
  <c r="E37" i="2"/>
  <c r="P37" i="2" s="1"/>
  <c r="B38" i="2"/>
  <c r="C38" i="2"/>
  <c r="N38" i="2" s="1"/>
  <c r="D38" i="2"/>
  <c r="O38" i="2" s="1"/>
  <c r="E38" i="2"/>
  <c r="P38" i="2" s="1"/>
  <c r="B39" i="2"/>
  <c r="C39" i="2"/>
  <c r="N39" i="2" s="1"/>
  <c r="D39" i="2"/>
  <c r="O39" i="2" s="1"/>
  <c r="E39" i="2"/>
  <c r="P39" i="2" s="1"/>
  <c r="B40" i="2"/>
  <c r="C40" i="2"/>
  <c r="N40" i="2" s="1"/>
  <c r="D40" i="2"/>
  <c r="O40" i="2" s="1"/>
  <c r="E40" i="2"/>
  <c r="P40" i="2" s="1"/>
  <c r="B41" i="2"/>
  <c r="C41" i="2"/>
  <c r="N41" i="2" s="1"/>
  <c r="D41" i="2"/>
  <c r="O41" i="2" s="1"/>
  <c r="E41" i="2"/>
  <c r="P41" i="2" s="1"/>
  <c r="B42" i="2"/>
  <c r="C42" i="2"/>
  <c r="N42" i="2" s="1"/>
  <c r="D42" i="2"/>
  <c r="O42" i="2" s="1"/>
  <c r="E42" i="2"/>
  <c r="P42" i="2" s="1"/>
  <c r="B43" i="2"/>
  <c r="C43" i="2"/>
  <c r="N43" i="2" s="1"/>
  <c r="D43" i="2"/>
  <c r="O43" i="2" s="1"/>
  <c r="E43" i="2"/>
  <c r="P43" i="2" s="1"/>
  <c r="B44" i="2"/>
  <c r="C44" i="2"/>
  <c r="N44" i="2" s="1"/>
  <c r="D44" i="2"/>
  <c r="O44" i="2" s="1"/>
  <c r="E44" i="2"/>
  <c r="P44" i="2" s="1"/>
  <c r="B45" i="2"/>
  <c r="C45" i="2"/>
  <c r="N45" i="2" s="1"/>
  <c r="D45" i="2"/>
  <c r="O45" i="2" s="1"/>
  <c r="E45" i="2"/>
  <c r="P45" i="2" s="1"/>
  <c r="B46" i="2"/>
  <c r="C46" i="2"/>
  <c r="N46" i="2" s="1"/>
  <c r="D46" i="2"/>
  <c r="O46" i="2" s="1"/>
  <c r="E46" i="2"/>
  <c r="P46" i="2" s="1"/>
  <c r="B47" i="2"/>
  <c r="C47" i="2"/>
  <c r="N47" i="2" s="1"/>
  <c r="D47" i="2"/>
  <c r="O47" i="2" s="1"/>
  <c r="E47" i="2"/>
  <c r="P47" i="2" s="1"/>
  <c r="B48" i="2"/>
  <c r="C48" i="2"/>
  <c r="N48" i="2" s="1"/>
  <c r="D48" i="2"/>
  <c r="O48" i="2" s="1"/>
  <c r="E48" i="2"/>
  <c r="P48" i="2" s="1"/>
  <c r="B49" i="2"/>
  <c r="C49" i="2"/>
  <c r="N49" i="2" s="1"/>
  <c r="D49" i="2"/>
  <c r="O49" i="2" s="1"/>
  <c r="E49" i="2"/>
  <c r="P49" i="2" s="1"/>
  <c r="B50" i="2"/>
  <c r="C50" i="2"/>
  <c r="N50" i="2" s="1"/>
  <c r="D50" i="2"/>
  <c r="O50" i="2" s="1"/>
  <c r="E50" i="2"/>
  <c r="P50" i="2" s="1"/>
  <c r="B51" i="2"/>
  <c r="C51" i="2"/>
  <c r="N51" i="2" s="1"/>
  <c r="D51" i="2"/>
  <c r="O51" i="2" s="1"/>
  <c r="E51" i="2"/>
  <c r="P51" i="2" s="1"/>
  <c r="B52" i="2"/>
  <c r="C52" i="2"/>
  <c r="N52" i="2" s="1"/>
  <c r="D52" i="2"/>
  <c r="O52" i="2" s="1"/>
  <c r="E52" i="2"/>
  <c r="P52" i="2" s="1"/>
  <c r="B53" i="2"/>
  <c r="C53" i="2"/>
  <c r="N53" i="2" s="1"/>
  <c r="D53" i="2"/>
  <c r="O53" i="2" s="1"/>
  <c r="E53" i="2"/>
  <c r="P53" i="2" s="1"/>
  <c r="B54" i="2"/>
  <c r="C54" i="2"/>
  <c r="N54" i="2" s="1"/>
  <c r="D54" i="2"/>
  <c r="O54" i="2" s="1"/>
  <c r="E54" i="2"/>
  <c r="P54" i="2" s="1"/>
  <c r="B55" i="2"/>
  <c r="C55" i="2"/>
  <c r="N55" i="2" s="1"/>
  <c r="D55" i="2"/>
  <c r="O55" i="2" s="1"/>
  <c r="E55" i="2"/>
  <c r="P55" i="2" s="1"/>
  <c r="B56" i="2"/>
  <c r="C56" i="2"/>
  <c r="N56" i="2" s="1"/>
  <c r="D56" i="2"/>
  <c r="O56" i="2" s="1"/>
  <c r="E56" i="2"/>
  <c r="P56" i="2" s="1"/>
  <c r="B57" i="2"/>
  <c r="C57" i="2"/>
  <c r="N57" i="2" s="1"/>
  <c r="D57" i="2"/>
  <c r="O57" i="2" s="1"/>
  <c r="E57" i="2"/>
  <c r="P57" i="2" s="1"/>
  <c r="B58" i="2"/>
  <c r="C58" i="2"/>
  <c r="N58" i="2" s="1"/>
  <c r="D58" i="2"/>
  <c r="O58" i="2" s="1"/>
  <c r="E58" i="2"/>
  <c r="P58" i="2" s="1"/>
  <c r="B59" i="2"/>
  <c r="C59" i="2"/>
  <c r="N59" i="2" s="1"/>
  <c r="D59" i="2"/>
  <c r="O59" i="2" s="1"/>
  <c r="E59" i="2"/>
  <c r="P59" i="2" s="1"/>
  <c r="B60" i="2"/>
  <c r="C60" i="2"/>
  <c r="N60" i="2" s="1"/>
  <c r="D60" i="2"/>
  <c r="O60" i="2" s="1"/>
  <c r="E60" i="2"/>
  <c r="P60" i="2" s="1"/>
  <c r="B61" i="2"/>
  <c r="C61" i="2"/>
  <c r="N61" i="2" s="1"/>
  <c r="D61" i="2"/>
  <c r="O61" i="2" s="1"/>
  <c r="E61" i="2"/>
  <c r="P61" i="2" s="1"/>
  <c r="B62" i="2"/>
  <c r="C62" i="2"/>
  <c r="N62" i="2" s="1"/>
  <c r="D62" i="2"/>
  <c r="O62" i="2" s="1"/>
  <c r="E62" i="2"/>
  <c r="P62" i="2" s="1"/>
  <c r="B63" i="2"/>
  <c r="C63" i="2"/>
  <c r="N63" i="2" s="1"/>
  <c r="D63" i="2"/>
  <c r="O63" i="2" s="1"/>
  <c r="E63" i="2"/>
  <c r="P63" i="2" s="1"/>
  <c r="B64" i="2"/>
  <c r="C64" i="2"/>
  <c r="N64" i="2" s="1"/>
  <c r="D64" i="2"/>
  <c r="O64" i="2" s="1"/>
  <c r="E64" i="2"/>
  <c r="P64" i="2" s="1"/>
  <c r="B65" i="2"/>
  <c r="C65" i="2"/>
  <c r="N65" i="2" s="1"/>
  <c r="D65" i="2"/>
  <c r="O65" i="2" s="1"/>
  <c r="E65" i="2"/>
  <c r="P65" i="2" s="1"/>
  <c r="B66" i="2"/>
  <c r="C66" i="2"/>
  <c r="N66" i="2" s="1"/>
  <c r="D66" i="2"/>
  <c r="O66" i="2" s="1"/>
  <c r="E66" i="2"/>
  <c r="P66" i="2" s="1"/>
  <c r="B67" i="2"/>
  <c r="C67" i="2"/>
  <c r="N67" i="2" s="1"/>
  <c r="D67" i="2"/>
  <c r="O67" i="2" s="1"/>
  <c r="E67" i="2"/>
  <c r="P67" i="2" s="1"/>
  <c r="B68" i="2"/>
  <c r="C68" i="2"/>
  <c r="N68" i="2" s="1"/>
  <c r="D68" i="2"/>
  <c r="O68" i="2" s="1"/>
  <c r="E68" i="2"/>
  <c r="P68" i="2" s="1"/>
  <c r="B69" i="2"/>
  <c r="C69" i="2"/>
  <c r="N69" i="2" s="1"/>
  <c r="D69" i="2"/>
  <c r="O69" i="2" s="1"/>
  <c r="E69" i="2"/>
  <c r="P69" i="2" s="1"/>
  <c r="B70" i="2"/>
  <c r="C70" i="2"/>
  <c r="N70" i="2" s="1"/>
  <c r="D70" i="2"/>
  <c r="O70" i="2" s="1"/>
  <c r="E70" i="2"/>
  <c r="P70" i="2" s="1"/>
  <c r="B71" i="2"/>
  <c r="C71" i="2"/>
  <c r="N71" i="2" s="1"/>
  <c r="D71" i="2"/>
  <c r="O71" i="2" s="1"/>
  <c r="E71" i="2"/>
  <c r="P71" i="2" s="1"/>
  <c r="B72" i="2"/>
  <c r="C72" i="2"/>
  <c r="N72" i="2" s="1"/>
  <c r="D72" i="2"/>
  <c r="O72" i="2" s="1"/>
  <c r="E72" i="2"/>
  <c r="P72" i="2" s="1"/>
  <c r="B73" i="2"/>
  <c r="C73" i="2"/>
  <c r="N73" i="2" s="1"/>
  <c r="D73" i="2"/>
  <c r="O73" i="2" s="1"/>
  <c r="E73" i="2"/>
  <c r="P73" i="2" s="1"/>
  <c r="B74" i="2"/>
  <c r="C74" i="2"/>
  <c r="N74" i="2" s="1"/>
  <c r="D74" i="2"/>
  <c r="O74" i="2" s="1"/>
  <c r="E74" i="2"/>
  <c r="P74" i="2" s="1"/>
  <c r="B75" i="2"/>
  <c r="C75" i="2"/>
  <c r="N75" i="2" s="1"/>
  <c r="D75" i="2"/>
  <c r="O75" i="2" s="1"/>
  <c r="E75" i="2"/>
  <c r="P75" i="2" s="1"/>
  <c r="B76" i="2"/>
  <c r="C76" i="2"/>
  <c r="N76" i="2" s="1"/>
  <c r="D76" i="2"/>
  <c r="O76" i="2" s="1"/>
  <c r="E76" i="2"/>
  <c r="P76" i="2" s="1"/>
  <c r="B77" i="2"/>
  <c r="C77" i="2"/>
  <c r="N77" i="2" s="1"/>
  <c r="D77" i="2"/>
  <c r="O77" i="2" s="1"/>
  <c r="E77" i="2"/>
  <c r="P77" i="2" s="1"/>
  <c r="B78" i="2"/>
  <c r="C78" i="2"/>
  <c r="N78" i="2" s="1"/>
  <c r="D78" i="2"/>
  <c r="O78" i="2" s="1"/>
  <c r="E78" i="2"/>
  <c r="P78" i="2" s="1"/>
  <c r="B79" i="2"/>
  <c r="C79" i="2"/>
  <c r="N79" i="2" s="1"/>
  <c r="D79" i="2"/>
  <c r="O79" i="2" s="1"/>
  <c r="E79" i="2"/>
  <c r="P79" i="2" s="1"/>
  <c r="B80" i="2"/>
  <c r="C80" i="2"/>
  <c r="N80" i="2" s="1"/>
  <c r="D80" i="2"/>
  <c r="O80" i="2" s="1"/>
  <c r="E80" i="2"/>
  <c r="P80" i="2" s="1"/>
  <c r="B81" i="2"/>
  <c r="C81" i="2"/>
  <c r="N81" i="2" s="1"/>
  <c r="D81" i="2"/>
  <c r="O81" i="2" s="1"/>
  <c r="E81" i="2"/>
  <c r="P81" i="2" s="1"/>
  <c r="B82" i="2"/>
  <c r="C82" i="2"/>
  <c r="N82" i="2" s="1"/>
  <c r="D82" i="2"/>
  <c r="O82" i="2" s="1"/>
  <c r="E82" i="2"/>
  <c r="P82" i="2" s="1"/>
  <c r="B83" i="2"/>
  <c r="C83" i="2"/>
  <c r="N83" i="2" s="1"/>
  <c r="D83" i="2"/>
  <c r="O83" i="2" s="1"/>
  <c r="E83" i="2"/>
  <c r="P83" i="2" s="1"/>
  <c r="B84" i="2"/>
  <c r="C84" i="2"/>
  <c r="N84" i="2" s="1"/>
  <c r="D84" i="2"/>
  <c r="O84" i="2" s="1"/>
  <c r="E84" i="2"/>
  <c r="P84" i="2" s="1"/>
  <c r="B85" i="2"/>
  <c r="C85" i="2"/>
  <c r="N85" i="2" s="1"/>
  <c r="D85" i="2"/>
  <c r="O85" i="2" s="1"/>
  <c r="E85" i="2"/>
  <c r="P85" i="2" s="1"/>
  <c r="B86" i="2"/>
  <c r="C86" i="2"/>
  <c r="N86" i="2" s="1"/>
  <c r="D86" i="2"/>
  <c r="O86" i="2" s="1"/>
  <c r="E86" i="2"/>
  <c r="P86" i="2" s="1"/>
  <c r="B87" i="2"/>
  <c r="C87" i="2"/>
  <c r="N87" i="2" s="1"/>
  <c r="D87" i="2"/>
  <c r="O87" i="2" s="1"/>
  <c r="E87" i="2"/>
  <c r="P87" i="2" s="1"/>
  <c r="B88" i="2"/>
  <c r="C88" i="2"/>
  <c r="N88" i="2" s="1"/>
  <c r="D88" i="2"/>
  <c r="O88" i="2" s="1"/>
  <c r="E88" i="2"/>
  <c r="P88" i="2" s="1"/>
  <c r="B89" i="2"/>
  <c r="C89" i="2"/>
  <c r="N89" i="2" s="1"/>
  <c r="D89" i="2"/>
  <c r="O89" i="2" s="1"/>
  <c r="E89" i="2"/>
  <c r="P89" i="2" s="1"/>
  <c r="B90" i="2"/>
  <c r="C90" i="2"/>
  <c r="N90" i="2" s="1"/>
  <c r="D90" i="2"/>
  <c r="O90" i="2" s="1"/>
  <c r="E90" i="2"/>
  <c r="P90" i="2" s="1"/>
  <c r="B91" i="2"/>
  <c r="C91" i="2"/>
  <c r="N91" i="2" s="1"/>
  <c r="D91" i="2"/>
  <c r="O91" i="2" s="1"/>
  <c r="E91" i="2"/>
  <c r="P91" i="2" s="1"/>
  <c r="B92" i="2"/>
  <c r="C92" i="2"/>
  <c r="N92" i="2" s="1"/>
  <c r="D92" i="2"/>
  <c r="O92" i="2" s="1"/>
  <c r="E92" i="2"/>
  <c r="P92" i="2" s="1"/>
  <c r="B93" i="2"/>
  <c r="C93" i="2"/>
  <c r="N93" i="2" s="1"/>
  <c r="D93" i="2"/>
  <c r="O93" i="2" s="1"/>
  <c r="E93" i="2"/>
  <c r="P93" i="2" s="1"/>
  <c r="B94" i="2"/>
  <c r="C94" i="2"/>
  <c r="N94" i="2" s="1"/>
  <c r="D94" i="2"/>
  <c r="O94" i="2" s="1"/>
  <c r="E94" i="2"/>
  <c r="P94" i="2" s="1"/>
  <c r="B95" i="2"/>
  <c r="C95" i="2"/>
  <c r="N95" i="2" s="1"/>
  <c r="D95" i="2"/>
  <c r="O95" i="2" s="1"/>
  <c r="E95" i="2"/>
  <c r="P95" i="2" s="1"/>
  <c r="B96" i="2"/>
  <c r="C96" i="2"/>
  <c r="N96" i="2" s="1"/>
  <c r="D96" i="2"/>
  <c r="O96" i="2" s="1"/>
  <c r="E96" i="2"/>
  <c r="P96" i="2" s="1"/>
  <c r="B97" i="2"/>
  <c r="C97" i="2"/>
  <c r="N97" i="2" s="1"/>
  <c r="D97" i="2"/>
  <c r="O97" i="2" s="1"/>
  <c r="E97" i="2"/>
  <c r="P97" i="2" s="1"/>
  <c r="B98" i="2"/>
  <c r="C98" i="2"/>
  <c r="N98" i="2" s="1"/>
  <c r="D98" i="2"/>
  <c r="O98" i="2" s="1"/>
  <c r="E98" i="2"/>
  <c r="P98" i="2" s="1"/>
  <c r="B99" i="2"/>
  <c r="C99" i="2"/>
  <c r="N99" i="2" s="1"/>
  <c r="D99" i="2"/>
  <c r="O99" i="2" s="1"/>
  <c r="E99" i="2"/>
  <c r="P99" i="2" s="1"/>
  <c r="B100" i="2"/>
  <c r="C100" i="2"/>
  <c r="N100" i="2" s="1"/>
  <c r="D100" i="2"/>
  <c r="O100" i="2" s="1"/>
  <c r="E100" i="2"/>
  <c r="P100" i="2" s="1"/>
  <c r="B101" i="2"/>
  <c r="C101" i="2"/>
  <c r="N101" i="2" s="1"/>
  <c r="D101" i="2"/>
  <c r="O101" i="2" s="1"/>
  <c r="E101" i="2"/>
  <c r="P101" i="2" s="1"/>
  <c r="B102" i="2"/>
  <c r="C102" i="2"/>
  <c r="N102" i="2" s="1"/>
  <c r="D102" i="2"/>
  <c r="O102" i="2" s="1"/>
  <c r="E102" i="2"/>
  <c r="P102" i="2" s="1"/>
  <c r="B103" i="2"/>
  <c r="C103" i="2"/>
  <c r="N103" i="2" s="1"/>
  <c r="D103" i="2"/>
  <c r="O103" i="2" s="1"/>
  <c r="E103" i="2"/>
  <c r="P103" i="2" s="1"/>
  <c r="B104" i="2"/>
  <c r="C104" i="2"/>
  <c r="N104" i="2" s="1"/>
  <c r="D104" i="2"/>
  <c r="O104" i="2" s="1"/>
  <c r="E104" i="2"/>
  <c r="P104" i="2" s="1"/>
  <c r="B105" i="2"/>
  <c r="C105" i="2"/>
  <c r="N105" i="2" s="1"/>
  <c r="D105" i="2"/>
  <c r="O105" i="2" s="1"/>
  <c r="E105" i="2"/>
  <c r="P105" i="2" s="1"/>
  <c r="B106" i="2"/>
  <c r="C106" i="2"/>
  <c r="N106" i="2" s="1"/>
  <c r="D106" i="2"/>
  <c r="O106" i="2" s="1"/>
  <c r="E106" i="2"/>
  <c r="P106" i="2" s="1"/>
  <c r="B107" i="2"/>
  <c r="C107" i="2"/>
  <c r="N107" i="2" s="1"/>
  <c r="D107" i="2"/>
  <c r="O107" i="2" s="1"/>
  <c r="E107" i="2"/>
  <c r="P107" i="2" s="1"/>
  <c r="B108" i="2"/>
  <c r="C108" i="2"/>
  <c r="N108" i="2" s="1"/>
  <c r="D108" i="2"/>
  <c r="O108" i="2" s="1"/>
  <c r="E108" i="2"/>
  <c r="P108" i="2" s="1"/>
  <c r="B109" i="2"/>
  <c r="C109" i="2"/>
  <c r="N109" i="2" s="1"/>
  <c r="D109" i="2"/>
  <c r="O109" i="2" s="1"/>
  <c r="E109" i="2"/>
  <c r="P109" i="2" s="1"/>
  <c r="B110" i="2"/>
  <c r="C110" i="2"/>
  <c r="N110" i="2" s="1"/>
  <c r="D110" i="2"/>
  <c r="O110" i="2" s="1"/>
  <c r="E110" i="2"/>
  <c r="P110" i="2" s="1"/>
  <c r="B111" i="2"/>
  <c r="C111" i="2"/>
  <c r="N111" i="2" s="1"/>
  <c r="D111" i="2"/>
  <c r="O111" i="2" s="1"/>
  <c r="E111" i="2"/>
  <c r="P111" i="2" s="1"/>
  <c r="B112" i="2"/>
  <c r="C112" i="2"/>
  <c r="N112" i="2" s="1"/>
  <c r="D112" i="2"/>
  <c r="O112" i="2" s="1"/>
  <c r="E112" i="2"/>
  <c r="P112" i="2" s="1"/>
  <c r="B113" i="2"/>
  <c r="C113" i="2"/>
  <c r="N113" i="2" s="1"/>
  <c r="D113" i="2"/>
  <c r="O113" i="2" s="1"/>
  <c r="E113" i="2"/>
  <c r="P113" i="2" s="1"/>
  <c r="B114" i="2"/>
  <c r="C114" i="2"/>
  <c r="N114" i="2" s="1"/>
  <c r="D114" i="2"/>
  <c r="O114" i="2" s="1"/>
  <c r="E114" i="2"/>
  <c r="P114" i="2" s="1"/>
  <c r="B115" i="2"/>
  <c r="C115" i="2"/>
  <c r="N115" i="2" s="1"/>
  <c r="D115" i="2"/>
  <c r="O115" i="2" s="1"/>
  <c r="E115" i="2"/>
  <c r="P115" i="2" s="1"/>
  <c r="B116" i="2"/>
  <c r="C116" i="2"/>
  <c r="N116" i="2" s="1"/>
  <c r="D116" i="2"/>
  <c r="O116" i="2" s="1"/>
  <c r="E116" i="2"/>
  <c r="P116" i="2" s="1"/>
  <c r="B117" i="2"/>
  <c r="C117" i="2"/>
  <c r="N117" i="2" s="1"/>
  <c r="D117" i="2"/>
  <c r="O117" i="2" s="1"/>
  <c r="E117" i="2"/>
  <c r="P117" i="2" s="1"/>
  <c r="B118" i="2"/>
  <c r="C118" i="2"/>
  <c r="N118" i="2" s="1"/>
  <c r="D118" i="2"/>
  <c r="O118" i="2" s="1"/>
  <c r="E118" i="2"/>
  <c r="P118" i="2" s="1"/>
  <c r="B119" i="2"/>
  <c r="C119" i="2"/>
  <c r="N119" i="2" s="1"/>
  <c r="D119" i="2"/>
  <c r="O119" i="2" s="1"/>
  <c r="E119" i="2"/>
  <c r="P119" i="2" s="1"/>
  <c r="B120" i="2"/>
  <c r="C120" i="2"/>
  <c r="N120" i="2" s="1"/>
  <c r="D120" i="2"/>
  <c r="O120" i="2" s="1"/>
  <c r="E120" i="2"/>
  <c r="P120" i="2" s="1"/>
  <c r="B121" i="2"/>
  <c r="C121" i="2"/>
  <c r="N121" i="2" s="1"/>
  <c r="D121" i="2"/>
  <c r="O121" i="2" s="1"/>
  <c r="E121" i="2"/>
  <c r="P121" i="2" s="1"/>
  <c r="B122" i="2"/>
  <c r="C122" i="2"/>
  <c r="N122" i="2" s="1"/>
  <c r="D122" i="2"/>
  <c r="O122" i="2" s="1"/>
  <c r="E122" i="2"/>
  <c r="P122" i="2" s="1"/>
  <c r="B123" i="2"/>
  <c r="C123" i="2"/>
  <c r="N123" i="2" s="1"/>
  <c r="D123" i="2"/>
  <c r="O123" i="2" s="1"/>
  <c r="E123" i="2"/>
  <c r="P123" i="2" s="1"/>
  <c r="B124" i="2"/>
  <c r="C124" i="2"/>
  <c r="N124" i="2" s="1"/>
  <c r="D124" i="2"/>
  <c r="O124" i="2" s="1"/>
  <c r="E124" i="2"/>
  <c r="P124" i="2" s="1"/>
  <c r="B125" i="2"/>
  <c r="C125" i="2"/>
  <c r="N125" i="2" s="1"/>
  <c r="D125" i="2"/>
  <c r="O125" i="2" s="1"/>
  <c r="E125" i="2"/>
  <c r="P125" i="2" s="1"/>
  <c r="B126" i="2"/>
  <c r="C126" i="2"/>
  <c r="N126" i="2" s="1"/>
  <c r="D126" i="2"/>
  <c r="O126" i="2" s="1"/>
  <c r="E126" i="2"/>
  <c r="P126" i="2" s="1"/>
  <c r="B127" i="2"/>
  <c r="C127" i="2"/>
  <c r="N127" i="2" s="1"/>
  <c r="D127" i="2"/>
  <c r="O127" i="2" s="1"/>
  <c r="E127" i="2"/>
  <c r="P127" i="2" s="1"/>
  <c r="B128" i="2"/>
  <c r="C128" i="2"/>
  <c r="N128" i="2" s="1"/>
  <c r="D128" i="2"/>
  <c r="O128" i="2" s="1"/>
  <c r="E128" i="2"/>
  <c r="P128" i="2" s="1"/>
  <c r="B129" i="2"/>
  <c r="C129" i="2"/>
  <c r="N129" i="2" s="1"/>
  <c r="D129" i="2"/>
  <c r="O129" i="2" s="1"/>
  <c r="E129" i="2"/>
  <c r="P129" i="2" s="1"/>
  <c r="B130" i="2"/>
  <c r="C130" i="2"/>
  <c r="N130" i="2" s="1"/>
  <c r="D130" i="2"/>
  <c r="O130" i="2" s="1"/>
  <c r="E130" i="2"/>
  <c r="P130" i="2" s="1"/>
  <c r="B131" i="2"/>
  <c r="C131" i="2"/>
  <c r="N131" i="2" s="1"/>
  <c r="D131" i="2"/>
  <c r="O131" i="2" s="1"/>
  <c r="E131" i="2"/>
  <c r="P131" i="2" s="1"/>
  <c r="B132" i="2"/>
  <c r="C132" i="2"/>
  <c r="N132" i="2" s="1"/>
  <c r="D132" i="2"/>
  <c r="O132" i="2" s="1"/>
  <c r="E132" i="2"/>
  <c r="P132" i="2" s="1"/>
  <c r="B133" i="2"/>
  <c r="C133" i="2"/>
  <c r="N133" i="2" s="1"/>
  <c r="D133" i="2"/>
  <c r="O133" i="2" s="1"/>
  <c r="E133" i="2"/>
  <c r="P133" i="2" s="1"/>
  <c r="B134" i="2"/>
  <c r="C134" i="2"/>
  <c r="N134" i="2" s="1"/>
  <c r="D134" i="2"/>
  <c r="O134" i="2" s="1"/>
  <c r="E134" i="2"/>
  <c r="P134" i="2" s="1"/>
  <c r="B135" i="2"/>
  <c r="C135" i="2"/>
  <c r="N135" i="2" s="1"/>
  <c r="D135" i="2"/>
  <c r="O135" i="2" s="1"/>
  <c r="E135" i="2"/>
  <c r="P135" i="2" s="1"/>
  <c r="B136" i="2"/>
  <c r="C136" i="2"/>
  <c r="N136" i="2" s="1"/>
  <c r="D136" i="2"/>
  <c r="O136" i="2" s="1"/>
  <c r="E136" i="2"/>
  <c r="P136" i="2" s="1"/>
  <c r="B137" i="2"/>
  <c r="C137" i="2"/>
  <c r="N137" i="2" s="1"/>
  <c r="D137" i="2"/>
  <c r="O137" i="2" s="1"/>
  <c r="E137" i="2"/>
  <c r="P137" i="2" s="1"/>
  <c r="B138" i="2"/>
  <c r="C138" i="2"/>
  <c r="N138" i="2" s="1"/>
  <c r="D138" i="2"/>
  <c r="O138" i="2" s="1"/>
  <c r="E138" i="2"/>
  <c r="P138" i="2" s="1"/>
  <c r="B139" i="2"/>
  <c r="C139" i="2"/>
  <c r="N139" i="2" s="1"/>
  <c r="D139" i="2"/>
  <c r="O139" i="2" s="1"/>
  <c r="E139" i="2"/>
  <c r="P139" i="2" s="1"/>
  <c r="B140" i="2"/>
  <c r="C140" i="2"/>
  <c r="N140" i="2" s="1"/>
  <c r="D140" i="2"/>
  <c r="O140" i="2" s="1"/>
  <c r="E140" i="2"/>
  <c r="P140" i="2" s="1"/>
  <c r="B141" i="2"/>
  <c r="C141" i="2"/>
  <c r="N141" i="2" s="1"/>
  <c r="D141" i="2"/>
  <c r="O141" i="2" s="1"/>
  <c r="E141" i="2"/>
  <c r="P141" i="2" s="1"/>
  <c r="B142" i="2"/>
  <c r="C142" i="2"/>
  <c r="N142" i="2" s="1"/>
  <c r="D142" i="2"/>
  <c r="O142" i="2" s="1"/>
  <c r="E142" i="2"/>
  <c r="P142" i="2" s="1"/>
  <c r="B143" i="2"/>
  <c r="C143" i="2"/>
  <c r="N143" i="2" s="1"/>
  <c r="D143" i="2"/>
  <c r="O143" i="2" s="1"/>
  <c r="E143" i="2"/>
  <c r="P143" i="2" s="1"/>
  <c r="B144" i="2"/>
  <c r="C144" i="2"/>
  <c r="N144" i="2" s="1"/>
  <c r="D144" i="2"/>
  <c r="O144" i="2" s="1"/>
  <c r="E144" i="2"/>
  <c r="P144" i="2" s="1"/>
  <c r="B145" i="2"/>
  <c r="C145" i="2"/>
  <c r="N145" i="2" s="1"/>
  <c r="D145" i="2"/>
  <c r="O145" i="2" s="1"/>
  <c r="E145" i="2"/>
  <c r="P145" i="2" s="1"/>
  <c r="B146" i="2"/>
  <c r="C146" i="2"/>
  <c r="N146" i="2" s="1"/>
  <c r="D146" i="2"/>
  <c r="O146" i="2" s="1"/>
  <c r="E146" i="2"/>
  <c r="P146" i="2" s="1"/>
  <c r="B147" i="2"/>
  <c r="C147" i="2"/>
  <c r="N147" i="2" s="1"/>
  <c r="D147" i="2"/>
  <c r="O147" i="2" s="1"/>
  <c r="E147" i="2"/>
  <c r="P147" i="2" s="1"/>
  <c r="B148" i="2"/>
  <c r="C148" i="2"/>
  <c r="N148" i="2" s="1"/>
  <c r="D148" i="2"/>
  <c r="O148" i="2" s="1"/>
  <c r="E148" i="2"/>
  <c r="P148" i="2" s="1"/>
  <c r="B149" i="2"/>
  <c r="C149" i="2"/>
  <c r="N149" i="2" s="1"/>
  <c r="D149" i="2"/>
  <c r="O149" i="2" s="1"/>
  <c r="E149" i="2"/>
  <c r="P149" i="2" s="1"/>
  <c r="B150" i="2"/>
  <c r="C150" i="2"/>
  <c r="N150" i="2" s="1"/>
  <c r="D150" i="2"/>
  <c r="O150" i="2" s="1"/>
  <c r="E150" i="2"/>
  <c r="P150" i="2" s="1"/>
  <c r="B151" i="2"/>
  <c r="C151" i="2"/>
  <c r="N151" i="2" s="1"/>
  <c r="D151" i="2"/>
  <c r="O151" i="2" s="1"/>
  <c r="E151" i="2"/>
  <c r="P151" i="2" s="1"/>
  <c r="B152" i="2"/>
  <c r="C152" i="2"/>
  <c r="N152" i="2" s="1"/>
  <c r="D152" i="2"/>
  <c r="O152" i="2" s="1"/>
  <c r="E152" i="2"/>
  <c r="P152" i="2" s="1"/>
  <c r="B153" i="2"/>
  <c r="C153" i="2"/>
  <c r="N153" i="2" s="1"/>
  <c r="D153" i="2"/>
  <c r="O153" i="2" s="1"/>
  <c r="E153" i="2"/>
  <c r="P153" i="2" s="1"/>
  <c r="B154" i="2"/>
  <c r="C154" i="2"/>
  <c r="N154" i="2" s="1"/>
  <c r="D154" i="2"/>
  <c r="O154" i="2" s="1"/>
  <c r="E154" i="2"/>
  <c r="P154" i="2" s="1"/>
  <c r="B155" i="2"/>
  <c r="C155" i="2"/>
  <c r="N155" i="2" s="1"/>
  <c r="D155" i="2"/>
  <c r="O155" i="2" s="1"/>
  <c r="E155" i="2"/>
  <c r="P155" i="2" s="1"/>
  <c r="B156" i="2"/>
  <c r="C156" i="2"/>
  <c r="N156" i="2" s="1"/>
  <c r="D156" i="2"/>
  <c r="O156" i="2" s="1"/>
  <c r="E156" i="2"/>
  <c r="P156" i="2" s="1"/>
  <c r="B157" i="2"/>
  <c r="C157" i="2"/>
  <c r="N157" i="2" s="1"/>
  <c r="D157" i="2"/>
  <c r="O157" i="2" s="1"/>
  <c r="E157" i="2"/>
  <c r="P157" i="2" s="1"/>
  <c r="B158" i="2"/>
  <c r="C158" i="2"/>
  <c r="N158" i="2" s="1"/>
  <c r="D158" i="2"/>
  <c r="O158" i="2" s="1"/>
  <c r="E158" i="2"/>
  <c r="P158" i="2" s="1"/>
  <c r="B159" i="2"/>
  <c r="C159" i="2"/>
  <c r="N159" i="2" s="1"/>
  <c r="D159" i="2"/>
  <c r="O159" i="2" s="1"/>
  <c r="E159" i="2"/>
  <c r="P159" i="2" s="1"/>
  <c r="B160" i="2"/>
  <c r="C160" i="2"/>
  <c r="N160" i="2" s="1"/>
  <c r="D160" i="2"/>
  <c r="O160" i="2" s="1"/>
  <c r="E160" i="2"/>
  <c r="P160" i="2" s="1"/>
  <c r="B161" i="2"/>
  <c r="C161" i="2"/>
  <c r="N161" i="2" s="1"/>
  <c r="D161" i="2"/>
  <c r="O161" i="2" s="1"/>
  <c r="E161" i="2"/>
  <c r="P161" i="2" s="1"/>
  <c r="B162" i="2"/>
  <c r="C162" i="2"/>
  <c r="N162" i="2" s="1"/>
  <c r="D162" i="2"/>
  <c r="O162" i="2" s="1"/>
  <c r="E162" i="2"/>
  <c r="P162" i="2" s="1"/>
  <c r="B163" i="2"/>
  <c r="C163" i="2"/>
  <c r="N163" i="2" s="1"/>
  <c r="D163" i="2"/>
  <c r="O163" i="2" s="1"/>
  <c r="E163" i="2"/>
  <c r="P163" i="2" s="1"/>
  <c r="B164" i="2"/>
  <c r="C164" i="2"/>
  <c r="N164" i="2" s="1"/>
  <c r="D164" i="2"/>
  <c r="O164" i="2" s="1"/>
  <c r="E164" i="2"/>
  <c r="P164" i="2" s="1"/>
  <c r="B165" i="2"/>
  <c r="C165" i="2"/>
  <c r="N165" i="2" s="1"/>
  <c r="D165" i="2"/>
  <c r="O165" i="2" s="1"/>
  <c r="E165" i="2"/>
  <c r="P165" i="2" s="1"/>
  <c r="B166" i="2"/>
  <c r="C166" i="2"/>
  <c r="N166" i="2" s="1"/>
  <c r="D166" i="2"/>
  <c r="O166" i="2" s="1"/>
  <c r="E166" i="2"/>
  <c r="P166" i="2" s="1"/>
  <c r="B167" i="2"/>
  <c r="C167" i="2"/>
  <c r="N167" i="2" s="1"/>
  <c r="D167" i="2"/>
  <c r="O167" i="2" s="1"/>
  <c r="E167" i="2"/>
  <c r="P167" i="2" s="1"/>
  <c r="B168" i="2"/>
  <c r="C168" i="2"/>
  <c r="N168" i="2" s="1"/>
  <c r="D168" i="2"/>
  <c r="O168" i="2" s="1"/>
  <c r="E168" i="2"/>
  <c r="P168" i="2" s="1"/>
  <c r="B169" i="2"/>
  <c r="C169" i="2"/>
  <c r="N169" i="2" s="1"/>
  <c r="D169" i="2"/>
  <c r="O169" i="2" s="1"/>
  <c r="E169" i="2"/>
  <c r="P169" i="2" s="1"/>
  <c r="B170" i="2"/>
  <c r="C170" i="2"/>
  <c r="N170" i="2" s="1"/>
  <c r="D170" i="2"/>
  <c r="O170" i="2" s="1"/>
  <c r="E170" i="2"/>
  <c r="P170" i="2" s="1"/>
  <c r="B171" i="2"/>
  <c r="C171" i="2"/>
  <c r="N171" i="2" s="1"/>
  <c r="D171" i="2"/>
  <c r="O171" i="2" s="1"/>
  <c r="E171" i="2"/>
  <c r="P171" i="2" s="1"/>
  <c r="B172" i="2"/>
  <c r="C172" i="2"/>
  <c r="N172" i="2" s="1"/>
  <c r="D172" i="2"/>
  <c r="O172" i="2" s="1"/>
  <c r="E172" i="2"/>
  <c r="P172" i="2" s="1"/>
  <c r="B173" i="2"/>
  <c r="C173" i="2"/>
  <c r="N173" i="2" s="1"/>
  <c r="D173" i="2"/>
  <c r="O173" i="2" s="1"/>
  <c r="E173" i="2"/>
  <c r="P173" i="2" s="1"/>
  <c r="B174" i="2"/>
  <c r="C174" i="2"/>
  <c r="N174" i="2" s="1"/>
  <c r="D174" i="2"/>
  <c r="O174" i="2" s="1"/>
  <c r="E174" i="2"/>
  <c r="P174" i="2" s="1"/>
  <c r="B175" i="2"/>
  <c r="C175" i="2"/>
  <c r="N175" i="2" s="1"/>
  <c r="D175" i="2"/>
  <c r="O175" i="2" s="1"/>
  <c r="E175" i="2"/>
  <c r="P175" i="2" s="1"/>
  <c r="B176" i="2"/>
  <c r="C176" i="2"/>
  <c r="N176" i="2" s="1"/>
  <c r="D176" i="2"/>
  <c r="O176" i="2" s="1"/>
  <c r="E176" i="2"/>
  <c r="P176" i="2" s="1"/>
  <c r="B177" i="2"/>
  <c r="C177" i="2"/>
  <c r="N177" i="2" s="1"/>
  <c r="D177" i="2"/>
  <c r="O177" i="2" s="1"/>
  <c r="E177" i="2"/>
  <c r="P177" i="2" s="1"/>
  <c r="B178" i="2"/>
  <c r="C178" i="2"/>
  <c r="N178" i="2" s="1"/>
  <c r="D178" i="2"/>
  <c r="O178" i="2" s="1"/>
  <c r="E178" i="2"/>
  <c r="P178" i="2" s="1"/>
  <c r="B179" i="2"/>
  <c r="C179" i="2"/>
  <c r="N179" i="2" s="1"/>
  <c r="D179" i="2"/>
  <c r="O179" i="2" s="1"/>
  <c r="E179" i="2"/>
  <c r="P179" i="2" s="1"/>
  <c r="B180" i="2"/>
  <c r="C180" i="2"/>
  <c r="N180" i="2" s="1"/>
  <c r="D180" i="2"/>
  <c r="O180" i="2" s="1"/>
  <c r="E180" i="2"/>
  <c r="P180" i="2" s="1"/>
  <c r="B181" i="2"/>
  <c r="C181" i="2"/>
  <c r="N181" i="2" s="1"/>
  <c r="D181" i="2"/>
  <c r="O181" i="2" s="1"/>
  <c r="E181" i="2"/>
  <c r="P181" i="2" s="1"/>
  <c r="B182" i="2"/>
  <c r="C182" i="2"/>
  <c r="N182" i="2" s="1"/>
  <c r="D182" i="2"/>
  <c r="O182" i="2" s="1"/>
  <c r="E182" i="2"/>
  <c r="P182" i="2" s="1"/>
  <c r="B183" i="2"/>
  <c r="C183" i="2"/>
  <c r="N183" i="2" s="1"/>
  <c r="D183" i="2"/>
  <c r="O183" i="2" s="1"/>
  <c r="E183" i="2"/>
  <c r="P183" i="2" s="1"/>
  <c r="B184" i="2"/>
  <c r="C184" i="2"/>
  <c r="N184" i="2" s="1"/>
  <c r="D184" i="2"/>
  <c r="O184" i="2" s="1"/>
  <c r="E184" i="2"/>
  <c r="P184" i="2" s="1"/>
  <c r="B185" i="2"/>
  <c r="C185" i="2"/>
  <c r="N185" i="2" s="1"/>
  <c r="D185" i="2"/>
  <c r="O185" i="2" s="1"/>
  <c r="E185" i="2"/>
  <c r="P185" i="2" s="1"/>
  <c r="B186" i="2"/>
  <c r="C186" i="2"/>
  <c r="N186" i="2" s="1"/>
  <c r="D186" i="2"/>
  <c r="O186" i="2" s="1"/>
  <c r="E186" i="2"/>
  <c r="P186" i="2" s="1"/>
  <c r="B187" i="2"/>
  <c r="C187" i="2"/>
  <c r="N187" i="2" s="1"/>
  <c r="D187" i="2"/>
  <c r="O187" i="2" s="1"/>
  <c r="E187" i="2"/>
  <c r="P187" i="2" s="1"/>
  <c r="B188" i="2"/>
  <c r="C188" i="2"/>
  <c r="N188" i="2" s="1"/>
  <c r="D188" i="2"/>
  <c r="O188" i="2" s="1"/>
  <c r="E188" i="2"/>
  <c r="P188" i="2" s="1"/>
  <c r="B189" i="2"/>
  <c r="C189" i="2"/>
  <c r="N189" i="2" s="1"/>
  <c r="D189" i="2"/>
  <c r="O189" i="2" s="1"/>
  <c r="E189" i="2"/>
  <c r="P189" i="2" s="1"/>
  <c r="B190" i="2"/>
  <c r="C190" i="2"/>
  <c r="N190" i="2" s="1"/>
  <c r="D190" i="2"/>
  <c r="O190" i="2" s="1"/>
  <c r="E190" i="2"/>
  <c r="P190" i="2" s="1"/>
  <c r="B191" i="2"/>
  <c r="C191" i="2"/>
  <c r="N191" i="2" s="1"/>
  <c r="D191" i="2"/>
  <c r="O191" i="2" s="1"/>
  <c r="E191" i="2"/>
  <c r="P191" i="2" s="1"/>
  <c r="B192" i="2"/>
  <c r="C192" i="2"/>
  <c r="N192" i="2" s="1"/>
  <c r="D192" i="2"/>
  <c r="O192" i="2" s="1"/>
  <c r="E192" i="2"/>
  <c r="P192" i="2" s="1"/>
  <c r="B193" i="2"/>
  <c r="C193" i="2"/>
  <c r="N193" i="2" s="1"/>
  <c r="D193" i="2"/>
  <c r="O193" i="2" s="1"/>
  <c r="E193" i="2"/>
  <c r="P193" i="2" s="1"/>
  <c r="B194" i="2"/>
  <c r="C194" i="2"/>
  <c r="N194" i="2" s="1"/>
  <c r="D194" i="2"/>
  <c r="O194" i="2" s="1"/>
  <c r="E194" i="2"/>
  <c r="P194" i="2" s="1"/>
  <c r="B195" i="2"/>
  <c r="C195" i="2"/>
  <c r="N195" i="2" s="1"/>
  <c r="D195" i="2"/>
  <c r="O195" i="2" s="1"/>
  <c r="E195" i="2"/>
  <c r="P195" i="2" s="1"/>
  <c r="B196" i="2"/>
  <c r="C196" i="2"/>
  <c r="N196" i="2" s="1"/>
  <c r="D196" i="2"/>
  <c r="O196" i="2" s="1"/>
  <c r="E196" i="2"/>
  <c r="P196" i="2" s="1"/>
  <c r="B197" i="2"/>
  <c r="C197" i="2"/>
  <c r="N197" i="2" s="1"/>
  <c r="D197" i="2"/>
  <c r="O197" i="2" s="1"/>
  <c r="E197" i="2"/>
  <c r="P197" i="2" s="1"/>
  <c r="B198" i="2"/>
  <c r="C198" i="2"/>
  <c r="N198" i="2" s="1"/>
  <c r="D198" i="2"/>
  <c r="O198" i="2" s="1"/>
  <c r="E198" i="2"/>
  <c r="P198" i="2" s="1"/>
  <c r="B199" i="2"/>
  <c r="C199" i="2"/>
  <c r="N199" i="2" s="1"/>
  <c r="D199" i="2"/>
  <c r="O199" i="2" s="1"/>
  <c r="E199" i="2"/>
  <c r="P199" i="2" s="1"/>
  <c r="B200" i="2"/>
  <c r="C200" i="2"/>
  <c r="N200" i="2" s="1"/>
  <c r="D200" i="2"/>
  <c r="O200" i="2" s="1"/>
  <c r="E200" i="2"/>
  <c r="P200" i="2" s="1"/>
  <c r="B201" i="2"/>
  <c r="C201" i="2"/>
  <c r="N201" i="2" s="1"/>
  <c r="D201" i="2"/>
  <c r="O201" i="2" s="1"/>
  <c r="E201" i="2"/>
  <c r="P201" i="2" s="1"/>
  <c r="B202" i="2"/>
  <c r="C202" i="2"/>
  <c r="N202" i="2" s="1"/>
  <c r="D202" i="2"/>
  <c r="O202" i="2" s="1"/>
  <c r="E202" i="2"/>
  <c r="P202" i="2" s="1"/>
  <c r="B203" i="2"/>
  <c r="C203" i="2"/>
  <c r="N203" i="2" s="1"/>
  <c r="D203" i="2"/>
  <c r="O203" i="2" s="1"/>
  <c r="E203" i="2"/>
  <c r="P203" i="2" s="1"/>
  <c r="B204" i="2"/>
  <c r="C204" i="2"/>
  <c r="N204" i="2" s="1"/>
  <c r="D204" i="2"/>
  <c r="O204" i="2" s="1"/>
  <c r="E204" i="2"/>
  <c r="P204" i="2" s="1"/>
  <c r="B205" i="2"/>
  <c r="C205" i="2"/>
  <c r="N205" i="2" s="1"/>
  <c r="D205" i="2"/>
  <c r="O205" i="2" s="1"/>
  <c r="E205" i="2"/>
  <c r="P205" i="2" s="1"/>
  <c r="B206" i="2"/>
  <c r="C206" i="2"/>
  <c r="N206" i="2" s="1"/>
  <c r="D206" i="2"/>
  <c r="O206" i="2" s="1"/>
  <c r="E206" i="2"/>
  <c r="P206" i="2" s="1"/>
  <c r="B207" i="2"/>
  <c r="C207" i="2"/>
  <c r="N207" i="2" s="1"/>
  <c r="D207" i="2"/>
  <c r="O207" i="2" s="1"/>
  <c r="E207" i="2"/>
  <c r="P207" i="2" s="1"/>
  <c r="B208" i="2"/>
  <c r="C208" i="2"/>
  <c r="N208" i="2" s="1"/>
  <c r="D208" i="2"/>
  <c r="O208" i="2" s="1"/>
  <c r="E208" i="2"/>
  <c r="P208" i="2" s="1"/>
  <c r="B209" i="2"/>
  <c r="C209" i="2"/>
  <c r="N209" i="2" s="1"/>
  <c r="D209" i="2"/>
  <c r="O209" i="2" s="1"/>
  <c r="E209" i="2"/>
  <c r="P209" i="2" s="1"/>
  <c r="B210" i="2"/>
  <c r="C210" i="2"/>
  <c r="N210" i="2" s="1"/>
  <c r="D210" i="2"/>
  <c r="O210" i="2" s="1"/>
  <c r="E210" i="2"/>
  <c r="P210" i="2" s="1"/>
  <c r="B211" i="2"/>
  <c r="C211" i="2"/>
  <c r="N211" i="2" s="1"/>
  <c r="D211" i="2"/>
  <c r="O211" i="2" s="1"/>
  <c r="E211" i="2"/>
  <c r="P211" i="2" s="1"/>
  <c r="B212" i="2"/>
  <c r="C212" i="2"/>
  <c r="N212" i="2" s="1"/>
  <c r="D212" i="2"/>
  <c r="O212" i="2" s="1"/>
  <c r="E212" i="2"/>
  <c r="P212" i="2" s="1"/>
  <c r="E2" i="2"/>
  <c r="P2" i="2" s="1"/>
  <c r="D2" i="2"/>
  <c r="O2" i="2" s="1"/>
  <c r="C2" i="2"/>
  <c r="N2" i="2" s="1"/>
  <c r="S13" i="2" s="1"/>
  <c r="B2" i="2"/>
  <c r="Q193" i="2" l="1"/>
  <c r="Q161" i="2"/>
  <c r="Q129" i="2"/>
  <c r="Q97" i="2"/>
  <c r="Q65" i="2"/>
  <c r="Q33" i="2"/>
  <c r="Q208" i="2"/>
  <c r="Q184" i="2"/>
  <c r="Q207" i="2"/>
  <c r="Q199" i="2"/>
  <c r="Q191" i="2"/>
  <c r="Q183" i="2"/>
  <c r="Q175" i="2"/>
  <c r="Q167" i="2"/>
  <c r="Q159" i="2"/>
  <c r="Q151" i="2"/>
  <c r="Q143" i="2"/>
  <c r="Q135" i="2"/>
  <c r="Q127" i="2"/>
  <c r="Q119" i="2"/>
  <c r="Q111" i="2"/>
  <c r="Q103" i="2"/>
  <c r="Q95" i="2"/>
  <c r="Q87" i="2"/>
  <c r="Q79" i="2"/>
  <c r="Q71" i="2"/>
  <c r="Q63" i="2"/>
  <c r="Q55" i="2"/>
  <c r="Q47" i="2"/>
  <c r="Q39" i="2"/>
  <c r="Q31" i="2"/>
  <c r="Q23" i="2"/>
  <c r="Q15" i="2"/>
  <c r="Q7" i="2"/>
  <c r="Q192" i="2"/>
  <c r="Q168" i="2"/>
  <c r="Q206" i="2"/>
  <c r="Q198" i="2"/>
  <c r="Q190" i="2"/>
  <c r="Q182" i="2"/>
  <c r="Q174" i="2"/>
  <c r="Q166" i="2"/>
  <c r="Q158" i="2"/>
  <c r="Q150" i="2"/>
  <c r="Q142" i="2"/>
  <c r="Q134" i="2"/>
  <c r="Q126" i="2"/>
  <c r="Q118" i="2"/>
  <c r="Q110" i="2"/>
  <c r="Q102" i="2"/>
  <c r="Q94" i="2"/>
  <c r="Q86" i="2"/>
  <c r="Q78" i="2"/>
  <c r="Q70" i="2"/>
  <c r="Q62" i="2"/>
  <c r="Q54" i="2"/>
  <c r="Q46" i="2"/>
  <c r="Q38" i="2"/>
  <c r="Q30" i="2"/>
  <c r="Q22" i="2"/>
  <c r="Q14" i="2"/>
  <c r="Q6" i="2"/>
  <c r="Q185" i="2"/>
  <c r="Q153" i="2"/>
  <c r="Q121" i="2"/>
  <c r="Q81" i="2"/>
  <c r="Q25" i="2"/>
  <c r="Q200" i="2"/>
  <c r="Q176" i="2"/>
  <c r="Q2" i="2"/>
  <c r="Q205" i="2"/>
  <c r="Q197" i="2"/>
  <c r="Q189" i="2"/>
  <c r="Q181" i="2"/>
  <c r="Q173" i="2"/>
  <c r="Q165" i="2"/>
  <c r="Q157" i="2"/>
  <c r="Q149" i="2"/>
  <c r="Q141" i="2"/>
  <c r="Q133" i="2"/>
  <c r="Q125" i="2"/>
  <c r="Q117" i="2"/>
  <c r="Q109" i="2"/>
  <c r="Q101" i="2"/>
  <c r="Q93" i="2"/>
  <c r="Q85" i="2"/>
  <c r="Q77" i="2"/>
  <c r="Q69" i="2"/>
  <c r="Q61" i="2"/>
  <c r="Q53" i="2"/>
  <c r="Q45" i="2"/>
  <c r="Q37" i="2"/>
  <c r="Q29" i="2"/>
  <c r="Q21" i="2"/>
  <c r="Q13" i="2"/>
  <c r="Q5" i="2"/>
  <c r="Q201" i="2"/>
  <c r="Q169" i="2"/>
  <c r="Q137" i="2"/>
  <c r="Q105" i="2"/>
  <c r="Q73" i="2"/>
  <c r="Q49" i="2"/>
  <c r="Q41" i="2"/>
  <c r="S209" i="2"/>
  <c r="S205" i="2"/>
  <c r="S201" i="2"/>
  <c r="S197" i="2"/>
  <c r="S185" i="2"/>
  <c r="S181" i="2"/>
  <c r="S169" i="2"/>
  <c r="S165" i="2"/>
  <c r="S157" i="2"/>
  <c r="S145" i="2"/>
  <c r="S141" i="2"/>
  <c r="S133" i="2"/>
  <c r="S125" i="2"/>
  <c r="S121" i="2"/>
  <c r="S117" i="2"/>
  <c r="S113" i="2"/>
  <c r="S109" i="2"/>
  <c r="S105" i="2"/>
  <c r="S101" i="2"/>
  <c r="S97" i="2"/>
  <c r="S93" i="2"/>
  <c r="S89" i="2"/>
  <c r="S85" i="2"/>
  <c r="S81" i="2"/>
  <c r="S77" i="2"/>
  <c r="S73" i="2"/>
  <c r="S69" i="2"/>
  <c r="S65" i="2"/>
  <c r="S61" i="2"/>
  <c r="S57" i="2"/>
  <c r="S53" i="2"/>
  <c r="S49" i="2"/>
  <c r="S45" i="2"/>
  <c r="S41" i="2"/>
  <c r="S37" i="2"/>
  <c r="S33" i="2"/>
  <c r="S29" i="2"/>
  <c r="S25" i="2"/>
  <c r="S21" i="2"/>
  <c r="S17" i="2"/>
  <c r="Q212" i="2"/>
  <c r="Q204" i="2"/>
  <c r="Q196" i="2"/>
  <c r="Q188" i="2"/>
  <c r="Q180" i="2"/>
  <c r="Q172" i="2"/>
  <c r="Q164" i="2"/>
  <c r="Q156" i="2"/>
  <c r="Q148" i="2"/>
  <c r="Q140" i="2"/>
  <c r="Q132" i="2"/>
  <c r="Q124" i="2"/>
  <c r="Q116" i="2"/>
  <c r="Q108" i="2"/>
  <c r="Q100" i="2"/>
  <c r="Q92" i="2"/>
  <c r="Q84" i="2"/>
  <c r="Q76" i="2"/>
  <c r="Q68" i="2"/>
  <c r="Q60" i="2"/>
  <c r="Q52" i="2"/>
  <c r="Q44" i="2"/>
  <c r="Q36" i="2"/>
  <c r="Q28" i="2"/>
  <c r="Q20" i="2"/>
  <c r="Q12" i="2"/>
  <c r="Q4" i="2"/>
  <c r="Q209" i="2"/>
  <c r="Q177" i="2"/>
  <c r="Q145" i="2"/>
  <c r="Q113" i="2"/>
  <c r="Q89" i="2"/>
  <c r="Q57" i="2"/>
  <c r="Q9" i="2"/>
  <c r="S202" i="2"/>
  <c r="S193" i="2"/>
  <c r="S189" i="2"/>
  <c r="S177" i="2"/>
  <c r="S173" i="2"/>
  <c r="S161" i="2"/>
  <c r="S153" i="2"/>
  <c r="S149" i="2"/>
  <c r="S137" i="2"/>
  <c r="S129" i="2"/>
  <c r="Q211" i="2"/>
  <c r="Q203" i="2"/>
  <c r="Q195" i="2"/>
  <c r="Q187" i="2"/>
  <c r="Q179" i="2"/>
  <c r="Q171" i="2"/>
  <c r="Q163" i="2"/>
  <c r="Q155" i="2"/>
  <c r="Q147" i="2"/>
  <c r="Q139" i="2"/>
  <c r="Q131" i="2"/>
  <c r="Q123" i="2"/>
  <c r="Q115" i="2"/>
  <c r="Q107" i="2"/>
  <c r="Q99" i="2"/>
  <c r="Q91" i="2"/>
  <c r="Q83" i="2"/>
  <c r="Q75" i="2"/>
  <c r="Q67" i="2"/>
  <c r="Q59" i="2"/>
  <c r="Q51" i="2"/>
  <c r="Q43" i="2"/>
  <c r="Q35" i="2"/>
  <c r="Q27" i="2"/>
  <c r="Q19" i="2"/>
  <c r="Q11" i="2"/>
  <c r="Q3" i="2"/>
  <c r="S206" i="2"/>
  <c r="S191" i="2"/>
  <c r="S167" i="2"/>
  <c r="S155" i="2"/>
  <c r="S147" i="2"/>
  <c r="S135" i="2"/>
  <c r="S123" i="2"/>
  <c r="S118" i="2"/>
  <c r="S107" i="2"/>
  <c r="S102" i="2"/>
  <c r="S94" i="2"/>
  <c r="S87" i="2"/>
  <c r="S78" i="2"/>
  <c r="S74" i="2"/>
  <c r="S67" i="2"/>
  <c r="S63" i="2"/>
  <c r="S51" i="2"/>
  <c r="S46" i="2"/>
  <c r="S34" i="2"/>
  <c r="S30" i="2"/>
  <c r="S22" i="2"/>
  <c r="S19" i="2"/>
  <c r="S14" i="2"/>
  <c r="S187" i="2"/>
  <c r="S163" i="2"/>
  <c r="S139" i="2"/>
  <c r="S131" i="2"/>
  <c r="S127" i="2"/>
  <c r="S114" i="2"/>
  <c r="S111" i="2"/>
  <c r="S99" i="2"/>
  <c r="S90" i="2"/>
  <c r="S83" i="2"/>
  <c r="S70" i="2"/>
  <c r="S58" i="2"/>
  <c r="S54" i="2"/>
  <c r="S43" i="2"/>
  <c r="S39" i="2"/>
  <c r="S27" i="2"/>
  <c r="T20" i="2"/>
  <c r="T18" i="2"/>
  <c r="T16" i="2"/>
  <c r="T14" i="2"/>
  <c r="S171" i="2"/>
  <c r="S143" i="2"/>
  <c r="S208" i="2"/>
  <c r="S192" i="2"/>
  <c r="S184" i="2"/>
  <c r="S172" i="2"/>
  <c r="S164" i="2"/>
  <c r="S156" i="2"/>
  <c r="S148" i="2"/>
  <c r="S144" i="2"/>
  <c r="S140" i="2"/>
  <c r="S136" i="2"/>
  <c r="S132" i="2"/>
  <c r="S128" i="2"/>
  <c r="S124" i="2"/>
  <c r="S120" i="2"/>
  <c r="S116" i="2"/>
  <c r="S112" i="2"/>
  <c r="S108" i="2"/>
  <c r="S104" i="2"/>
  <c r="S100" i="2"/>
  <c r="S96" i="2"/>
  <c r="S92" i="2"/>
  <c r="S88" i="2"/>
  <c r="S84" i="2"/>
  <c r="S80" i="2"/>
  <c r="S76" i="2"/>
  <c r="S72" i="2"/>
  <c r="S68" i="2"/>
  <c r="S64" i="2"/>
  <c r="S60" i="2"/>
  <c r="S56" i="2"/>
  <c r="S52" i="2"/>
  <c r="S48" i="2"/>
  <c r="S44" i="2"/>
  <c r="S40" i="2"/>
  <c r="S36" i="2"/>
  <c r="S32" i="2"/>
  <c r="S28" i="2"/>
  <c r="S24" i="2"/>
  <c r="S20" i="2"/>
  <c r="S16" i="2"/>
  <c r="S175" i="2"/>
  <c r="S188" i="2"/>
  <c r="S176" i="2"/>
  <c r="S152" i="2"/>
  <c r="S199" i="2"/>
  <c r="S183" i="2"/>
  <c r="S159" i="2"/>
  <c r="S200" i="2"/>
  <c r="S160" i="2"/>
  <c r="T169" i="2"/>
  <c r="T149" i="2"/>
  <c r="S211" i="2"/>
  <c r="S194" i="2"/>
  <c r="S179" i="2"/>
  <c r="S151" i="2"/>
  <c r="S212" i="2"/>
  <c r="S204" i="2"/>
  <c r="S196" i="2"/>
  <c r="S180" i="2"/>
  <c r="S168" i="2"/>
  <c r="T209" i="2"/>
  <c r="T192" i="2"/>
  <c r="T205" i="2"/>
  <c r="T199" i="2"/>
  <c r="T191" i="2"/>
  <c r="T181" i="2"/>
  <c r="T175" i="2"/>
  <c r="T161" i="2"/>
  <c r="T153" i="2"/>
  <c r="T143" i="2"/>
  <c r="T133" i="2"/>
  <c r="T212" i="2"/>
  <c r="T208" i="2"/>
  <c r="T204" i="2"/>
  <c r="T198" i="2"/>
  <c r="T203" i="2"/>
  <c r="T193" i="2"/>
  <c r="T185" i="2"/>
  <c r="T179" i="2"/>
  <c r="T171" i="2"/>
  <c r="T163" i="2"/>
  <c r="T155" i="2"/>
  <c r="T145" i="2"/>
  <c r="T135" i="2"/>
  <c r="T210" i="2"/>
  <c r="T206" i="2"/>
  <c r="T202" i="2"/>
  <c r="T200" i="2"/>
  <c r="T196" i="2"/>
  <c r="T194" i="2"/>
  <c r="T211" i="2"/>
  <c r="T195" i="2"/>
  <c r="T131" i="2"/>
  <c r="T119" i="2"/>
  <c r="T117" i="2"/>
  <c r="T111" i="2"/>
  <c r="T109" i="2"/>
  <c r="T107" i="2"/>
  <c r="T105" i="2"/>
  <c r="T103" i="2"/>
  <c r="T101" i="2"/>
  <c r="T207" i="2"/>
  <c r="T197" i="2"/>
  <c r="T189" i="2"/>
  <c r="T183" i="2"/>
  <c r="T173" i="2"/>
  <c r="T165" i="2"/>
  <c r="T159" i="2"/>
  <c r="T151" i="2"/>
  <c r="T141" i="2"/>
  <c r="T137" i="2"/>
  <c r="T129" i="2"/>
  <c r="T125" i="2"/>
  <c r="T121" i="2"/>
  <c r="T113" i="2"/>
  <c r="T201" i="2"/>
  <c r="T187" i="2"/>
  <c r="T177" i="2"/>
  <c r="T167" i="2"/>
  <c r="T157" i="2"/>
  <c r="T147" i="2"/>
  <c r="T139" i="2"/>
  <c r="T127" i="2"/>
  <c r="T123" i="2"/>
  <c r="T115" i="2"/>
  <c r="T190" i="2"/>
  <c r="T188" i="2"/>
  <c r="T186" i="2"/>
  <c r="T184" i="2"/>
  <c r="T182" i="2"/>
  <c r="T180" i="2"/>
  <c r="T178" i="2"/>
  <c r="T176" i="2"/>
  <c r="T174" i="2"/>
  <c r="T172" i="2"/>
  <c r="T170" i="2"/>
  <c r="T168" i="2"/>
  <c r="T166" i="2"/>
  <c r="T164" i="2"/>
  <c r="T162" i="2"/>
  <c r="T160" i="2"/>
  <c r="T158" i="2"/>
  <c r="T156" i="2"/>
  <c r="T154" i="2"/>
  <c r="T152" i="2"/>
  <c r="T150" i="2"/>
  <c r="T148" i="2"/>
  <c r="T146" i="2"/>
  <c r="T144" i="2"/>
  <c r="T142" i="2"/>
  <c r="T140" i="2"/>
  <c r="T138" i="2"/>
  <c r="T136" i="2"/>
  <c r="T134" i="2"/>
  <c r="T132" i="2"/>
  <c r="T130" i="2"/>
  <c r="T128" i="2"/>
  <c r="T126" i="2"/>
  <c r="T124" i="2"/>
  <c r="T122" i="2"/>
  <c r="T120" i="2"/>
  <c r="T118" i="2"/>
  <c r="T116" i="2"/>
  <c r="T114" i="2"/>
  <c r="T112" i="2"/>
  <c r="T110" i="2"/>
  <c r="T108" i="2"/>
  <c r="T106" i="2"/>
  <c r="T104" i="2"/>
  <c r="T102" i="2"/>
  <c r="T100" i="2"/>
  <c r="T98" i="2"/>
  <c r="T96" i="2"/>
  <c r="T94" i="2"/>
  <c r="T92" i="2"/>
  <c r="T90" i="2"/>
  <c r="T88" i="2"/>
  <c r="T86" i="2"/>
  <c r="T84" i="2"/>
  <c r="T82" i="2"/>
  <c r="T80" i="2"/>
  <c r="T78" i="2"/>
  <c r="T76" i="2"/>
  <c r="T74" i="2"/>
  <c r="T72" i="2"/>
  <c r="T70" i="2"/>
  <c r="T68" i="2"/>
  <c r="T66" i="2"/>
  <c r="T64" i="2"/>
  <c r="T62" i="2"/>
  <c r="T60" i="2"/>
  <c r="T58" i="2"/>
  <c r="T56" i="2"/>
  <c r="T54" i="2"/>
  <c r="T52" i="2"/>
  <c r="T50" i="2"/>
  <c r="T48" i="2"/>
  <c r="T46" i="2"/>
  <c r="T44" i="2"/>
  <c r="T42" i="2"/>
  <c r="T40" i="2"/>
  <c r="T38" i="2"/>
  <c r="T36" i="2"/>
  <c r="T34" i="2"/>
  <c r="T32" i="2"/>
  <c r="T30" i="2"/>
  <c r="T28" i="2"/>
  <c r="T26" i="2"/>
  <c r="T24" i="2"/>
  <c r="T22" i="2"/>
  <c r="T99" i="2"/>
  <c r="T97" i="2"/>
  <c r="T95" i="2"/>
  <c r="T93" i="2"/>
  <c r="T91" i="2"/>
  <c r="T89" i="2"/>
  <c r="T87" i="2"/>
  <c r="T85" i="2"/>
  <c r="T83" i="2"/>
  <c r="T81" i="2"/>
  <c r="T79" i="2"/>
  <c r="T77" i="2"/>
  <c r="T75" i="2"/>
  <c r="T73" i="2"/>
  <c r="T71" i="2"/>
  <c r="T69" i="2"/>
  <c r="T67" i="2"/>
  <c r="T65" i="2"/>
  <c r="T63" i="2"/>
  <c r="T61" i="2"/>
  <c r="T59" i="2"/>
  <c r="T57" i="2"/>
  <c r="T55" i="2"/>
  <c r="T53" i="2"/>
  <c r="T51" i="2"/>
  <c r="T49" i="2"/>
  <c r="T47" i="2"/>
  <c r="T45" i="2"/>
  <c r="T43" i="2"/>
  <c r="T41" i="2"/>
  <c r="T39" i="2"/>
  <c r="T37" i="2"/>
  <c r="T35" i="2"/>
  <c r="T33" i="2"/>
  <c r="T31" i="2"/>
  <c r="T27" i="2"/>
  <c r="T25" i="2"/>
  <c r="T23" i="2"/>
  <c r="T21" i="2"/>
  <c r="T19" i="2"/>
  <c r="T17" i="2"/>
  <c r="T15" i="2"/>
  <c r="T13" i="2"/>
  <c r="S26" i="2"/>
  <c r="S42" i="2"/>
  <c r="S62" i="2"/>
  <c r="S82" i="2"/>
  <c r="S98" i="2"/>
  <c r="S106" i="2"/>
  <c r="S122" i="2"/>
  <c r="S126" i="2"/>
  <c r="S130" i="2"/>
  <c r="S134" i="2"/>
  <c r="S138" i="2"/>
  <c r="S142" i="2"/>
  <c r="S146" i="2"/>
  <c r="S150" i="2"/>
  <c r="S154" i="2"/>
  <c r="S158" i="2"/>
  <c r="S162" i="2"/>
  <c r="S166" i="2"/>
  <c r="S170" i="2"/>
  <c r="S174" i="2"/>
  <c r="S178" i="2"/>
  <c r="S182" i="2"/>
  <c r="S186" i="2"/>
  <c r="S190" i="2"/>
  <c r="S210" i="2"/>
  <c r="S18" i="2"/>
  <c r="S38" i="2"/>
  <c r="S50" i="2"/>
  <c r="S66" i="2"/>
  <c r="S86" i="2"/>
  <c r="S110" i="2"/>
  <c r="S198" i="2"/>
  <c r="S15" i="2"/>
  <c r="S23" i="2"/>
  <c r="S31" i="2"/>
  <c r="S35" i="2"/>
  <c r="S47" i="2"/>
  <c r="S55" i="2"/>
  <c r="S59" i="2"/>
  <c r="S71" i="2"/>
  <c r="S75" i="2"/>
  <c r="S79" i="2"/>
  <c r="S91" i="2"/>
  <c r="S95" i="2"/>
  <c r="S103" i="2"/>
  <c r="S115" i="2"/>
  <c r="S119" i="2"/>
  <c r="S195" i="2"/>
  <c r="S203" i="2"/>
  <c r="S207" i="2"/>
</calcChain>
</file>

<file path=xl/sharedStrings.xml><?xml version="1.0" encoding="utf-8"?>
<sst xmlns="http://schemas.openxmlformats.org/spreadsheetml/2006/main" count="442" uniqueCount="296">
  <si>
    <t>LNBF@USECON</t>
  </si>
  <si>
    <t>LFBFN@USECON</t>
  </si>
  <si>
    <t>LEBFN@USECON</t>
  </si>
  <si>
    <t>LTUBFN@USECON</t>
  </si>
  <si>
    <t>LHBFN@USECON</t>
  </si>
  <si>
    <t>LNBD@USECON</t>
  </si>
  <si>
    <t>LFBDN@USECON</t>
  </si>
  <si>
    <t>LEBDN@USECON</t>
  </si>
  <si>
    <t>LTUBDN@USECON</t>
  </si>
  <si>
    <t>LHBDN@USECON</t>
  </si>
  <si>
    <t>200701 *M</t>
  </si>
  <si>
    <t>200701</t>
  </si>
  <si>
    <t>200702</t>
  </si>
  <si>
    <t>200703</t>
  </si>
  <si>
    <t>200704</t>
  </si>
  <si>
    <t>200705</t>
  </si>
  <si>
    <t>200706</t>
  </si>
  <si>
    <t>200707</t>
  </si>
  <si>
    <t>200708</t>
  </si>
  <si>
    <t>200709</t>
  </si>
  <si>
    <t>200710</t>
  </si>
  <si>
    <t>200711</t>
  </si>
  <si>
    <t>200712</t>
  </si>
  <si>
    <t>200801</t>
  </si>
  <si>
    <t>200802</t>
  </si>
  <si>
    <t>200803</t>
  </si>
  <si>
    <t>200804</t>
  </si>
  <si>
    <t>200805</t>
  </si>
  <si>
    <t>200806</t>
  </si>
  <si>
    <t>200807</t>
  </si>
  <si>
    <t>200808</t>
  </si>
  <si>
    <t>200809</t>
  </si>
  <si>
    <t>200810</t>
  </si>
  <si>
    <t>200811</t>
  </si>
  <si>
    <t>200812</t>
  </si>
  <si>
    <t>200901</t>
  </si>
  <si>
    <t>200902</t>
  </si>
  <si>
    <t>200903</t>
  </si>
  <si>
    <t>200904</t>
  </si>
  <si>
    <t>200905</t>
  </si>
  <si>
    <t>200906</t>
  </si>
  <si>
    <t>200907</t>
  </si>
  <si>
    <t>200908</t>
  </si>
  <si>
    <t>200909</t>
  </si>
  <si>
    <t>200910</t>
  </si>
  <si>
    <t>200911</t>
  </si>
  <si>
    <t>200912</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</si>
  <si>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</si>
  <si>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</si>
  <si>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</si>
  <si>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</si>
  <si>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</si>
  <si>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</si>
  <si>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</si>
  <si>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</si>
  <si>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</si>
  <si>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</si>
  <si>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</si>
  <si>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</si>
  <si>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</si>
  <si>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</si>
  <si>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</si>
  <si>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</si>
  <si>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</si>
  <si>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</si>
  <si>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</si>
  <si>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</si>
  <si>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</si>
  <si>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</si>
  <si>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</si>
  <si>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</si>
  <si>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</si>
  <si>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</si>
  <si>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</si>
  <si>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</si>
  <si>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</si>
  <si>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</si>
  <si>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</si>
  <si>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</si>
  <si>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</si>
  <si>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</si>
  <si>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</si>
  <si>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</si>
  <si>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</si>
  <si>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</si>
  <si>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</si>
  <si>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</si>
  <si>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</si>
  <si>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</si>
  <si>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</si>
  <si>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</si>
  <si>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</si>
  <si>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</si>
  <si>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</si>
  <si>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</si>
  <si>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201401</t>
  </si>
  <si>
    <t>201402</t>
  </si>
  <si>
    <t>201403</t>
  </si>
  <si>
    <t>201404</t>
  </si>
  <si>
    <t>201405</t>
  </si>
  <si>
    <t>201406</t>
  </si>
  <si>
    <t>201407</t>
  </si>
  <si>
    <t>201408</t>
  </si>
  <si>
    <t>201409</t>
  </si>
  <si>
    <t>201410</t>
  </si>
  <si>
    <t>201411</t>
  </si>
  <si>
    <t>201412</t>
  </si>
  <si>
    <t>201501</t>
  </si>
  <si>
    <t>201502</t>
  </si>
  <si>
    <t>201503</t>
  </si>
  <si>
    <t>201504</t>
  </si>
  <si>
    <t>201505</t>
  </si>
  <si>
    <t>201506</t>
  </si>
  <si>
    <t>201507</t>
  </si>
  <si>
    <t>201508</t>
  </si>
  <si>
    <t>201509</t>
  </si>
  <si>
    <t>201510</t>
  </si>
  <si>
    <t>201511</t>
  </si>
  <si>
    <t>201512</t>
  </si>
  <si>
    <t>201601</t>
  </si>
  <si>
    <t>201602</t>
  </si>
  <si>
    <t>201603</t>
  </si>
  <si>
    <t>201604</t>
  </si>
  <si>
    <t>201605</t>
  </si>
  <si>
    <t>201606</t>
  </si>
  <si>
    <t>201607</t>
  </si>
  <si>
    <t>201608</t>
  </si>
  <si>
    <t>201609</t>
  </si>
  <si>
    <t>201610</t>
  </si>
  <si>
    <t>201611</t>
  </si>
  <si>
    <t>201612</t>
  </si>
  <si>
    <t>201701</t>
  </si>
  <si>
    <t>201702</t>
  </si>
  <si>
    <t>201703</t>
  </si>
  <si>
    <t>201704</t>
  </si>
  <si>
    <t>201705</t>
  </si>
  <si>
    <t>201706</t>
  </si>
  <si>
    <t>201707</t>
  </si>
  <si>
    <t>201708</t>
  </si>
  <si>
    <t>201709</t>
  </si>
  <si>
    <t>201710</t>
  </si>
  <si>
    <t>201711</t>
  </si>
  <si>
    <t>201712</t>
  </si>
  <si>
    <t>201801</t>
  </si>
  <si>
    <t>201802</t>
  </si>
  <si>
    <t>201803</t>
  </si>
  <si>
    <t>201804</t>
  </si>
  <si>
    <t>201805</t>
  </si>
  <si>
    <t>201806</t>
  </si>
  <si>
    <t>201807</t>
  </si>
  <si>
    <t>201808</t>
  </si>
  <si>
    <t>201809</t>
  </si>
  <si>
    <t>201810</t>
  </si>
  <si>
    <t>201811</t>
  </si>
  <si>
    <t>201812</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</si>
  <si>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</si>
  <si>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</si>
  <si>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</si>
  <si>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</si>
  <si>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</si>
  <si>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</si>
  <si>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</si>
  <si>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</si>
  <si>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</si>
  <si>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</si>
  <si>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</si>
  <si>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</si>
  <si>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</si>
  <si>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</si>
  <si>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</si>
  <si>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</si>
  <si>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</si>
  <si>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</si>
  <si>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</si>
  <si>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</si>
  <si>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</si>
  <si>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</si>
  <si>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202011</t>
  </si>
  <si>
    <t>202012</t>
  </si>
  <si>
    <t>202101</t>
  </si>
  <si>
    <t>202102</t>
  </si>
  <si>
    <t>202103</t>
  </si>
  <si>
    <t>202104</t>
  </si>
  <si>
    <t>202105</t>
  </si>
  <si>
    <t>202106</t>
  </si>
  <si>
    <t>202107</t>
  </si>
  <si>
    <t>202108</t>
  </si>
  <si>
    <t>202109</t>
  </si>
  <si>
    <t>202110</t>
  </si>
  <si>
    <t>202111</t>
  </si>
  <si>
    <t>202112</t>
  </si>
  <si>
    <t>202201</t>
  </si>
  <si>
    <t>202202</t>
  </si>
  <si>
    <t>202203</t>
  </si>
  <si>
    <t>202204</t>
  </si>
  <si>
    <t>202205</t>
  </si>
  <si>
    <t>202206</t>
  </si>
  <si>
    <t>202207</t>
  </si>
  <si>
    <t>202208</t>
  </si>
  <si>
    <t>202209</t>
  </si>
  <si>
    <t>202210</t>
  </si>
  <si>
    <t>202211</t>
  </si>
  <si>
    <t>202212</t>
  </si>
  <si>
    <t>202301</t>
  </si>
  <si>
    <t>202302</t>
  </si>
  <si>
    <t>202303</t>
  </si>
  <si>
    <t>202304</t>
  </si>
  <si>
    <t>202305</t>
  </si>
  <si>
    <t>202306</t>
  </si>
  <si>
    <t>202307</t>
  </si>
  <si>
    <t>202308</t>
  </si>
  <si>
    <t>202309</t>
  </si>
  <si>
    <t>202310</t>
  </si>
  <si>
    <t>202311</t>
  </si>
  <si>
    <t>202312</t>
  </si>
  <si>
    <t>202401</t>
  </si>
  <si>
    <t>202402</t>
  </si>
  <si>
    <t>202403</t>
  </si>
  <si>
    <t>202404</t>
  </si>
  <si>
    <t>202405</t>
  </si>
  <si>
    <t>202406</t>
  </si>
  <si>
    <t>202407</t>
  </si>
  <si>
    <t>.GEO2</t>
  </si>
  <si>
    <t>.GEO</t>
  </si>
  <si>
    <t>.GRPDESC</t>
  </si>
  <si>
    <t>.GRP</t>
  </si>
  <si>
    <t>.DIFF_TYPE</t>
  </si>
  <si>
    <t>.MAG</t>
  </si>
  <si>
    <t>.DEC_PREC</t>
  </si>
  <si>
    <t>.NT</t>
  </si>
  <si>
    <t>.DATA_TYPE</t>
  </si>
  <si>
    <t>.FRQ</t>
  </si>
  <si>
    <t>.DTLM</t>
  </si>
  <si>
    <t>.AGG</t>
  </si>
  <si>
    <t>.LSOURCE</t>
  </si>
  <si>
    <t>.SOURCE</t>
  </si>
  <si>
    <t>.TN</t>
  </si>
  <si>
    <t>.T1</t>
  </si>
  <si>
    <t>.DESC</t>
  </si>
  <si>
    <t>Not Defined</t>
  </si>
  <si>
    <t>111</t>
  </si>
  <si>
    <t>Household Survey Press Release, NSA</t>
  </si>
  <si>
    <t>E03</t>
  </si>
  <si>
    <t>% Calc Allowed</t>
  </si>
  <si>
    <t>3</t>
  </si>
  <si>
    <t>0</t>
  </si>
  <si>
    <t>211</t>
  </si>
  <si>
    <t>Units</t>
  </si>
  <si>
    <t>Monthly</t>
  </si>
  <si>
    <t>Aug-02-2024 07:30</t>
  </si>
  <si>
    <t>Average</t>
  </si>
  <si>
    <t>Bureau of Labor Statistics</t>
  </si>
  <si>
    <t>BLS</t>
  </si>
  <si>
    <t>Jul-2024</t>
  </si>
  <si>
    <t>Jan-2007</t>
  </si>
  <si>
    <t>Civilian Noninstitutional Population: Foreign-born, 16 Yrs and Over(NSA, Thous)</t>
  </si>
  <si>
    <t>Civilian Labor Force: Foreign-born, 16 Yrs and Over(NSA, Thous)</t>
  </si>
  <si>
    <t>Civilians Employed: Foreign-born, 16 Yrs and Over(NSA, Thous)</t>
  </si>
  <si>
    <t>Civilians Unemployed: Foreign-born, 16 Yrs and Over(NSA, Thous)</t>
  </si>
  <si>
    <t>Civilians Not in Labor Force: Foreign-born, 16 Yrs and Over (NSA, Thous)</t>
  </si>
  <si>
    <t>Civilian Noninstitutional Population: Native-born, 16 Yrs and Over(NSA, Thous)</t>
  </si>
  <si>
    <t>Civilian Labor Force: Native-born, 16 Yrs and Over(NSA, Thous)</t>
  </si>
  <si>
    <t>Civilians Employed: Native-born, 16 Yrs and Over(NSA, Thous)</t>
  </si>
  <si>
    <t>Civilians Unemployed: Native-born, 16 Yrs and Over(NSA, Thous)</t>
  </si>
  <si>
    <t>Civilians Not in Labor Force: Native-born, 16 Yrs and Over (NSA, Thous)</t>
  </si>
  <si>
    <t>Date</t>
  </si>
  <si>
    <t>fb_lf</t>
  </si>
  <si>
    <t>fb_adult_pop</t>
  </si>
  <si>
    <t>fb_unemp</t>
  </si>
  <si>
    <t>nb_adult_pop</t>
  </si>
  <si>
    <t>nb_lf</t>
  </si>
  <si>
    <t>nb_emp</t>
  </si>
  <si>
    <t>nb_unemp</t>
  </si>
  <si>
    <t>all_adult_pop</t>
  </si>
  <si>
    <t>all_lf</t>
  </si>
  <si>
    <t>all_emp</t>
  </si>
  <si>
    <t>fb_emp</t>
  </si>
  <si>
    <t>all_unemp</t>
  </si>
  <si>
    <t>Percent Foreign-Born Among Unemployed</t>
  </si>
  <si>
    <t>Percent Foreign-Born in Labor Force</t>
  </si>
  <si>
    <t>Percent Foreign-Born Among Employed</t>
  </si>
  <si>
    <t>Foreign-Born Labor Force (R)</t>
  </si>
  <si>
    <t>Unemployment Rate</t>
  </si>
  <si>
    <t>Percent of U.S. Labor Force that is Foreign-Born (L)</t>
  </si>
  <si>
    <t>Percent of Unemployed that are Foreign-Born (L)</t>
  </si>
  <si>
    <t>Copyright (c) 2024, Elior Cohen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</si>
  <si>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 xml:space="preserve">U.S. Bureau of Labor Statistics. 2007-2024. Civilian Noninstitutional Population: Foreign-born, 16 Yrs and Over (NSA, Thous), January 2007-July 2024. Accessed through Haver Analytics. </t>
  </si>
  <si>
    <t xml:space="preserve">U.S. Bureau of Labor Statistics. 2007-2024. Civilian Labor Force: Foreign-born, 16 Yrs and Over (NSA, Thous), January 2007-July 2024. Accessed through Haver Analytics. </t>
  </si>
  <si>
    <t xml:space="preserve">U.S. Bureau of Labor Statistics. 2007-2024. Civilians Employed: Foreign-born, 16 Yrs and Over (NSA, Thous), January 2007-July 2024. Accessed through Haver Analytics. </t>
  </si>
  <si>
    <t xml:space="preserve">U.S. Bureau of Labor Statistics. 2007-2024. Civilians Unemployed: Foreign-born, 16 Yrs and Over (NSA, Thous), January 2007-July 2024. Accessed through Haver Analytics. </t>
  </si>
  <si>
    <t xml:space="preserve">U.S. Bureau of Labor Statistics. 2007-2024. Civilians Not in Labor Force: Foreign-born, 16 Yrs and Over (NSA, Thous), January 2007-July 2024. Accessed through Haver Analytics. </t>
  </si>
  <si>
    <t xml:space="preserve">U.S. Bureau of Labor Statistics. 2007-2024. Civilian Labor Force: Native-born, 16 Yrs and Over (NSA, Thous), January 2007-July 2024. Accessed through Haver Analytics. </t>
  </si>
  <si>
    <t xml:space="preserve">U.S. Bureau of Labor Statistics. 2007-2024. Civilians Employed: Native-born, 16 Yrs and Over (NSA, Thous), January 2007-July 2024. Accessed through Haver Analytics. </t>
  </si>
  <si>
    <t xml:space="preserve">U.S. Bureau of Labor Statistics. 2007-2024. Civilians Unemployed: Native-born, 16 Yrs and Over (NSA, Thous), January 2007-July 2024. Accessed through Haver Analytics. </t>
  </si>
  <si>
    <t xml:space="preserve">U.S. Bureau of Labor Statistics. 2007-2024. Civilians Not in Labor Force: Native-born, 16 Yrs and Over (NSA, Thous), January 2007-July 2024. Accessed through Haver Analytics. </t>
  </si>
  <si>
    <r>
      <t>For research that uses this data, please cite: Cohen, Elior. 2024. Data file for the chart "Recent Slowdown in Immigrant Labor Market Integration Indicates Shi</t>
    </r>
    <r>
      <rPr>
        <sz val="12"/>
        <rFont val="Aptos"/>
        <family val="2"/>
      </rPr>
      <t>fting Labor Market Dynamics." Federal Reserve Bank of Kansas City, Charting the Economy, August 14, 2024. Available at https://www.kansascityfed.org/research/charting-the-economy/#Recent-Slowdown-in-Immigrant-Labor-Market-Integration-Indicates-Shifting-Labor-Market-Dynamics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</si>
</sst>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yy"/>
  </numFmts>
  <fonts count="5" x14ac:knownFonts="1">
    <font>
      <sz val="11"/>
      <color theme="1"/>
      <name val="Aptos Narrow"/>
      <family val="2"/>
      <scheme val="minor"/>
    </font>
    <font>
      <sz val="11"/>
      <color theme="1"/>
      <name val="Calibri"/>
      <family val="2"/>
    </font>
    <font>
      <sz val="12"/>
      <color theme="1"/>
      <name val="Garamond"/>
      <family val="2"/>
    </font>
    <font>
      <sz val="12"/>
      <color theme="1"/>
      <name val="Aptos"/>
      <family val="2"/>
    </font>
    <font>
      <sz val="12"/>
      <name val="Aptos"/>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cellStyleXfs>
  <cellXfs count="8">
    <xf numFmtId="0" fontId="0" fillId="0" borderId="0" xfId="0"/>
    <xf numFmtId="0" fontId="0" fillId="0" borderId="0" xfId="0" quotePrefix="1"/>
    <xf numFmtId="1" fontId="0" fillId="0" borderId="0" xfId="0" applyNumberFormat="1"/>
    <xf numFmtId="164" fontId="0" fillId="0" borderId="0" xfId="0" applyNumberFormat="1" applyAlignment="1">
      <alignment horizontal="center"/>
    </xf>
    <xf numFmtId="2" fontId="0" fillId="0" borderId="0" xfId="0" applyNumberFormat="1"/>
    <xf numFmtId="0" fontId="1" fillId="0" borderId="0" xfId="0" applyFont="1"/>
    <xf numFmtId="0" fontId="3" fillId="0" borderId="0" xfId="1" applyFont="1" applyAlignment="1">
      <alignment horizontal="left" vertical="top" wrapText="1"/>
    </xf>
    <xf numFmtId="0" fontId="3" fillId="0" borderId="0" xfId="0" applyFont="1" applyAlignment="1">
      <alignment horizontal="left" vertical="top" wrapText="1"/>
    </xf>
  </cellXfs>
  <cellStyles count="2">
    <cellStyle name="Normal" xfId="0" builtinId="0"/>
    <cellStyle name="Normal 2" xfId="1" xr:uid="{00E5CC52-B7A1-4BA9-A047-8F6665A6E4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strRef>
              <c:f>Sheet2!$S$1</c:f>
              <c:strCache>
                <c:ptCount val="1"/>
                <c:pt idx="0">
                  <c:v>Percent of U.S. Labor Force that is Foreign-Born (L)</c:v>
                </c:pt>
              </c:strCache>
            </c:strRef>
          </c:tx>
          <c:spPr>
            <a:ln w="28575" cap="rnd">
              <a:solidFill>
                <a:schemeClr val="accent2"/>
              </a:solidFill>
              <a:round/>
            </a:ln>
            <a:effectLst/>
          </c:spPr>
          <c:marker>
            <c:symbol val="none"/>
          </c:marker>
          <c:cat>
            <c:numRef>
              <c:f>Sheet2!$A$2:$A$212</c:f>
              <c:numCache>
                <c:formatCode>mm\-yy</c:formatCode>
                <c:ptCount val="211"/>
                <c:pt idx="0">
                  <c:v>39083</c:v>
                </c:pt>
                <c:pt idx="1">
                  <c:v>39114</c:v>
                </c:pt>
                <c:pt idx="2">
                  <c:v>39142</c:v>
                </c:pt>
                <c:pt idx="3">
                  <c:v>39173</c:v>
                </c:pt>
                <c:pt idx="4">
                  <c:v>39203</c:v>
                </c:pt>
                <c:pt idx="5">
                  <c:v>39234</c:v>
                </c:pt>
                <c:pt idx="6">
                  <c:v>39264</c:v>
                </c:pt>
                <c:pt idx="7">
                  <c:v>39295</c:v>
                </c:pt>
                <c:pt idx="8">
                  <c:v>39326</c:v>
                </c:pt>
                <c:pt idx="9">
                  <c:v>39356</c:v>
                </c:pt>
                <c:pt idx="10">
                  <c:v>39387</c:v>
                </c:pt>
                <c:pt idx="11">
                  <c:v>39417</c:v>
                </c:pt>
                <c:pt idx="12">
                  <c:v>39448</c:v>
                </c:pt>
                <c:pt idx="13">
                  <c:v>39479</c:v>
                </c:pt>
                <c:pt idx="14">
                  <c:v>39508</c:v>
                </c:pt>
                <c:pt idx="15">
                  <c:v>39539</c:v>
                </c:pt>
                <c:pt idx="16">
                  <c:v>39569</c:v>
                </c:pt>
                <c:pt idx="17">
                  <c:v>39600</c:v>
                </c:pt>
                <c:pt idx="18">
                  <c:v>39630</c:v>
                </c:pt>
                <c:pt idx="19">
                  <c:v>39661</c:v>
                </c:pt>
                <c:pt idx="20">
                  <c:v>39692</c:v>
                </c:pt>
                <c:pt idx="21">
                  <c:v>39722</c:v>
                </c:pt>
                <c:pt idx="22">
                  <c:v>39753</c:v>
                </c:pt>
                <c:pt idx="23">
                  <c:v>39783</c:v>
                </c:pt>
                <c:pt idx="24">
                  <c:v>39814</c:v>
                </c:pt>
                <c:pt idx="25">
                  <c:v>39845</c:v>
                </c:pt>
                <c:pt idx="26">
                  <c:v>39873</c:v>
                </c:pt>
                <c:pt idx="27">
                  <c:v>39904</c:v>
                </c:pt>
                <c:pt idx="28">
                  <c:v>39934</c:v>
                </c:pt>
                <c:pt idx="29">
                  <c:v>39965</c:v>
                </c:pt>
                <c:pt idx="30">
                  <c:v>39995</c:v>
                </c:pt>
                <c:pt idx="31">
                  <c:v>40026</c:v>
                </c:pt>
                <c:pt idx="32">
                  <c:v>40057</c:v>
                </c:pt>
                <c:pt idx="33">
                  <c:v>40087</c:v>
                </c:pt>
                <c:pt idx="34">
                  <c:v>40118</c:v>
                </c:pt>
                <c:pt idx="35">
                  <c:v>40148</c:v>
                </c:pt>
                <c:pt idx="36">
                  <c:v>40179</c:v>
                </c:pt>
                <c:pt idx="37">
                  <c:v>40210</c:v>
                </c:pt>
                <c:pt idx="38">
                  <c:v>40238</c:v>
                </c:pt>
                <c:pt idx="39">
                  <c:v>40269</c:v>
                </c:pt>
                <c:pt idx="40">
                  <c:v>40299</c:v>
                </c:pt>
                <c:pt idx="41">
                  <c:v>40330</c:v>
                </c:pt>
                <c:pt idx="42">
                  <c:v>40360</c:v>
                </c:pt>
                <c:pt idx="43">
                  <c:v>40391</c:v>
                </c:pt>
                <c:pt idx="44">
                  <c:v>40422</c:v>
                </c:pt>
                <c:pt idx="45">
                  <c:v>40452</c:v>
                </c:pt>
                <c:pt idx="46">
                  <c:v>40483</c:v>
                </c:pt>
                <c:pt idx="47">
                  <c:v>40513</c:v>
                </c:pt>
                <c:pt idx="48">
                  <c:v>40544</c:v>
                </c:pt>
                <c:pt idx="49">
                  <c:v>40575</c:v>
                </c:pt>
                <c:pt idx="50">
                  <c:v>40603</c:v>
                </c:pt>
                <c:pt idx="51">
                  <c:v>40634</c:v>
                </c:pt>
                <c:pt idx="52">
                  <c:v>40664</c:v>
                </c:pt>
                <c:pt idx="53">
                  <c:v>40695</c:v>
                </c:pt>
                <c:pt idx="54">
                  <c:v>40725</c:v>
                </c:pt>
                <c:pt idx="55">
                  <c:v>40756</c:v>
                </c:pt>
                <c:pt idx="56">
                  <c:v>40787</c:v>
                </c:pt>
                <c:pt idx="57">
                  <c:v>40817</c:v>
                </c:pt>
                <c:pt idx="58">
                  <c:v>40848</c:v>
                </c:pt>
                <c:pt idx="59">
                  <c:v>40878</c:v>
                </c:pt>
                <c:pt idx="60">
                  <c:v>40909</c:v>
                </c:pt>
                <c:pt idx="61">
                  <c:v>40940</c:v>
                </c:pt>
                <c:pt idx="62">
                  <c:v>40969</c:v>
                </c:pt>
                <c:pt idx="63">
                  <c:v>41000</c:v>
                </c:pt>
                <c:pt idx="64">
                  <c:v>41030</c:v>
                </c:pt>
                <c:pt idx="65">
                  <c:v>41061</c:v>
                </c:pt>
                <c:pt idx="66">
                  <c:v>41091</c:v>
                </c:pt>
                <c:pt idx="67">
                  <c:v>41122</c:v>
                </c:pt>
                <c:pt idx="68">
                  <c:v>41153</c:v>
                </c:pt>
                <c:pt idx="69">
                  <c:v>41183</c:v>
                </c:pt>
                <c:pt idx="70">
                  <c:v>41214</c:v>
                </c:pt>
                <c:pt idx="71">
                  <c:v>41244</c:v>
                </c:pt>
                <c:pt idx="72">
                  <c:v>41275</c:v>
                </c:pt>
                <c:pt idx="73">
                  <c:v>41306</c:v>
                </c:pt>
                <c:pt idx="74">
                  <c:v>41334</c:v>
                </c:pt>
                <c:pt idx="75">
                  <c:v>41365</c:v>
                </c:pt>
                <c:pt idx="76">
                  <c:v>41395</c:v>
                </c:pt>
                <c:pt idx="77">
                  <c:v>41426</c:v>
                </c:pt>
                <c:pt idx="78">
                  <c:v>41456</c:v>
                </c:pt>
                <c:pt idx="79">
                  <c:v>41487</c:v>
                </c:pt>
                <c:pt idx="80">
                  <c:v>41518</c:v>
                </c:pt>
                <c:pt idx="81">
                  <c:v>41548</c:v>
                </c:pt>
                <c:pt idx="82">
                  <c:v>41579</c:v>
                </c:pt>
                <c:pt idx="83">
                  <c:v>41609</c:v>
                </c:pt>
                <c:pt idx="84">
                  <c:v>41640</c:v>
                </c:pt>
                <c:pt idx="85">
                  <c:v>41671</c:v>
                </c:pt>
                <c:pt idx="86">
                  <c:v>41699</c:v>
                </c:pt>
                <c:pt idx="87">
                  <c:v>41730</c:v>
                </c:pt>
                <c:pt idx="88">
                  <c:v>41760</c:v>
                </c:pt>
                <c:pt idx="89">
                  <c:v>41791</c:v>
                </c:pt>
                <c:pt idx="90">
                  <c:v>41821</c:v>
                </c:pt>
                <c:pt idx="91">
                  <c:v>41852</c:v>
                </c:pt>
                <c:pt idx="92">
                  <c:v>41883</c:v>
                </c:pt>
                <c:pt idx="93">
                  <c:v>41913</c:v>
                </c:pt>
                <c:pt idx="94">
                  <c:v>41944</c:v>
                </c:pt>
                <c:pt idx="95">
                  <c:v>41974</c:v>
                </c:pt>
                <c:pt idx="96">
                  <c:v>42005</c:v>
                </c:pt>
                <c:pt idx="97">
                  <c:v>42036</c:v>
                </c:pt>
                <c:pt idx="98">
                  <c:v>42064</c:v>
                </c:pt>
                <c:pt idx="99">
                  <c:v>42095</c:v>
                </c:pt>
                <c:pt idx="100">
                  <c:v>42125</c:v>
                </c:pt>
                <c:pt idx="101">
                  <c:v>42156</c:v>
                </c:pt>
                <c:pt idx="102">
                  <c:v>42186</c:v>
                </c:pt>
                <c:pt idx="103">
                  <c:v>42217</c:v>
                </c:pt>
                <c:pt idx="104">
                  <c:v>42248</c:v>
                </c:pt>
                <c:pt idx="105">
                  <c:v>42278</c:v>
                </c:pt>
                <c:pt idx="106">
                  <c:v>42309</c:v>
                </c:pt>
                <c:pt idx="107">
                  <c:v>42339</c:v>
                </c:pt>
                <c:pt idx="108">
                  <c:v>42370</c:v>
                </c:pt>
                <c:pt idx="109">
                  <c:v>42401</c:v>
                </c:pt>
                <c:pt idx="110">
                  <c:v>42430</c:v>
                </c:pt>
                <c:pt idx="111">
                  <c:v>42461</c:v>
                </c:pt>
                <c:pt idx="112">
                  <c:v>42491</c:v>
                </c:pt>
                <c:pt idx="113">
                  <c:v>42522</c:v>
                </c:pt>
                <c:pt idx="114">
                  <c:v>42552</c:v>
                </c:pt>
                <c:pt idx="115">
                  <c:v>42583</c:v>
                </c:pt>
                <c:pt idx="116">
                  <c:v>42614</c:v>
                </c:pt>
                <c:pt idx="117">
                  <c:v>42644</c:v>
                </c:pt>
                <c:pt idx="118">
                  <c:v>42675</c:v>
                </c:pt>
                <c:pt idx="119">
                  <c:v>42705</c:v>
                </c:pt>
                <c:pt idx="120">
                  <c:v>42736</c:v>
                </c:pt>
                <c:pt idx="121">
                  <c:v>42767</c:v>
                </c:pt>
                <c:pt idx="122">
                  <c:v>42795</c:v>
                </c:pt>
                <c:pt idx="123">
                  <c:v>42826</c:v>
                </c:pt>
                <c:pt idx="124">
                  <c:v>42856</c:v>
                </c:pt>
                <c:pt idx="125">
                  <c:v>42887</c:v>
                </c:pt>
                <c:pt idx="126">
                  <c:v>42917</c:v>
                </c:pt>
                <c:pt idx="127">
                  <c:v>42948</c:v>
                </c:pt>
                <c:pt idx="128">
                  <c:v>42979</c:v>
                </c:pt>
                <c:pt idx="129">
                  <c:v>43009</c:v>
                </c:pt>
                <c:pt idx="130">
                  <c:v>43040</c:v>
                </c:pt>
                <c:pt idx="131">
                  <c:v>43070</c:v>
                </c:pt>
                <c:pt idx="132">
                  <c:v>43101</c:v>
                </c:pt>
                <c:pt idx="133">
                  <c:v>43132</c:v>
                </c:pt>
                <c:pt idx="134">
                  <c:v>43160</c:v>
                </c:pt>
                <c:pt idx="135">
                  <c:v>43191</c:v>
                </c:pt>
                <c:pt idx="136">
                  <c:v>43221</c:v>
                </c:pt>
                <c:pt idx="137">
                  <c:v>43252</c:v>
                </c:pt>
                <c:pt idx="138">
                  <c:v>43282</c:v>
                </c:pt>
                <c:pt idx="139">
                  <c:v>43313</c:v>
                </c:pt>
                <c:pt idx="140">
                  <c:v>43344</c:v>
                </c:pt>
                <c:pt idx="141">
                  <c:v>43374</c:v>
                </c:pt>
                <c:pt idx="142">
                  <c:v>43405</c:v>
                </c:pt>
                <c:pt idx="143">
                  <c:v>43435</c:v>
                </c:pt>
                <c:pt idx="144">
                  <c:v>43466</c:v>
                </c:pt>
                <c:pt idx="145">
                  <c:v>43497</c:v>
                </c:pt>
                <c:pt idx="146">
                  <c:v>43525</c:v>
                </c:pt>
                <c:pt idx="147">
                  <c:v>43556</c:v>
                </c:pt>
                <c:pt idx="148">
                  <c:v>43586</c:v>
                </c:pt>
                <c:pt idx="149">
                  <c:v>43617</c:v>
                </c:pt>
                <c:pt idx="150">
                  <c:v>43647</c:v>
                </c:pt>
                <c:pt idx="151">
                  <c:v>43678</c:v>
                </c:pt>
                <c:pt idx="152">
                  <c:v>43709</c:v>
                </c:pt>
                <c:pt idx="153">
                  <c:v>43739</c:v>
                </c:pt>
                <c:pt idx="154">
                  <c:v>43770</c:v>
                </c:pt>
                <c:pt idx="155">
                  <c:v>43800</c:v>
                </c:pt>
                <c:pt idx="156">
                  <c:v>43831</c:v>
                </c:pt>
                <c:pt idx="157">
                  <c:v>43862</c:v>
                </c:pt>
                <c:pt idx="158">
                  <c:v>43891</c:v>
                </c:pt>
                <c:pt idx="159">
                  <c:v>43922</c:v>
                </c:pt>
                <c:pt idx="160">
                  <c:v>43952</c:v>
                </c:pt>
                <c:pt idx="161">
                  <c:v>43983</c:v>
                </c:pt>
                <c:pt idx="162">
                  <c:v>44013</c:v>
                </c:pt>
                <c:pt idx="163">
                  <c:v>44044</c:v>
                </c:pt>
                <c:pt idx="164">
                  <c:v>44075</c:v>
                </c:pt>
                <c:pt idx="165">
                  <c:v>44105</c:v>
                </c:pt>
                <c:pt idx="166">
                  <c:v>44136</c:v>
                </c:pt>
                <c:pt idx="167">
                  <c:v>44166</c:v>
                </c:pt>
                <c:pt idx="168">
                  <c:v>44197</c:v>
                </c:pt>
                <c:pt idx="169">
                  <c:v>44228</c:v>
                </c:pt>
                <c:pt idx="170">
                  <c:v>44256</c:v>
                </c:pt>
                <c:pt idx="171">
                  <c:v>44287</c:v>
                </c:pt>
                <c:pt idx="172">
                  <c:v>44317</c:v>
                </c:pt>
                <c:pt idx="173">
                  <c:v>44348</c:v>
                </c:pt>
                <c:pt idx="174">
                  <c:v>44378</c:v>
                </c:pt>
                <c:pt idx="175">
                  <c:v>44409</c:v>
                </c:pt>
                <c:pt idx="176">
                  <c:v>44440</c:v>
                </c:pt>
                <c:pt idx="177">
                  <c:v>44470</c:v>
                </c:pt>
                <c:pt idx="178">
                  <c:v>44501</c:v>
                </c:pt>
                <c:pt idx="179">
                  <c:v>44531</c:v>
                </c:pt>
                <c:pt idx="180">
                  <c:v>44562</c:v>
                </c:pt>
                <c:pt idx="181">
                  <c:v>44593</c:v>
                </c:pt>
                <c:pt idx="182">
                  <c:v>44621</c:v>
                </c:pt>
                <c:pt idx="183">
                  <c:v>44652</c:v>
                </c:pt>
                <c:pt idx="184">
                  <c:v>44682</c:v>
                </c:pt>
                <c:pt idx="185">
                  <c:v>44713</c:v>
                </c:pt>
                <c:pt idx="186">
                  <c:v>44743</c:v>
                </c:pt>
                <c:pt idx="187">
                  <c:v>44774</c:v>
                </c:pt>
                <c:pt idx="188">
                  <c:v>44805</c:v>
                </c:pt>
                <c:pt idx="189">
                  <c:v>44835</c:v>
                </c:pt>
                <c:pt idx="190">
                  <c:v>44866</c:v>
                </c:pt>
                <c:pt idx="191">
                  <c:v>44896</c:v>
                </c:pt>
                <c:pt idx="192">
                  <c:v>44927</c:v>
                </c:pt>
                <c:pt idx="193">
                  <c:v>44958</c:v>
                </c:pt>
                <c:pt idx="194">
                  <c:v>44986</c:v>
                </c:pt>
                <c:pt idx="195">
                  <c:v>45017</c:v>
                </c:pt>
                <c:pt idx="196">
                  <c:v>45047</c:v>
                </c:pt>
                <c:pt idx="197">
                  <c:v>45078</c:v>
                </c:pt>
                <c:pt idx="198">
                  <c:v>45108</c:v>
                </c:pt>
                <c:pt idx="199">
                  <c:v>45139</c:v>
                </c:pt>
                <c:pt idx="200">
                  <c:v>45170</c:v>
                </c:pt>
                <c:pt idx="201">
                  <c:v>45200</c:v>
                </c:pt>
                <c:pt idx="202">
                  <c:v>45231</c:v>
                </c:pt>
                <c:pt idx="203">
                  <c:v>45261</c:v>
                </c:pt>
                <c:pt idx="204">
                  <c:v>45292</c:v>
                </c:pt>
                <c:pt idx="205">
                  <c:v>45323</c:v>
                </c:pt>
                <c:pt idx="206">
                  <c:v>45352</c:v>
                </c:pt>
                <c:pt idx="207">
                  <c:v>45383</c:v>
                </c:pt>
                <c:pt idx="208">
                  <c:v>45413</c:v>
                </c:pt>
                <c:pt idx="209">
                  <c:v>45444</c:v>
                </c:pt>
                <c:pt idx="210">
                  <c:v>45474</c:v>
                </c:pt>
              </c:numCache>
            </c:numRef>
          </c:cat>
          <c:val>
            <c:numRef>
              <c:f>Sheet2!$S$2:$S$212</c:f>
              <c:numCache>
                <c:formatCode>General</c:formatCode>
                <c:ptCount val="211"/>
                <c:pt idx="11" formatCode="0.00">
                  <c:v>15.66948581494851</c:v>
                </c:pt>
                <c:pt idx="12" formatCode="0.00">
                  <c:v>15.682965163607873</c:v>
                </c:pt>
                <c:pt idx="13" formatCode="0.00">
                  <c:v>15.68397856329217</c:v>
                </c:pt>
                <c:pt idx="14" formatCode="0.00">
                  <c:v>15.674922619523857</c:v>
                </c:pt>
                <c:pt idx="15" formatCode="0.00">
                  <c:v>15.670095127359293</c:v>
                </c:pt>
                <c:pt idx="16" formatCode="0.00">
                  <c:v>15.64596107656851</c:v>
                </c:pt>
                <c:pt idx="17" formatCode="0.00">
                  <c:v>15.65604263552977</c:v>
                </c:pt>
                <c:pt idx="18" formatCode="0.00">
                  <c:v>15.66071302929031</c:v>
                </c:pt>
                <c:pt idx="19" formatCode="0.00">
                  <c:v>15.64947781253988</c:v>
                </c:pt>
                <c:pt idx="20" formatCode="0.00">
                  <c:v>15.645288022091014</c:v>
                </c:pt>
                <c:pt idx="21" formatCode="0.00">
                  <c:v>15.623490768555156</c:v>
                </c:pt>
                <c:pt idx="22" formatCode="0.00">
                  <c:v>15.600182887770039</c:v>
                </c:pt>
                <c:pt idx="23" formatCode="0.00">
                  <c:v>15.595902106858961</c:v>
                </c:pt>
                <c:pt idx="24" formatCode="0.00">
                  <c:v>15.572201279717873</c:v>
                </c:pt>
                <c:pt idx="25" formatCode="0.00">
                  <c:v>15.5370188162921</c:v>
                </c:pt>
                <c:pt idx="26" formatCode="0.00">
                  <c:v>15.521422024285794</c:v>
                </c:pt>
                <c:pt idx="27" formatCode="0.00">
                  <c:v>15.509794226164303</c:v>
                </c:pt>
                <c:pt idx="28" formatCode="0.00">
                  <c:v>15.500262220925833</c:v>
                </c:pt>
                <c:pt idx="29" formatCode="0.00">
                  <c:v>15.484489520956188</c:v>
                </c:pt>
                <c:pt idx="30" formatCode="0.00">
                  <c:v>15.467489760493228</c:v>
                </c:pt>
                <c:pt idx="31" formatCode="0.00">
                  <c:v>15.459795391069914</c:v>
                </c:pt>
                <c:pt idx="32" formatCode="0.00">
                  <c:v>15.456044640452921</c:v>
                </c:pt>
                <c:pt idx="33" formatCode="0.00">
                  <c:v>15.473295982014038</c:v>
                </c:pt>
                <c:pt idx="34" formatCode="0.00">
                  <c:v>15.509840110382504</c:v>
                </c:pt>
                <c:pt idx="35" formatCode="0.00">
                  <c:v>15.521848575926841</c:v>
                </c:pt>
                <c:pt idx="36" formatCode="0.00">
                  <c:v>15.546802412593156</c:v>
                </c:pt>
                <c:pt idx="37" formatCode="0.00">
                  <c:v>15.577080527165293</c:v>
                </c:pt>
                <c:pt idx="38" formatCode="0.00">
                  <c:v>15.595316395416603</c:v>
                </c:pt>
                <c:pt idx="39" formatCode="0.00">
                  <c:v>15.601927151448622</c:v>
                </c:pt>
                <c:pt idx="40" formatCode="0.00">
                  <c:v>15.636813436811888</c:v>
                </c:pt>
                <c:pt idx="41" formatCode="0.00">
                  <c:v>15.676207470758632</c:v>
                </c:pt>
                <c:pt idx="42" formatCode="0.00">
                  <c:v>15.700365011192789</c:v>
                </c:pt>
                <c:pt idx="43" formatCode="0.00">
                  <c:v>15.729249370507024</c:v>
                </c:pt>
                <c:pt idx="44" formatCode="0.00">
                  <c:v>15.743423049191341</c:v>
                </c:pt>
                <c:pt idx="45" formatCode="0.00">
                  <c:v>15.761175406507085</c:v>
                </c:pt>
                <c:pt idx="46" formatCode="0.00">
                  <c:v>15.783564833038222</c:v>
                </c:pt>
                <c:pt idx="47" formatCode="0.00">
                  <c:v>15.826574852488653</c:v>
                </c:pt>
                <c:pt idx="48" formatCode="0.00">
                  <c:v>15.862560489621572</c:v>
                </c:pt>
                <c:pt idx="49" formatCode="0.00">
                  <c:v>15.873007776048912</c:v>
                </c:pt>
                <c:pt idx="50" formatCode="0.00">
                  <c:v>15.888149745357403</c:v>
                </c:pt>
                <c:pt idx="51" formatCode="0.00">
                  <c:v>15.89666588813742</c:v>
                </c:pt>
                <c:pt idx="52" formatCode="0.00">
                  <c:v>15.902564305035781</c:v>
                </c:pt>
                <c:pt idx="53" formatCode="0.00">
                  <c:v>15.88328800195988</c:v>
                </c:pt>
                <c:pt idx="54" formatCode="0.00">
                  <c:v>15.88342372232963</c:v>
                </c:pt>
                <c:pt idx="55" formatCode="0.00">
                  <c:v>15.87188954835268</c:v>
                </c:pt>
                <c:pt idx="56" formatCode="0.00">
                  <c:v>15.868224512822914</c:v>
                </c:pt>
                <c:pt idx="57" formatCode="0.00">
                  <c:v>15.881712159351816</c:v>
                </c:pt>
                <c:pt idx="58" formatCode="0.00">
                  <c:v>15.8768459681786</c:v>
                </c:pt>
                <c:pt idx="59" formatCode="0.00">
                  <c:v>15.877826583542831</c:v>
                </c:pt>
                <c:pt idx="60" formatCode="0.00">
                  <c:v>15.904238932324285</c:v>
                </c:pt>
                <c:pt idx="61" formatCode="0.00">
                  <c:v>15.938612496625801</c:v>
                </c:pt>
                <c:pt idx="62" formatCode="0.00">
                  <c:v>15.977534863509144</c:v>
                </c:pt>
                <c:pt idx="63" formatCode="0.00">
                  <c:v>15.998533208089549</c:v>
                </c:pt>
                <c:pt idx="64" formatCode="0.00">
                  <c:v>16.01897307710091</c:v>
                </c:pt>
                <c:pt idx="65" formatCode="0.00">
                  <c:v>16.041592690822117</c:v>
                </c:pt>
                <c:pt idx="66" formatCode="0.00">
                  <c:v>16.062492907268837</c:v>
                </c:pt>
                <c:pt idx="67" formatCode="0.00">
                  <c:v>16.088093710602294</c:v>
                </c:pt>
                <c:pt idx="68" formatCode="0.00">
                  <c:v>16.115071275589862</c:v>
                </c:pt>
                <c:pt idx="69" formatCode="0.00">
                  <c:v>16.122897581846697</c:v>
                </c:pt>
                <c:pt idx="70" formatCode="0.00">
                  <c:v>16.139932604967495</c:v>
                </c:pt>
                <c:pt idx="71" formatCode="0.00">
                  <c:v>16.148750890534348</c:v>
                </c:pt>
                <c:pt idx="72" formatCode="0.00">
                  <c:v>16.141714306367081</c:v>
                </c:pt>
                <c:pt idx="73" formatCode="0.00">
                  <c:v>16.158792212621179</c:v>
                </c:pt>
                <c:pt idx="74" formatCode="0.00">
                  <c:v>16.162637670084372</c:v>
                </c:pt>
                <c:pt idx="75" formatCode="0.00">
                  <c:v>16.183602717020332</c:v>
                </c:pt>
                <c:pt idx="76" formatCode="0.00">
                  <c:v>16.181562277420539</c:v>
                </c:pt>
                <c:pt idx="77" formatCode="0.00">
                  <c:v>16.191292232725299</c:v>
                </c:pt>
                <c:pt idx="78" formatCode="0.00">
                  <c:v>16.196286981593051</c:v>
                </c:pt>
                <c:pt idx="79" formatCode="0.00">
                  <c:v>16.219085826149186</c:v>
                </c:pt>
                <c:pt idx="80" formatCode="0.00">
                  <c:v>16.247062941821561</c:v>
                </c:pt>
                <c:pt idx="81" formatCode="0.00">
                  <c:v>16.267440519047586</c:v>
                </c:pt>
                <c:pt idx="82" formatCode="0.00">
                  <c:v>16.286092405532528</c:v>
                </c:pt>
                <c:pt idx="83" formatCode="0.00">
                  <c:v>16.300223995806277</c:v>
                </c:pt>
                <c:pt idx="84" formatCode="0.00">
                  <c:v>16.298424732102092</c:v>
                </c:pt>
                <c:pt idx="85" formatCode="0.00">
                  <c:v>16.305424683175961</c:v>
                </c:pt>
                <c:pt idx="86" formatCode="0.00">
                  <c:v>16.317846982576192</c:v>
                </c:pt>
                <c:pt idx="87" formatCode="0.00">
                  <c:v>16.324729495138577</c:v>
                </c:pt>
                <c:pt idx="88" formatCode="0.00">
                  <c:v>16.347028669127198</c:v>
                </c:pt>
                <c:pt idx="89" formatCode="0.00">
                  <c:v>16.352282537999105</c:v>
                </c:pt>
                <c:pt idx="90" formatCode="0.00">
                  <c:v>16.350596909789449</c:v>
                </c:pt>
                <c:pt idx="91" formatCode="0.00">
                  <c:v>16.373513096798863</c:v>
                </c:pt>
                <c:pt idx="92" formatCode="0.00">
                  <c:v>16.398323382854109</c:v>
                </c:pt>
                <c:pt idx="93" formatCode="0.00">
                  <c:v>16.429038665870646</c:v>
                </c:pt>
                <c:pt idx="94" formatCode="0.00">
                  <c:v>16.469068424737547</c:v>
                </c:pt>
                <c:pt idx="95" formatCode="0.00">
                  <c:v>16.505167692095434</c:v>
                </c:pt>
                <c:pt idx="96" formatCode="0.00">
                  <c:v>16.540522801971395</c:v>
                </c:pt>
                <c:pt idx="97" formatCode="0.00">
                  <c:v>16.575758997911166</c:v>
                </c:pt>
                <c:pt idx="98" formatCode="0.00">
                  <c:v>16.615264856340502</c:v>
                </c:pt>
                <c:pt idx="99" formatCode="0.00">
                  <c:v>16.652455284697961</c:v>
                </c:pt>
                <c:pt idx="100" formatCode="0.00">
                  <c:v>16.685892526871431</c:v>
                </c:pt>
                <c:pt idx="101" formatCode="0.00">
                  <c:v>16.712376347245236</c:v>
                </c:pt>
                <c:pt idx="102" formatCode="0.00">
                  <c:v>16.739403985523726</c:v>
                </c:pt>
                <c:pt idx="103" formatCode="0.00">
                  <c:v>16.731505749455369</c:v>
                </c:pt>
                <c:pt idx="104" formatCode="0.00">
                  <c:v>16.719569714258341</c:v>
                </c:pt>
                <c:pt idx="105" formatCode="0.00">
                  <c:v>16.708207193365595</c:v>
                </c:pt>
                <c:pt idx="106" formatCode="0.00">
                  <c:v>16.705651647256438</c:v>
                </c:pt>
                <c:pt idx="107" formatCode="0.00">
                  <c:v>16.711142616085429</c:v>
                </c:pt>
                <c:pt idx="108" formatCode="0.00">
                  <c:v>16.731875212897808</c:v>
                </c:pt>
                <c:pt idx="109" formatCode="0.00">
                  <c:v>16.73074250452985</c:v>
                </c:pt>
                <c:pt idx="110" formatCode="0.00">
                  <c:v>16.745109570879173</c:v>
                </c:pt>
                <c:pt idx="111" formatCode="0.00">
                  <c:v>16.754085156158958</c:v>
                </c:pt>
                <c:pt idx="112" formatCode="0.00">
                  <c:v>16.739996592558704</c:v>
                </c:pt>
                <c:pt idx="113" formatCode="0.00">
                  <c:v>16.767618263336569</c:v>
                </c:pt>
                <c:pt idx="114" formatCode="0.00">
                  <c:v>16.803650633967919</c:v>
                </c:pt>
                <c:pt idx="115" formatCode="0.00">
                  <c:v>16.849594688556987</c:v>
                </c:pt>
                <c:pt idx="116" formatCode="0.00">
                  <c:v>16.886531339571562</c:v>
                </c:pt>
                <c:pt idx="117" formatCode="0.00">
                  <c:v>16.906397658732431</c:v>
                </c:pt>
                <c:pt idx="118" formatCode="0.00">
                  <c:v>16.925268094017596</c:v>
                </c:pt>
                <c:pt idx="119" formatCode="0.00">
                  <c:v>16.929914993261551</c:v>
                </c:pt>
                <c:pt idx="120" formatCode="0.00">
                  <c:v>16.942386594866175</c:v>
                </c:pt>
                <c:pt idx="121" formatCode="0.00">
                  <c:v>16.955187466229628</c:v>
                </c:pt>
                <c:pt idx="122" formatCode="0.00">
                  <c:v>16.947526031291851</c:v>
                </c:pt>
                <c:pt idx="123" formatCode="0.00">
                  <c:v>16.977915487751591</c:v>
                </c:pt>
                <c:pt idx="124" formatCode="0.00">
                  <c:v>17.023606932578559</c:v>
                </c:pt>
                <c:pt idx="125" formatCode="0.00">
                  <c:v>17.044361374236587</c:v>
                </c:pt>
                <c:pt idx="126" formatCode="0.00">
                  <c:v>17.054666398227212</c:v>
                </c:pt>
                <c:pt idx="127" formatCode="0.00">
                  <c:v>17.062704249739379</c:v>
                </c:pt>
                <c:pt idx="128" formatCode="0.00">
                  <c:v>17.076103837498234</c:v>
                </c:pt>
                <c:pt idx="129" formatCode="0.00">
                  <c:v>17.086403592619213</c:v>
                </c:pt>
                <c:pt idx="130" formatCode="0.00">
                  <c:v>17.077931261087233</c:v>
                </c:pt>
                <c:pt idx="131" formatCode="0.00">
                  <c:v>17.074069770110803</c:v>
                </c:pt>
                <c:pt idx="132" formatCode="0.00">
                  <c:v>17.093710007604578</c:v>
                </c:pt>
                <c:pt idx="133" formatCode="0.00">
                  <c:v>17.136414498951506</c:v>
                </c:pt>
                <c:pt idx="134" formatCode="0.00">
                  <c:v>17.193267507362162</c:v>
                </c:pt>
                <c:pt idx="135" formatCode="0.00">
                  <c:v>17.224949264748044</c:v>
                </c:pt>
                <c:pt idx="136" formatCode="0.00">
                  <c:v>17.240561226989456</c:v>
                </c:pt>
                <c:pt idx="137" formatCode="0.00">
                  <c:v>17.252997759390411</c:v>
                </c:pt>
                <c:pt idx="138" formatCode="0.00">
                  <c:v>17.253606708677157</c:v>
                </c:pt>
                <c:pt idx="139" formatCode="0.00">
                  <c:v>17.263903558704065</c:v>
                </c:pt>
                <c:pt idx="140" formatCode="0.00">
                  <c:v>17.279957370306185</c:v>
                </c:pt>
                <c:pt idx="141" formatCode="0.00">
                  <c:v>17.313286191941842</c:v>
                </c:pt>
                <c:pt idx="142" formatCode="0.00">
                  <c:v>17.361779689297645</c:v>
                </c:pt>
                <c:pt idx="143" formatCode="0.00">
                  <c:v>17.401230056412679</c:v>
                </c:pt>
                <c:pt idx="144" formatCode="0.00">
                  <c:v>17.430704907328511</c:v>
                </c:pt>
                <c:pt idx="145" formatCode="0.00">
                  <c:v>17.45358798052915</c:v>
                </c:pt>
                <c:pt idx="146" formatCode="0.00">
                  <c:v>17.46523316703388</c:v>
                </c:pt>
                <c:pt idx="147" formatCode="0.00">
                  <c:v>17.466774820333981</c:v>
                </c:pt>
                <c:pt idx="148" formatCode="0.00">
                  <c:v>17.487082271187575</c:v>
                </c:pt>
                <c:pt idx="149" formatCode="0.00">
                  <c:v>17.49524916679287</c:v>
                </c:pt>
                <c:pt idx="150" formatCode="0.00">
                  <c:v>17.49113854687586</c:v>
                </c:pt>
                <c:pt idx="151" formatCode="0.00">
                  <c:v>17.477644834395353</c:v>
                </c:pt>
                <c:pt idx="152" formatCode="0.00">
                  <c:v>17.45013460790279</c:v>
                </c:pt>
                <c:pt idx="153" formatCode="0.00">
                  <c:v>17.4163853851577</c:v>
                </c:pt>
                <c:pt idx="154" formatCode="0.00">
                  <c:v>17.388360562528582</c:v>
                </c:pt>
                <c:pt idx="155" formatCode="0.00">
                  <c:v>17.361215595250787</c:v>
                </c:pt>
                <c:pt idx="156" formatCode="0.00">
                  <c:v>17.323328689353033</c:v>
                </c:pt>
                <c:pt idx="157" formatCode="0.00">
                  <c:v>17.30156507235424</c:v>
                </c:pt>
                <c:pt idx="158" formatCode="0.00">
                  <c:v>17.249102699839018</c:v>
                </c:pt>
                <c:pt idx="159" formatCode="0.00">
                  <c:v>17.192702614852319</c:v>
                </c:pt>
                <c:pt idx="160" formatCode="0.00">
                  <c:v>17.13827633274817</c:v>
                </c:pt>
                <c:pt idx="161" formatCode="0.00">
                  <c:v>17.084539455020128</c:v>
                </c:pt>
                <c:pt idx="162" formatCode="0.00">
                  <c:v>17.083100579371198</c:v>
                </c:pt>
                <c:pt idx="163" formatCode="0.00">
                  <c:v>17.067363892591171</c:v>
                </c:pt>
                <c:pt idx="164" formatCode="0.00">
                  <c:v>17.028570015700254</c:v>
                </c:pt>
                <c:pt idx="165" formatCode="0.00">
                  <c:v>17.000257229076553</c:v>
                </c:pt>
                <c:pt idx="166" formatCode="0.00">
                  <c:v>16.984920932475191</c:v>
                </c:pt>
                <c:pt idx="167" formatCode="0.00">
                  <c:v>16.991506415257771</c:v>
                </c:pt>
                <c:pt idx="168" formatCode="0.00">
                  <c:v>16.996477945814668</c:v>
                </c:pt>
                <c:pt idx="169" formatCode="0.00">
                  <c:v>16.994715302571063</c:v>
                </c:pt>
                <c:pt idx="170" formatCode="0.00">
                  <c:v>17.011449731860793</c:v>
                </c:pt>
                <c:pt idx="171" formatCode="0.00">
                  <c:v>17.042193911027667</c:v>
                </c:pt>
                <c:pt idx="172" formatCode="0.00">
                  <c:v>17.055759865862253</c:v>
                </c:pt>
                <c:pt idx="173" formatCode="0.00">
                  <c:v>17.087410717620259</c:v>
                </c:pt>
                <c:pt idx="174" formatCode="0.00">
                  <c:v>17.093473061184596</c:v>
                </c:pt>
                <c:pt idx="175" formatCode="0.00">
                  <c:v>17.116726757561864</c:v>
                </c:pt>
                <c:pt idx="176" formatCode="0.00">
                  <c:v>17.17702091012654</c:v>
                </c:pt>
                <c:pt idx="177" formatCode="0.00">
                  <c:v>17.254750741616157</c:v>
                </c:pt>
                <c:pt idx="178" formatCode="0.00">
                  <c:v>17.312399531790355</c:v>
                </c:pt>
                <c:pt idx="179" formatCode="0.00">
                  <c:v>17.360955271588832</c:v>
                </c:pt>
                <c:pt idx="180" formatCode="0.00">
                  <c:v>17.416480244157771</c:v>
                </c:pt>
                <c:pt idx="181" formatCode="0.00">
                  <c:v>17.448749316940315</c:v>
                </c:pt>
                <c:pt idx="182" formatCode="0.00">
                  <c:v>17.484909440919679</c:v>
                </c:pt>
                <c:pt idx="183" formatCode="0.00">
                  <c:v>17.550406628885177</c:v>
                </c:pt>
                <c:pt idx="184" formatCode="0.00">
                  <c:v>17.637567787218831</c:v>
                </c:pt>
                <c:pt idx="185" formatCode="0.00">
                  <c:v>17.709020450880764</c:v>
                </c:pt>
                <c:pt idx="186" formatCode="0.00">
                  <c:v>17.784923834485653</c:v>
                </c:pt>
                <c:pt idx="187" formatCode="0.00">
                  <c:v>17.853216863289386</c:v>
                </c:pt>
                <c:pt idx="188" formatCode="0.00">
                  <c:v>17.933198625769407</c:v>
                </c:pt>
                <c:pt idx="189" formatCode="0.00">
                  <c:v>18.003243957676876</c:v>
                </c:pt>
                <c:pt idx="190" formatCode="0.00">
                  <c:v>18.067144648393729</c:v>
                </c:pt>
                <c:pt idx="191" formatCode="0.00">
                  <c:v>18.111148445875148</c:v>
                </c:pt>
                <c:pt idx="192" formatCode="0.00">
                  <c:v>18.125609760164089</c:v>
                </c:pt>
                <c:pt idx="193" formatCode="0.00">
                  <c:v>18.183775154022094</c:v>
                </c:pt>
                <c:pt idx="194" formatCode="0.00">
                  <c:v>18.245764231908677</c:v>
                </c:pt>
                <c:pt idx="195" formatCode="0.00">
                  <c:v>18.29362183973813</c:v>
                </c:pt>
                <c:pt idx="196" formatCode="0.00">
                  <c:v>18.350677428243404</c:v>
                </c:pt>
                <c:pt idx="197" formatCode="0.00">
                  <c:v>18.383332799249871</c:v>
                </c:pt>
                <c:pt idx="198" formatCode="0.00">
                  <c:v>18.417098328149663</c:v>
                </c:pt>
                <c:pt idx="199" formatCode="0.00">
                  <c:v>18.47628223316444</c:v>
                </c:pt>
                <c:pt idx="200" formatCode="0.00">
                  <c:v>18.502369365578954</c:v>
                </c:pt>
                <c:pt idx="201" formatCode="0.00">
                  <c:v>18.513271299303682</c:v>
                </c:pt>
                <c:pt idx="202" formatCode="0.00">
                  <c:v>18.526971290010831</c:v>
                </c:pt>
                <c:pt idx="203" formatCode="0.00">
                  <c:v>18.580366219796719</c:v>
                </c:pt>
                <c:pt idx="204" formatCode="0.00">
                  <c:v>18.633074101918403</c:v>
                </c:pt>
                <c:pt idx="205" formatCode="0.00">
                  <c:v>18.707231227235354</c:v>
                </c:pt>
                <c:pt idx="206" formatCode="0.00">
                  <c:v>18.768224149531623</c:v>
                </c:pt>
                <c:pt idx="207" formatCode="0.00">
                  <c:v>18.797038881934483</c:v>
                </c:pt>
                <c:pt idx="208" formatCode="0.00">
                  <c:v>18.82569080588863</c:v>
                </c:pt>
                <c:pt idx="209" formatCode="0.00">
                  <c:v>18.889457043521944</c:v>
                </c:pt>
                <c:pt idx="210" formatCode="0.00">
                  <c:v>18.958047982636685</c:v>
                </c:pt>
              </c:numCache>
            </c:numRef>
          </c:val>
          <c:smooth val="0"/>
          <c:extLst>
            <c:ext xmlns:c16="http://schemas.microsoft.com/office/drawing/2014/chart" uri="{C3380CC4-5D6E-409C-BE32-E72D297353CC}">
              <c16:uniqueId val="{00000001-9B66-4873-ABBC-F197829A919F}"/>
            </c:ext>
          </c:extLst>
        </c:ser>
        <c:ser>
          <c:idx val="0"/>
          <c:order val="1"/>
          <c:tx>
            <c:strRef>
              <c:f>Sheet2!$T$1</c:f>
              <c:strCache>
                <c:ptCount val="1"/>
                <c:pt idx="0">
                  <c:v>Percent of Unemployed that are Foreign-Born (L)</c:v>
                </c:pt>
              </c:strCache>
            </c:strRef>
          </c:tx>
          <c:spPr>
            <a:ln w="28575" cap="rnd">
              <a:solidFill>
                <a:schemeClr val="accent1"/>
              </a:solidFill>
              <a:round/>
            </a:ln>
            <a:effectLst/>
          </c:spPr>
          <c:marker>
            <c:symbol val="none"/>
          </c:marker>
          <c:cat>
            <c:numRef>
              <c:f>Sheet2!$A$2:$A$212</c:f>
              <c:numCache>
                <c:formatCode>mm\-yy</c:formatCode>
                <c:ptCount val="211"/>
                <c:pt idx="0">
                  <c:v>39083</c:v>
                </c:pt>
                <c:pt idx="1">
                  <c:v>39114</c:v>
                </c:pt>
                <c:pt idx="2">
                  <c:v>39142</c:v>
                </c:pt>
                <c:pt idx="3">
                  <c:v>39173</c:v>
                </c:pt>
                <c:pt idx="4">
                  <c:v>39203</c:v>
                </c:pt>
                <c:pt idx="5">
                  <c:v>39234</c:v>
                </c:pt>
                <c:pt idx="6">
                  <c:v>39264</c:v>
                </c:pt>
                <c:pt idx="7">
                  <c:v>39295</c:v>
                </c:pt>
                <c:pt idx="8">
                  <c:v>39326</c:v>
                </c:pt>
                <c:pt idx="9">
                  <c:v>39356</c:v>
                </c:pt>
                <c:pt idx="10">
                  <c:v>39387</c:v>
                </c:pt>
                <c:pt idx="11">
                  <c:v>39417</c:v>
                </c:pt>
                <c:pt idx="12">
                  <c:v>39448</c:v>
                </c:pt>
                <c:pt idx="13">
                  <c:v>39479</c:v>
                </c:pt>
                <c:pt idx="14">
                  <c:v>39508</c:v>
                </c:pt>
                <c:pt idx="15">
                  <c:v>39539</c:v>
                </c:pt>
                <c:pt idx="16">
                  <c:v>39569</c:v>
                </c:pt>
                <c:pt idx="17">
                  <c:v>39600</c:v>
                </c:pt>
                <c:pt idx="18">
                  <c:v>39630</c:v>
                </c:pt>
                <c:pt idx="19">
                  <c:v>39661</c:v>
                </c:pt>
                <c:pt idx="20">
                  <c:v>39692</c:v>
                </c:pt>
                <c:pt idx="21">
                  <c:v>39722</c:v>
                </c:pt>
                <c:pt idx="22">
                  <c:v>39753</c:v>
                </c:pt>
                <c:pt idx="23">
                  <c:v>39783</c:v>
                </c:pt>
                <c:pt idx="24">
                  <c:v>39814</c:v>
                </c:pt>
                <c:pt idx="25">
                  <c:v>39845</c:v>
                </c:pt>
                <c:pt idx="26">
                  <c:v>39873</c:v>
                </c:pt>
                <c:pt idx="27">
                  <c:v>39904</c:v>
                </c:pt>
                <c:pt idx="28">
                  <c:v>39934</c:v>
                </c:pt>
                <c:pt idx="29">
                  <c:v>39965</c:v>
                </c:pt>
                <c:pt idx="30">
                  <c:v>39995</c:v>
                </c:pt>
                <c:pt idx="31">
                  <c:v>40026</c:v>
                </c:pt>
                <c:pt idx="32">
                  <c:v>40057</c:v>
                </c:pt>
                <c:pt idx="33">
                  <c:v>40087</c:v>
                </c:pt>
                <c:pt idx="34">
                  <c:v>40118</c:v>
                </c:pt>
                <c:pt idx="35">
                  <c:v>40148</c:v>
                </c:pt>
                <c:pt idx="36">
                  <c:v>40179</c:v>
                </c:pt>
                <c:pt idx="37">
                  <c:v>40210</c:v>
                </c:pt>
                <c:pt idx="38">
                  <c:v>40238</c:v>
                </c:pt>
                <c:pt idx="39">
                  <c:v>40269</c:v>
                </c:pt>
                <c:pt idx="40">
                  <c:v>40299</c:v>
                </c:pt>
                <c:pt idx="41">
                  <c:v>40330</c:v>
                </c:pt>
                <c:pt idx="42">
                  <c:v>40360</c:v>
                </c:pt>
                <c:pt idx="43">
                  <c:v>40391</c:v>
                </c:pt>
                <c:pt idx="44">
                  <c:v>40422</c:v>
                </c:pt>
                <c:pt idx="45">
                  <c:v>40452</c:v>
                </c:pt>
                <c:pt idx="46">
                  <c:v>40483</c:v>
                </c:pt>
                <c:pt idx="47">
                  <c:v>40513</c:v>
                </c:pt>
                <c:pt idx="48">
                  <c:v>40544</c:v>
                </c:pt>
                <c:pt idx="49">
                  <c:v>40575</c:v>
                </c:pt>
                <c:pt idx="50">
                  <c:v>40603</c:v>
                </c:pt>
                <c:pt idx="51">
                  <c:v>40634</c:v>
                </c:pt>
                <c:pt idx="52">
                  <c:v>40664</c:v>
                </c:pt>
                <c:pt idx="53">
                  <c:v>40695</c:v>
                </c:pt>
                <c:pt idx="54">
                  <c:v>40725</c:v>
                </c:pt>
                <c:pt idx="55">
                  <c:v>40756</c:v>
                </c:pt>
                <c:pt idx="56">
                  <c:v>40787</c:v>
                </c:pt>
                <c:pt idx="57">
                  <c:v>40817</c:v>
                </c:pt>
                <c:pt idx="58">
                  <c:v>40848</c:v>
                </c:pt>
                <c:pt idx="59">
                  <c:v>40878</c:v>
                </c:pt>
                <c:pt idx="60">
                  <c:v>40909</c:v>
                </c:pt>
                <c:pt idx="61">
                  <c:v>40940</c:v>
                </c:pt>
                <c:pt idx="62">
                  <c:v>40969</c:v>
                </c:pt>
                <c:pt idx="63">
                  <c:v>41000</c:v>
                </c:pt>
                <c:pt idx="64">
                  <c:v>41030</c:v>
                </c:pt>
                <c:pt idx="65">
                  <c:v>41061</c:v>
                </c:pt>
                <c:pt idx="66">
                  <c:v>41091</c:v>
                </c:pt>
                <c:pt idx="67">
                  <c:v>41122</c:v>
                </c:pt>
                <c:pt idx="68">
                  <c:v>41153</c:v>
                </c:pt>
                <c:pt idx="69">
                  <c:v>41183</c:v>
                </c:pt>
                <c:pt idx="70">
                  <c:v>41214</c:v>
                </c:pt>
                <c:pt idx="71">
                  <c:v>41244</c:v>
                </c:pt>
                <c:pt idx="72">
                  <c:v>41275</c:v>
                </c:pt>
                <c:pt idx="73">
                  <c:v>41306</c:v>
                </c:pt>
                <c:pt idx="74">
                  <c:v>41334</c:v>
                </c:pt>
                <c:pt idx="75">
                  <c:v>41365</c:v>
                </c:pt>
                <c:pt idx="76">
                  <c:v>41395</c:v>
                </c:pt>
                <c:pt idx="77">
                  <c:v>41426</c:v>
                </c:pt>
                <c:pt idx="78">
                  <c:v>41456</c:v>
                </c:pt>
                <c:pt idx="79">
                  <c:v>41487</c:v>
                </c:pt>
                <c:pt idx="80">
                  <c:v>41518</c:v>
                </c:pt>
                <c:pt idx="81">
                  <c:v>41548</c:v>
                </c:pt>
                <c:pt idx="82">
                  <c:v>41579</c:v>
                </c:pt>
                <c:pt idx="83">
                  <c:v>41609</c:v>
                </c:pt>
                <c:pt idx="84">
                  <c:v>41640</c:v>
                </c:pt>
                <c:pt idx="85">
                  <c:v>41671</c:v>
                </c:pt>
                <c:pt idx="86">
                  <c:v>41699</c:v>
                </c:pt>
                <c:pt idx="87">
                  <c:v>41730</c:v>
                </c:pt>
                <c:pt idx="88">
                  <c:v>41760</c:v>
                </c:pt>
                <c:pt idx="89">
                  <c:v>41791</c:v>
                </c:pt>
                <c:pt idx="90">
                  <c:v>41821</c:v>
                </c:pt>
                <c:pt idx="91">
                  <c:v>41852</c:v>
                </c:pt>
                <c:pt idx="92">
                  <c:v>41883</c:v>
                </c:pt>
                <c:pt idx="93">
                  <c:v>41913</c:v>
                </c:pt>
                <c:pt idx="94">
                  <c:v>41944</c:v>
                </c:pt>
                <c:pt idx="95">
                  <c:v>41974</c:v>
                </c:pt>
                <c:pt idx="96">
                  <c:v>42005</c:v>
                </c:pt>
                <c:pt idx="97">
                  <c:v>42036</c:v>
                </c:pt>
                <c:pt idx="98">
                  <c:v>42064</c:v>
                </c:pt>
                <c:pt idx="99">
                  <c:v>42095</c:v>
                </c:pt>
                <c:pt idx="100">
                  <c:v>42125</c:v>
                </c:pt>
                <c:pt idx="101">
                  <c:v>42156</c:v>
                </c:pt>
                <c:pt idx="102">
                  <c:v>42186</c:v>
                </c:pt>
                <c:pt idx="103">
                  <c:v>42217</c:v>
                </c:pt>
                <c:pt idx="104">
                  <c:v>42248</c:v>
                </c:pt>
                <c:pt idx="105">
                  <c:v>42278</c:v>
                </c:pt>
                <c:pt idx="106">
                  <c:v>42309</c:v>
                </c:pt>
                <c:pt idx="107">
                  <c:v>42339</c:v>
                </c:pt>
                <c:pt idx="108">
                  <c:v>42370</c:v>
                </c:pt>
                <c:pt idx="109">
                  <c:v>42401</c:v>
                </c:pt>
                <c:pt idx="110">
                  <c:v>42430</c:v>
                </c:pt>
                <c:pt idx="111">
                  <c:v>42461</c:v>
                </c:pt>
                <c:pt idx="112">
                  <c:v>42491</c:v>
                </c:pt>
                <c:pt idx="113">
                  <c:v>42522</c:v>
                </c:pt>
                <c:pt idx="114">
                  <c:v>42552</c:v>
                </c:pt>
                <c:pt idx="115">
                  <c:v>42583</c:v>
                </c:pt>
                <c:pt idx="116">
                  <c:v>42614</c:v>
                </c:pt>
                <c:pt idx="117">
                  <c:v>42644</c:v>
                </c:pt>
                <c:pt idx="118">
                  <c:v>42675</c:v>
                </c:pt>
                <c:pt idx="119">
                  <c:v>42705</c:v>
                </c:pt>
                <c:pt idx="120">
                  <c:v>42736</c:v>
                </c:pt>
                <c:pt idx="121">
                  <c:v>42767</c:v>
                </c:pt>
                <c:pt idx="122">
                  <c:v>42795</c:v>
                </c:pt>
                <c:pt idx="123">
                  <c:v>42826</c:v>
                </c:pt>
                <c:pt idx="124">
                  <c:v>42856</c:v>
                </c:pt>
                <c:pt idx="125">
                  <c:v>42887</c:v>
                </c:pt>
                <c:pt idx="126">
                  <c:v>42917</c:v>
                </c:pt>
                <c:pt idx="127">
                  <c:v>42948</c:v>
                </c:pt>
                <c:pt idx="128">
                  <c:v>42979</c:v>
                </c:pt>
                <c:pt idx="129">
                  <c:v>43009</c:v>
                </c:pt>
                <c:pt idx="130">
                  <c:v>43040</c:v>
                </c:pt>
                <c:pt idx="131">
                  <c:v>43070</c:v>
                </c:pt>
                <c:pt idx="132">
                  <c:v>43101</c:v>
                </c:pt>
                <c:pt idx="133">
                  <c:v>43132</c:v>
                </c:pt>
                <c:pt idx="134">
                  <c:v>43160</c:v>
                </c:pt>
                <c:pt idx="135">
                  <c:v>43191</c:v>
                </c:pt>
                <c:pt idx="136">
                  <c:v>43221</c:v>
                </c:pt>
                <c:pt idx="137">
                  <c:v>43252</c:v>
                </c:pt>
                <c:pt idx="138">
                  <c:v>43282</c:v>
                </c:pt>
                <c:pt idx="139">
                  <c:v>43313</c:v>
                </c:pt>
                <c:pt idx="140">
                  <c:v>43344</c:v>
                </c:pt>
                <c:pt idx="141">
                  <c:v>43374</c:v>
                </c:pt>
                <c:pt idx="142">
                  <c:v>43405</c:v>
                </c:pt>
                <c:pt idx="143">
                  <c:v>43435</c:v>
                </c:pt>
                <c:pt idx="144">
                  <c:v>43466</c:v>
                </c:pt>
                <c:pt idx="145">
                  <c:v>43497</c:v>
                </c:pt>
                <c:pt idx="146">
                  <c:v>43525</c:v>
                </c:pt>
                <c:pt idx="147">
                  <c:v>43556</c:v>
                </c:pt>
                <c:pt idx="148">
                  <c:v>43586</c:v>
                </c:pt>
                <c:pt idx="149">
                  <c:v>43617</c:v>
                </c:pt>
                <c:pt idx="150">
                  <c:v>43647</c:v>
                </c:pt>
                <c:pt idx="151">
                  <c:v>43678</c:v>
                </c:pt>
                <c:pt idx="152">
                  <c:v>43709</c:v>
                </c:pt>
                <c:pt idx="153">
                  <c:v>43739</c:v>
                </c:pt>
                <c:pt idx="154">
                  <c:v>43770</c:v>
                </c:pt>
                <c:pt idx="155">
                  <c:v>43800</c:v>
                </c:pt>
                <c:pt idx="156">
                  <c:v>43831</c:v>
                </c:pt>
                <c:pt idx="157">
                  <c:v>43862</c:v>
                </c:pt>
                <c:pt idx="158">
                  <c:v>43891</c:v>
                </c:pt>
                <c:pt idx="159">
                  <c:v>43922</c:v>
                </c:pt>
                <c:pt idx="160">
                  <c:v>43952</c:v>
                </c:pt>
                <c:pt idx="161">
                  <c:v>43983</c:v>
                </c:pt>
                <c:pt idx="162">
                  <c:v>44013</c:v>
                </c:pt>
                <c:pt idx="163">
                  <c:v>44044</c:v>
                </c:pt>
                <c:pt idx="164">
                  <c:v>44075</c:v>
                </c:pt>
                <c:pt idx="165">
                  <c:v>44105</c:v>
                </c:pt>
                <c:pt idx="166">
                  <c:v>44136</c:v>
                </c:pt>
                <c:pt idx="167">
                  <c:v>44166</c:v>
                </c:pt>
                <c:pt idx="168">
                  <c:v>44197</c:v>
                </c:pt>
                <c:pt idx="169">
                  <c:v>44228</c:v>
                </c:pt>
                <c:pt idx="170">
                  <c:v>44256</c:v>
                </c:pt>
                <c:pt idx="171">
                  <c:v>44287</c:v>
                </c:pt>
                <c:pt idx="172">
                  <c:v>44317</c:v>
                </c:pt>
                <c:pt idx="173">
                  <c:v>44348</c:v>
                </c:pt>
                <c:pt idx="174">
                  <c:v>44378</c:v>
                </c:pt>
                <c:pt idx="175">
                  <c:v>44409</c:v>
                </c:pt>
                <c:pt idx="176">
                  <c:v>44440</c:v>
                </c:pt>
                <c:pt idx="177">
                  <c:v>44470</c:v>
                </c:pt>
                <c:pt idx="178">
                  <c:v>44501</c:v>
                </c:pt>
                <c:pt idx="179">
                  <c:v>44531</c:v>
                </c:pt>
                <c:pt idx="180">
                  <c:v>44562</c:v>
                </c:pt>
                <c:pt idx="181">
                  <c:v>44593</c:v>
                </c:pt>
                <c:pt idx="182">
                  <c:v>44621</c:v>
                </c:pt>
                <c:pt idx="183">
                  <c:v>44652</c:v>
                </c:pt>
                <c:pt idx="184">
                  <c:v>44682</c:v>
                </c:pt>
                <c:pt idx="185">
                  <c:v>44713</c:v>
                </c:pt>
                <c:pt idx="186">
                  <c:v>44743</c:v>
                </c:pt>
                <c:pt idx="187">
                  <c:v>44774</c:v>
                </c:pt>
                <c:pt idx="188">
                  <c:v>44805</c:v>
                </c:pt>
                <c:pt idx="189">
                  <c:v>44835</c:v>
                </c:pt>
                <c:pt idx="190">
                  <c:v>44866</c:v>
                </c:pt>
                <c:pt idx="191">
                  <c:v>44896</c:v>
                </c:pt>
                <c:pt idx="192">
                  <c:v>44927</c:v>
                </c:pt>
                <c:pt idx="193">
                  <c:v>44958</c:v>
                </c:pt>
                <c:pt idx="194">
                  <c:v>44986</c:v>
                </c:pt>
                <c:pt idx="195">
                  <c:v>45017</c:v>
                </c:pt>
                <c:pt idx="196">
                  <c:v>45047</c:v>
                </c:pt>
                <c:pt idx="197">
                  <c:v>45078</c:v>
                </c:pt>
                <c:pt idx="198">
                  <c:v>45108</c:v>
                </c:pt>
                <c:pt idx="199">
                  <c:v>45139</c:v>
                </c:pt>
                <c:pt idx="200">
                  <c:v>45170</c:v>
                </c:pt>
                <c:pt idx="201">
                  <c:v>45200</c:v>
                </c:pt>
                <c:pt idx="202">
                  <c:v>45231</c:v>
                </c:pt>
                <c:pt idx="203">
                  <c:v>45261</c:v>
                </c:pt>
                <c:pt idx="204">
                  <c:v>45292</c:v>
                </c:pt>
                <c:pt idx="205">
                  <c:v>45323</c:v>
                </c:pt>
                <c:pt idx="206">
                  <c:v>45352</c:v>
                </c:pt>
                <c:pt idx="207">
                  <c:v>45383</c:v>
                </c:pt>
                <c:pt idx="208">
                  <c:v>45413</c:v>
                </c:pt>
                <c:pt idx="209">
                  <c:v>45444</c:v>
                </c:pt>
                <c:pt idx="210">
                  <c:v>45474</c:v>
                </c:pt>
              </c:numCache>
            </c:numRef>
          </c:cat>
          <c:val>
            <c:numRef>
              <c:f>Sheet2!$T$1:$T$211</c:f>
              <c:numCache>
                <c:formatCode>General</c:formatCode>
                <c:ptCount val="211"/>
                <c:pt idx="0" formatCode="0.00">
                  <c:v>0</c:v>
                </c:pt>
                <c:pt idx="12" formatCode="0.00">
                  <c:v>14.522782519410518</c:v>
                </c:pt>
                <c:pt idx="13" formatCode="0.00">
                  <c:v>14.617802410041492</c:v>
                </c:pt>
                <c:pt idx="14" formatCode="0.00">
                  <c:v>14.730338486489266</c:v>
                </c:pt>
                <c:pt idx="15" formatCode="0.00">
                  <c:v>15.088682208660732</c:v>
                </c:pt>
                <c:pt idx="16" formatCode="0.00">
                  <c:v>15.139963563414153</c:v>
                </c:pt>
                <c:pt idx="17" formatCode="0.00">
                  <c:v>15.172302591918619</c:v>
                </c:pt>
                <c:pt idx="18" formatCode="0.00">
                  <c:v>15.375627084528428</c:v>
                </c:pt>
                <c:pt idx="19" formatCode="0.00">
                  <c:v>15.477065164140022</c:v>
                </c:pt>
                <c:pt idx="20" formatCode="0.00">
                  <c:v>15.637782895807925</c:v>
                </c:pt>
                <c:pt idx="21" formatCode="0.00">
                  <c:v>15.637486577263267</c:v>
                </c:pt>
                <c:pt idx="22" formatCode="0.00">
                  <c:v>15.64907048018549</c:v>
                </c:pt>
                <c:pt idx="23" formatCode="0.00">
                  <c:v>15.646813372377007</c:v>
                </c:pt>
                <c:pt idx="24" formatCode="0.00">
                  <c:v>15.750246767093124</c:v>
                </c:pt>
                <c:pt idx="25" formatCode="0.00">
                  <c:v>15.802914354091394</c:v>
                </c:pt>
                <c:pt idx="26" formatCode="0.00">
                  <c:v>15.873771725579026</c:v>
                </c:pt>
                <c:pt idx="27" formatCode="0.00">
                  <c:v>15.703791477645559</c:v>
                </c:pt>
                <c:pt idx="28" formatCode="0.00">
                  <c:v>15.681711093611787</c:v>
                </c:pt>
                <c:pt idx="29" formatCode="0.00">
                  <c:v>15.67574270677704</c:v>
                </c:pt>
                <c:pt idx="30" formatCode="0.00">
                  <c:v>15.70513934830187</c:v>
                </c:pt>
                <c:pt idx="31" formatCode="0.00">
                  <c:v>15.844632432956155</c:v>
                </c:pt>
                <c:pt idx="32" formatCode="0.00">
                  <c:v>15.926313997110594</c:v>
                </c:pt>
                <c:pt idx="33" formatCode="0.00">
                  <c:v>16.034257454750744</c:v>
                </c:pt>
                <c:pt idx="34" formatCode="0.00">
                  <c:v>16.127032265378674</c:v>
                </c:pt>
                <c:pt idx="35" formatCode="0.00">
                  <c:v>16.134803745984289</c:v>
                </c:pt>
                <c:pt idx="36" formatCode="0.00">
                  <c:v>16.2442895637197</c:v>
                </c:pt>
                <c:pt idx="37" formatCode="0.00">
                  <c:v>16.319392595332165</c:v>
                </c:pt>
                <c:pt idx="38" formatCode="0.00">
                  <c:v>16.285055614649181</c:v>
                </c:pt>
                <c:pt idx="39" formatCode="0.00">
                  <c:v>16.322534416743192</c:v>
                </c:pt>
                <c:pt idx="40" formatCode="0.00">
                  <c:v>16.242245773065246</c:v>
                </c:pt>
                <c:pt idx="41" formatCode="0.00">
                  <c:v>16.169807737092878</c:v>
                </c:pt>
                <c:pt idx="42" formatCode="0.00">
                  <c:v>16.076125686315233</c:v>
                </c:pt>
                <c:pt idx="43" formatCode="0.00">
                  <c:v>16.028826653447005</c:v>
                </c:pt>
                <c:pt idx="44" formatCode="0.00">
                  <c:v>15.911610504600423</c:v>
                </c:pt>
                <c:pt idx="45" formatCode="0.00">
                  <c:v>15.9119938340129</c:v>
                </c:pt>
                <c:pt idx="46" formatCode="0.00">
                  <c:v>15.91667738239514</c:v>
                </c:pt>
                <c:pt idx="47" formatCode="0.00">
                  <c:v>16.010968475668989</c:v>
                </c:pt>
                <c:pt idx="48" formatCode="0.00">
                  <c:v>16.089896434225199</c:v>
                </c:pt>
                <c:pt idx="49" formatCode="0.00">
                  <c:v>16.071692254285523</c:v>
                </c:pt>
                <c:pt idx="50" formatCode="0.00">
                  <c:v>15.980787902323209</c:v>
                </c:pt>
                <c:pt idx="51" formatCode="0.00">
                  <c:v>15.957065920627937</c:v>
                </c:pt>
                <c:pt idx="52" formatCode="0.00">
                  <c:v>16.127812622569106</c:v>
                </c:pt>
                <c:pt idx="53" formatCode="0.00">
                  <c:v>16.183421142282388</c:v>
                </c:pt>
                <c:pt idx="54" formatCode="0.00">
                  <c:v>16.157216352433696</c:v>
                </c:pt>
                <c:pt idx="55" formatCode="0.00">
                  <c:v>16.17134538569103</c:v>
                </c:pt>
                <c:pt idx="56" formatCode="0.00">
                  <c:v>16.153153933023887</c:v>
                </c:pt>
                <c:pt idx="57" formatCode="0.00">
                  <c:v>16.189632274433681</c:v>
                </c:pt>
                <c:pt idx="58" formatCode="0.00">
                  <c:v>16.241515372532525</c:v>
                </c:pt>
                <c:pt idx="59" formatCode="0.00">
                  <c:v>16.204900888311965</c:v>
                </c:pt>
                <c:pt idx="60" formatCode="0.00">
                  <c:v>16.076346231570316</c:v>
                </c:pt>
                <c:pt idx="61" formatCode="0.00">
                  <c:v>16.08001770868778</c:v>
                </c:pt>
                <c:pt idx="62" formatCode="0.00">
                  <c:v>16.19868323972857</c:v>
                </c:pt>
                <c:pt idx="63" formatCode="0.00">
                  <c:v>16.23523337602338</c:v>
                </c:pt>
                <c:pt idx="64" formatCode="0.00">
                  <c:v>16.155427877010901</c:v>
                </c:pt>
                <c:pt idx="65" formatCode="0.00">
                  <c:v>16.140177575256953</c:v>
                </c:pt>
                <c:pt idx="66" formatCode="0.00">
                  <c:v>16.243157938460371</c:v>
                </c:pt>
                <c:pt idx="67" formatCode="0.00">
                  <c:v>16.167570737233348</c:v>
                </c:pt>
                <c:pt idx="68" formatCode="0.00">
                  <c:v>16.186134783391267</c:v>
                </c:pt>
                <c:pt idx="69" formatCode="0.00">
                  <c:v>16.175755962028745</c:v>
                </c:pt>
                <c:pt idx="70" formatCode="0.00">
                  <c:v>16.110311514492615</c:v>
                </c:pt>
                <c:pt idx="71" formatCode="0.00">
                  <c:v>16.167263348273703</c:v>
                </c:pt>
                <c:pt idx="72" formatCode="0.00">
                  <c:v>16.159703457833995</c:v>
                </c:pt>
                <c:pt idx="73" formatCode="0.00">
                  <c:v>16.071015071559476</c:v>
                </c:pt>
                <c:pt idx="74" formatCode="0.00">
                  <c:v>15.995113855376802</c:v>
                </c:pt>
                <c:pt idx="75" formatCode="0.00">
                  <c:v>15.907220474373936</c:v>
                </c:pt>
                <c:pt idx="76" formatCode="0.00">
                  <c:v>15.896947100877066</c:v>
                </c:pt>
                <c:pt idx="77" formatCode="0.00">
                  <c:v>15.807950073555133</c:v>
                </c:pt>
                <c:pt idx="78" formatCode="0.00">
                  <c:v>15.641048113206017</c:v>
                </c:pt>
                <c:pt idx="79" formatCode="0.00">
                  <c:v>15.583542152156344</c:v>
                </c:pt>
                <c:pt idx="80" formatCode="0.00">
                  <c:v>15.56567286316837</c:v>
                </c:pt>
                <c:pt idx="81" formatCode="0.00">
                  <c:v>15.485876703178317</c:v>
                </c:pt>
                <c:pt idx="82" formatCode="0.00">
                  <c:v>15.414596487791382</c:v>
                </c:pt>
                <c:pt idx="83" formatCode="0.00">
                  <c:v>15.306069160837509</c:v>
                </c:pt>
                <c:pt idx="84" formatCode="0.00">
                  <c:v>15.246898161673158</c:v>
                </c:pt>
                <c:pt idx="85" formatCode="0.00">
                  <c:v>15.171869626470889</c:v>
                </c:pt>
                <c:pt idx="86" formatCode="0.00">
                  <c:v>15.134595107666765</c:v>
                </c:pt>
                <c:pt idx="87" formatCode="0.00">
                  <c:v>15.13359272192846</c:v>
                </c:pt>
                <c:pt idx="88" formatCode="0.00">
                  <c:v>15.153043022547655</c:v>
                </c:pt>
                <c:pt idx="89" formatCode="0.00">
                  <c:v>15.242084350460619</c:v>
                </c:pt>
                <c:pt idx="90" formatCode="0.00">
                  <c:v>15.266825526174657</c:v>
                </c:pt>
                <c:pt idx="91" formatCode="0.00">
                  <c:v>15.173719576370139</c:v>
                </c:pt>
                <c:pt idx="92" formatCode="0.00">
                  <c:v>15.130557551386392</c:v>
                </c:pt>
                <c:pt idx="93" formatCode="0.00">
                  <c:v>14.983716292351659</c:v>
                </c:pt>
                <c:pt idx="94" formatCode="0.00">
                  <c:v>15.045412248690132</c:v>
                </c:pt>
                <c:pt idx="95" formatCode="0.00">
                  <c:v>15.111565422740947</c:v>
                </c:pt>
                <c:pt idx="96" formatCode="0.00">
                  <c:v>15.13726264327059</c:v>
                </c:pt>
                <c:pt idx="97" formatCode="0.00">
                  <c:v>15.18652236927916</c:v>
                </c:pt>
                <c:pt idx="98" formatCode="0.00">
                  <c:v>15.245163573075038</c:v>
                </c:pt>
                <c:pt idx="99" formatCode="0.00">
                  <c:v>15.265731773667266</c:v>
                </c:pt>
                <c:pt idx="100" formatCode="0.00">
                  <c:v>15.310761973192571</c:v>
                </c:pt>
                <c:pt idx="101" formatCode="0.00">
                  <c:v>15.288757659060279</c:v>
                </c:pt>
                <c:pt idx="102" formatCode="0.00">
                  <c:v>15.391267359189545</c:v>
                </c:pt>
                <c:pt idx="103" formatCode="0.00">
                  <c:v>15.612420233596216</c:v>
                </c:pt>
                <c:pt idx="104" formatCode="0.00">
                  <c:v>15.580354407622924</c:v>
                </c:pt>
                <c:pt idx="105" formatCode="0.00">
                  <c:v>15.763296655971676</c:v>
                </c:pt>
                <c:pt idx="106" formatCode="0.00">
                  <c:v>15.696583948817286</c:v>
                </c:pt>
                <c:pt idx="107" formatCode="0.00">
                  <c:v>15.605141811040198</c:v>
                </c:pt>
                <c:pt idx="108" formatCode="0.00">
                  <c:v>15.595597457107191</c:v>
                </c:pt>
                <c:pt idx="109" formatCode="0.00">
                  <c:v>15.618945692915528</c:v>
                </c:pt>
                <c:pt idx="110" formatCode="0.00">
                  <c:v>15.439574465050407</c:v>
                </c:pt>
                <c:pt idx="111" formatCode="0.00">
                  <c:v>15.427080950202996</c:v>
                </c:pt>
                <c:pt idx="112" formatCode="0.00">
                  <c:v>15.362200899245462</c:v>
                </c:pt>
                <c:pt idx="113" formatCode="0.00">
                  <c:v>15.255040795543016</c:v>
                </c:pt>
                <c:pt idx="114" formatCode="0.00">
                  <c:v>15.126610945288746</c:v>
                </c:pt>
                <c:pt idx="115" formatCode="0.00">
                  <c:v>14.989024945668419</c:v>
                </c:pt>
                <c:pt idx="116" formatCode="0.00">
                  <c:v>15.076947265479149</c:v>
                </c:pt>
                <c:pt idx="117" formatCode="0.00">
                  <c:v>15.066010755634299</c:v>
                </c:pt>
                <c:pt idx="118" formatCode="0.00">
                  <c:v>15.034118655840443</c:v>
                </c:pt>
                <c:pt idx="119" formatCode="0.00">
                  <c:v>15.147725590423278</c:v>
                </c:pt>
                <c:pt idx="120" formatCode="0.00">
                  <c:v>15.133663935874711</c:v>
                </c:pt>
                <c:pt idx="121" formatCode="0.00">
                  <c:v>15.231890381589999</c:v>
                </c:pt>
                <c:pt idx="122" formatCode="0.00">
                  <c:v>15.428179612346382</c:v>
                </c:pt>
                <c:pt idx="123" formatCode="0.00">
                  <c:v>15.484281407233929</c:v>
                </c:pt>
                <c:pt idx="124" formatCode="0.00">
                  <c:v>15.539505595369693</c:v>
                </c:pt>
                <c:pt idx="125" formatCode="0.00">
                  <c:v>15.718772955445978</c:v>
                </c:pt>
                <c:pt idx="126" formatCode="0.00">
                  <c:v>15.770743802046253</c:v>
                </c:pt>
                <c:pt idx="127" formatCode="0.00">
                  <c:v>15.842503169682065</c:v>
                </c:pt>
                <c:pt idx="128" formatCode="0.00">
                  <c:v>15.907309456682661</c:v>
                </c:pt>
                <c:pt idx="129" formatCode="0.00">
                  <c:v>15.990785510395074</c:v>
                </c:pt>
                <c:pt idx="130" formatCode="0.00">
                  <c:v>16.140934019857038</c:v>
                </c:pt>
                <c:pt idx="131" formatCode="0.00">
                  <c:v>15.988665319104648</c:v>
                </c:pt>
                <c:pt idx="132" formatCode="0.00">
                  <c:v>16.01245867836516</c:v>
                </c:pt>
                <c:pt idx="133" formatCode="0.00">
                  <c:v>16.064201789324979</c:v>
                </c:pt>
                <c:pt idx="134" formatCode="0.00">
                  <c:v>15.961026645400592</c:v>
                </c:pt>
                <c:pt idx="135" formatCode="0.00">
                  <c:v>16.032741597128979</c:v>
                </c:pt>
                <c:pt idx="136" formatCode="0.00">
                  <c:v>16.057808757164256</c:v>
                </c:pt>
                <c:pt idx="137" formatCode="0.00">
                  <c:v>15.96988194768578</c:v>
                </c:pt>
                <c:pt idx="138" formatCode="0.00">
                  <c:v>16.006751636740258</c:v>
                </c:pt>
                <c:pt idx="139" formatCode="0.00">
                  <c:v>15.911137790856793</c:v>
                </c:pt>
                <c:pt idx="140" formatCode="0.00">
                  <c:v>15.826226932994103</c:v>
                </c:pt>
                <c:pt idx="141" formatCode="0.00">
                  <c:v>15.657979640142267</c:v>
                </c:pt>
                <c:pt idx="142" formatCode="0.00">
                  <c:v>15.547940563357967</c:v>
                </c:pt>
                <c:pt idx="143" formatCode="0.00">
                  <c:v>15.644266434305909</c:v>
                </c:pt>
                <c:pt idx="144" formatCode="0.00">
                  <c:v>15.582847395909697</c:v>
                </c:pt>
                <c:pt idx="145" formatCode="0.00">
                  <c:v>15.599024752928456</c:v>
                </c:pt>
                <c:pt idx="146" formatCode="0.00">
                  <c:v>15.630116466831462</c:v>
                </c:pt>
                <c:pt idx="147" formatCode="0.00">
                  <c:v>15.639644119047119</c:v>
                </c:pt>
                <c:pt idx="148" formatCode="0.00">
                  <c:v>15.486254349640211</c:v>
                </c:pt>
                <c:pt idx="149" formatCode="0.00">
                  <c:v>15.478582933673964</c:v>
                </c:pt>
                <c:pt idx="150" formatCode="0.00">
                  <c:v>15.30890383876933</c:v>
                </c:pt>
                <c:pt idx="151" formatCode="0.00">
                  <c:v>15.244945397590792</c:v>
                </c:pt>
                <c:pt idx="152" formatCode="0.00">
                  <c:v>15.194865183707348</c:v>
                </c:pt>
                <c:pt idx="153" formatCode="0.00">
                  <c:v>15.086690384003923</c:v>
                </c:pt>
                <c:pt idx="154" formatCode="0.00">
                  <c:v>14.912254988636278</c:v>
                </c:pt>
                <c:pt idx="155" formatCode="0.00">
                  <c:v>14.754097678710931</c:v>
                </c:pt>
                <c:pt idx="156" formatCode="0.00">
                  <c:v>14.725968893838875</c:v>
                </c:pt>
                <c:pt idx="157" formatCode="0.00">
                  <c:v>14.64299905153541</c:v>
                </c:pt>
                <c:pt idx="158" formatCode="0.00">
                  <c:v>14.660477218998103</c:v>
                </c:pt>
                <c:pt idx="159" formatCode="0.00">
                  <c:v>14.716924491765063</c:v>
                </c:pt>
                <c:pt idx="160" formatCode="0.00">
                  <c:v>15.113059748061062</c:v>
                </c:pt>
                <c:pt idx="161" formatCode="0.00">
                  <c:v>15.61022932738604</c:v>
                </c:pt>
                <c:pt idx="162" formatCode="0.00">
                  <c:v>16.282730922334213</c:v>
                </c:pt>
                <c:pt idx="163" formatCode="0.00">
                  <c:v>16.892655618990648</c:v>
                </c:pt>
                <c:pt idx="164" formatCode="0.00">
                  <c:v>17.391279378232404</c:v>
                </c:pt>
                <c:pt idx="165" formatCode="0.00">
                  <c:v>17.836220207990106</c:v>
                </c:pt>
                <c:pt idx="166" formatCode="0.00">
                  <c:v>18.35678972549124</c:v>
                </c:pt>
                <c:pt idx="167" formatCode="0.00">
                  <c:v>18.671827802056352</c:v>
                </c:pt>
                <c:pt idx="168" formatCode="0.00">
                  <c:v>18.980529405266555</c:v>
                </c:pt>
                <c:pt idx="169" formatCode="0.00">
                  <c:v>19.253749755661932</c:v>
                </c:pt>
                <c:pt idx="170" formatCode="0.00">
                  <c:v>19.540246819624908</c:v>
                </c:pt>
                <c:pt idx="171" formatCode="0.00">
                  <c:v>19.613229275524937</c:v>
                </c:pt>
                <c:pt idx="172" formatCode="0.00">
                  <c:v>19.600969544532141</c:v>
                </c:pt>
                <c:pt idx="173" formatCode="0.00">
                  <c:v>19.350568368573935</c:v>
                </c:pt>
                <c:pt idx="174" formatCode="0.00">
                  <c:v>18.991580626928439</c:v>
                </c:pt>
                <c:pt idx="175" formatCode="0.00">
                  <c:v>18.663375915493766</c:v>
                </c:pt>
                <c:pt idx="176" formatCode="0.00">
                  <c:v>18.407085018308756</c:v>
                </c:pt>
                <c:pt idx="177" formatCode="0.00">
                  <c:v>18.302947759680244</c:v>
                </c:pt>
                <c:pt idx="178" formatCode="0.00">
                  <c:v>18.169328090438967</c:v>
                </c:pt>
                <c:pt idx="179" formatCode="0.00">
                  <c:v>18.046287556267991</c:v>
                </c:pt>
                <c:pt idx="180" formatCode="0.00">
                  <c:v>17.924657850084426</c:v>
                </c:pt>
                <c:pt idx="181" formatCode="0.00">
                  <c:v>17.688076708712277</c:v>
                </c:pt>
                <c:pt idx="182" formatCode="0.00">
                  <c:v>17.373489486710834</c:v>
                </c:pt>
                <c:pt idx="183" formatCode="0.00">
                  <c:v>17.116369206783919</c:v>
                </c:pt>
                <c:pt idx="184" formatCode="0.00">
                  <c:v>17.008438587186212</c:v>
                </c:pt>
                <c:pt idx="185" formatCode="0.00">
                  <c:v>16.996519568076902</c:v>
                </c:pt>
                <c:pt idx="186" formatCode="0.00">
                  <c:v>17.041704859259408</c:v>
                </c:pt>
                <c:pt idx="187" formatCode="0.00">
                  <c:v>16.970232255920678</c:v>
                </c:pt>
                <c:pt idx="188" formatCode="0.00">
                  <c:v>17.09351175706195</c:v>
                </c:pt>
                <c:pt idx="189" formatCode="0.00">
                  <c:v>16.959770108456716</c:v>
                </c:pt>
                <c:pt idx="190" formatCode="0.00">
                  <c:v>16.978459391068217</c:v>
                </c:pt>
                <c:pt idx="191" formatCode="0.00">
                  <c:v>16.993656250471076</c:v>
                </c:pt>
                <c:pt idx="192" formatCode="0.00">
                  <c:v>16.974248086892</c:v>
                </c:pt>
                <c:pt idx="193" formatCode="0.00">
                  <c:v>17.134607555287342</c:v>
                </c:pt>
                <c:pt idx="194" formatCode="0.00">
                  <c:v>17.480047878680935</c:v>
                </c:pt>
                <c:pt idx="195" formatCode="0.00">
                  <c:v>17.523000023867827</c:v>
                </c:pt>
                <c:pt idx="196" formatCode="0.00">
                  <c:v>17.580405261551615</c:v>
                </c:pt>
                <c:pt idx="197" formatCode="0.00">
                  <c:v>17.588816701109415</c:v>
                </c:pt>
                <c:pt idx="198" formatCode="0.00">
                  <c:v>17.538080481605238</c:v>
                </c:pt>
                <c:pt idx="199" formatCode="0.00">
                  <c:v>17.751079964405385</c:v>
                </c:pt>
                <c:pt idx="200" formatCode="0.00">
                  <c:v>17.675301285091681</c:v>
                </c:pt>
                <c:pt idx="201" formatCode="0.00">
                  <c:v>17.903707639303956</c:v>
                </c:pt>
                <c:pt idx="202" formatCode="0.00">
                  <c:v>18.02139818501772</c:v>
                </c:pt>
                <c:pt idx="203" formatCode="0.00">
                  <c:v>18.178646789499556</c:v>
                </c:pt>
                <c:pt idx="204" formatCode="0.00">
                  <c:v>18.404080631641197</c:v>
                </c:pt>
                <c:pt idx="205" formatCode="0.00">
                  <c:v>18.490656529419539</c:v>
                </c:pt>
                <c:pt idx="206" formatCode="0.00">
                  <c:v>18.619743629318755</c:v>
                </c:pt>
                <c:pt idx="207" formatCode="0.00">
                  <c:v>18.731119927661876</c:v>
                </c:pt>
                <c:pt idx="208" formatCode="0.00">
                  <c:v>18.951559025032349</c:v>
                </c:pt>
                <c:pt idx="209" formatCode="0.00">
                  <c:v>18.965264285938865</c:v>
                </c:pt>
                <c:pt idx="210" formatCode="0.00">
                  <c:v>19.190112355728793</c:v>
                </c:pt>
              </c:numCache>
            </c:numRef>
          </c:val>
          <c:smooth val="0"/>
          <c:extLst>
            <c:ext xmlns:c16="http://schemas.microsoft.com/office/drawing/2014/chart" uri="{C3380CC4-5D6E-409C-BE32-E72D297353CC}">
              <c16:uniqueId val="{00000000-9B66-4873-ABBC-F197829A919F}"/>
            </c:ext>
          </c:extLst>
        </c:ser>
        <c:dLbls>
          <c:showLegendKey val="0"/>
          <c:showVal val="0"/>
          <c:showCatName val="0"/>
          <c:showSerName val="0"/>
          <c:showPercent val="0"/>
          <c:showBubbleSize val="0"/>
        </c:dLbls>
        <c:marker val="1"/>
        <c:smooth val="0"/>
        <c:axId val="1281680031"/>
        <c:axId val="1281680991"/>
      </c:lineChart>
      <c:lineChart>
        <c:grouping val="standard"/>
        <c:varyColors val="0"/>
        <c:ser>
          <c:idx val="2"/>
          <c:order val="2"/>
          <c:tx>
            <c:strRef>
              <c:f>Sheet2!$R$1</c:f>
              <c:strCache>
                <c:ptCount val="1"/>
                <c:pt idx="0">
                  <c:v>Foreign-Born Labor Force (R)</c:v>
                </c:pt>
              </c:strCache>
            </c:strRef>
          </c:tx>
          <c:spPr>
            <a:ln w="28575" cap="rnd">
              <a:solidFill>
                <a:schemeClr val="accent3"/>
              </a:solidFill>
              <a:round/>
            </a:ln>
            <a:effectLst/>
          </c:spPr>
          <c:marker>
            <c:symbol val="none"/>
          </c:marker>
          <c:val>
            <c:numRef>
              <c:f>Sheet2!$R$2:$R$212</c:f>
              <c:numCache>
                <c:formatCode>0.00</c:formatCode>
                <c:ptCount val="211"/>
                <c:pt idx="11">
                  <c:v>23.994083333333332</c:v>
                </c:pt>
                <c:pt idx="12">
                  <c:v>24.026333333333334</c:v>
                </c:pt>
                <c:pt idx="13">
                  <c:v>24.036000000000001</c:v>
                </c:pt>
                <c:pt idx="14">
                  <c:v>24.033833333333334</c:v>
                </c:pt>
                <c:pt idx="15">
                  <c:v>24.044416666666667</c:v>
                </c:pt>
                <c:pt idx="16">
                  <c:v>24.028916666666667</c:v>
                </c:pt>
                <c:pt idx="17">
                  <c:v>24.061833333333333</c:v>
                </c:pt>
                <c:pt idx="18">
                  <c:v>24.087833333333332</c:v>
                </c:pt>
                <c:pt idx="19">
                  <c:v>24.095333333333333</c:v>
                </c:pt>
                <c:pt idx="20">
                  <c:v>24.1035</c:v>
                </c:pt>
                <c:pt idx="21">
                  <c:v>24.089416666666668</c:v>
                </c:pt>
                <c:pt idx="22">
                  <c:v>24.061083333333332</c:v>
                </c:pt>
                <c:pt idx="23">
                  <c:v>24.062833333333334</c:v>
                </c:pt>
                <c:pt idx="24">
                  <c:v>24.034500000000001</c:v>
                </c:pt>
                <c:pt idx="25">
                  <c:v>23.997333333333334</c:v>
                </c:pt>
                <c:pt idx="26">
                  <c:v>23.981000000000002</c:v>
                </c:pt>
                <c:pt idx="27">
                  <c:v>23.971250000000001</c:v>
                </c:pt>
                <c:pt idx="28">
                  <c:v>23.960833333333333</c:v>
                </c:pt>
                <c:pt idx="29">
                  <c:v>23.940666666666669</c:v>
                </c:pt>
                <c:pt idx="30">
                  <c:v>23.913499999999999</c:v>
                </c:pt>
                <c:pt idx="31">
                  <c:v>23.895166666666668</c:v>
                </c:pt>
                <c:pt idx="32">
                  <c:v>23.877666666666666</c:v>
                </c:pt>
                <c:pt idx="33">
                  <c:v>23.886333333333333</c:v>
                </c:pt>
                <c:pt idx="34">
                  <c:v>23.9285</c:v>
                </c:pt>
                <c:pt idx="35">
                  <c:v>23.925416666666667</c:v>
                </c:pt>
                <c:pt idx="36">
                  <c:v>23.957333333333331</c:v>
                </c:pt>
                <c:pt idx="37">
                  <c:v>23.995999999999999</c:v>
                </c:pt>
                <c:pt idx="38">
                  <c:v>24.023166666666668</c:v>
                </c:pt>
                <c:pt idx="39">
                  <c:v>24.034333333333333</c:v>
                </c:pt>
                <c:pt idx="40">
                  <c:v>24.082000000000001</c:v>
                </c:pt>
                <c:pt idx="41">
                  <c:v>24.128083333333333</c:v>
                </c:pt>
                <c:pt idx="42">
                  <c:v>24.152833333333334</c:v>
                </c:pt>
                <c:pt idx="43">
                  <c:v>24.194666666666667</c:v>
                </c:pt>
                <c:pt idx="44">
                  <c:v>24.219583333333333</c:v>
                </c:pt>
                <c:pt idx="45">
                  <c:v>24.247083333333332</c:v>
                </c:pt>
                <c:pt idx="46">
                  <c:v>24.283583333333333</c:v>
                </c:pt>
                <c:pt idx="47">
                  <c:v>24.355499999999999</c:v>
                </c:pt>
                <c:pt idx="48">
                  <c:v>24.404916666666669</c:v>
                </c:pt>
                <c:pt idx="49">
                  <c:v>24.413583333333332</c:v>
                </c:pt>
                <c:pt idx="50">
                  <c:v>24.4285</c:v>
                </c:pt>
                <c:pt idx="51">
                  <c:v>24.428416666666667</c:v>
                </c:pt>
                <c:pt idx="52">
                  <c:v>24.431999999999999</c:v>
                </c:pt>
                <c:pt idx="53">
                  <c:v>24.39916666666667</c:v>
                </c:pt>
                <c:pt idx="54">
                  <c:v>24.393333333333331</c:v>
                </c:pt>
                <c:pt idx="55">
                  <c:v>24.371083333333331</c:v>
                </c:pt>
                <c:pt idx="56">
                  <c:v>24.367666666666668</c:v>
                </c:pt>
                <c:pt idx="57">
                  <c:v>24.39425</c:v>
                </c:pt>
                <c:pt idx="58">
                  <c:v>24.386583333333331</c:v>
                </c:pt>
                <c:pt idx="59">
                  <c:v>24.390999999999998</c:v>
                </c:pt>
                <c:pt idx="60">
                  <c:v>24.44425</c:v>
                </c:pt>
                <c:pt idx="61">
                  <c:v>24.516583333333333</c:v>
                </c:pt>
                <c:pt idx="62">
                  <c:v>24.593583333333331</c:v>
                </c:pt>
                <c:pt idx="63">
                  <c:v>24.638999999999999</c:v>
                </c:pt>
                <c:pt idx="64">
                  <c:v>24.691083333333331</c:v>
                </c:pt>
                <c:pt idx="65">
                  <c:v>24.750666666666667</c:v>
                </c:pt>
                <c:pt idx="66">
                  <c:v>24.806000000000001</c:v>
                </c:pt>
                <c:pt idx="67">
                  <c:v>24.857749999999999</c:v>
                </c:pt>
                <c:pt idx="68">
                  <c:v>24.913499999999999</c:v>
                </c:pt>
                <c:pt idx="69">
                  <c:v>24.948416666666667</c:v>
                </c:pt>
                <c:pt idx="70">
                  <c:v>24.991833333333332</c:v>
                </c:pt>
                <c:pt idx="71">
                  <c:v>25.026166666666668</c:v>
                </c:pt>
                <c:pt idx="72">
                  <c:v>25.033166666666666</c:v>
                </c:pt>
                <c:pt idx="73">
                  <c:v>25.067833333333333</c:v>
                </c:pt>
                <c:pt idx="74">
                  <c:v>25.076416666666667</c:v>
                </c:pt>
                <c:pt idx="75">
                  <c:v>25.119916666666668</c:v>
                </c:pt>
                <c:pt idx="76">
                  <c:v>25.126583333333333</c:v>
                </c:pt>
                <c:pt idx="77">
                  <c:v>25.151250000000001</c:v>
                </c:pt>
                <c:pt idx="78">
                  <c:v>25.168083333333332</c:v>
                </c:pt>
                <c:pt idx="79">
                  <c:v>25.213249999999999</c:v>
                </c:pt>
                <c:pt idx="80">
                  <c:v>25.263000000000002</c:v>
                </c:pt>
                <c:pt idx="81">
                  <c:v>25.282916666666669</c:v>
                </c:pt>
                <c:pt idx="82">
                  <c:v>25.313083333333331</c:v>
                </c:pt>
                <c:pt idx="83">
                  <c:v>25.328166666666668</c:v>
                </c:pt>
                <c:pt idx="84">
                  <c:v>25.319749999999999</c:v>
                </c:pt>
                <c:pt idx="85">
                  <c:v>25.334666666666667</c:v>
                </c:pt>
                <c:pt idx="86">
                  <c:v>25.369083333333332</c:v>
                </c:pt>
                <c:pt idx="87">
                  <c:v>25.381166666666669</c:v>
                </c:pt>
                <c:pt idx="88">
                  <c:v>25.417333333333332</c:v>
                </c:pt>
                <c:pt idx="89">
                  <c:v>25.424333333333333</c:v>
                </c:pt>
                <c:pt idx="90">
                  <c:v>25.426749999999998</c:v>
                </c:pt>
                <c:pt idx="91">
                  <c:v>25.468916666666669</c:v>
                </c:pt>
                <c:pt idx="92">
                  <c:v>25.512666666666668</c:v>
                </c:pt>
                <c:pt idx="93">
                  <c:v>25.584083333333332</c:v>
                </c:pt>
                <c:pt idx="94">
                  <c:v>25.663833333333333</c:v>
                </c:pt>
                <c:pt idx="95">
                  <c:v>25.735250000000001</c:v>
                </c:pt>
                <c:pt idx="96">
                  <c:v>25.813083333333331</c:v>
                </c:pt>
                <c:pt idx="97">
                  <c:v>25.884333333333331</c:v>
                </c:pt>
                <c:pt idx="98">
                  <c:v>25.955500000000001</c:v>
                </c:pt>
                <c:pt idx="99">
                  <c:v>26.03683333333333</c:v>
                </c:pt>
                <c:pt idx="100">
                  <c:v>26.115083333333331</c:v>
                </c:pt>
                <c:pt idx="101">
                  <c:v>26.174333333333333</c:v>
                </c:pt>
                <c:pt idx="102">
                  <c:v>26.23</c:v>
                </c:pt>
                <c:pt idx="103">
                  <c:v>26.230833333333333</c:v>
                </c:pt>
                <c:pt idx="104">
                  <c:v>26.222000000000001</c:v>
                </c:pt>
                <c:pt idx="105">
                  <c:v>26.21391666666667</c:v>
                </c:pt>
                <c:pt idx="106">
                  <c:v>26.224666666666668</c:v>
                </c:pt>
                <c:pt idx="107">
                  <c:v>26.257583333333333</c:v>
                </c:pt>
                <c:pt idx="108">
                  <c:v>26.308250000000001</c:v>
                </c:pt>
                <c:pt idx="109">
                  <c:v>26.335416666666667</c:v>
                </c:pt>
                <c:pt idx="110">
                  <c:v>26.393833333333333</c:v>
                </c:pt>
                <c:pt idx="111">
                  <c:v>26.434916666666666</c:v>
                </c:pt>
                <c:pt idx="112">
                  <c:v>26.427583333333331</c:v>
                </c:pt>
                <c:pt idx="113">
                  <c:v>26.497250000000001</c:v>
                </c:pt>
                <c:pt idx="114">
                  <c:v>26.585000000000001</c:v>
                </c:pt>
                <c:pt idx="115">
                  <c:v>26.691666666666666</c:v>
                </c:pt>
                <c:pt idx="116">
                  <c:v>26.792750000000002</c:v>
                </c:pt>
                <c:pt idx="117">
                  <c:v>26.858833333333333</c:v>
                </c:pt>
                <c:pt idx="118">
                  <c:v>26.918749999999999</c:v>
                </c:pt>
                <c:pt idx="119">
                  <c:v>26.950500000000002</c:v>
                </c:pt>
                <c:pt idx="120">
                  <c:v>26.989083333333333</c:v>
                </c:pt>
                <c:pt idx="121">
                  <c:v>27.026333333333334</c:v>
                </c:pt>
                <c:pt idx="122">
                  <c:v>27.029083333333332</c:v>
                </c:pt>
                <c:pt idx="123">
                  <c:v>27.096250000000001</c:v>
                </c:pt>
                <c:pt idx="124">
                  <c:v>27.185583333333334</c:v>
                </c:pt>
                <c:pt idx="125">
                  <c:v>27.235916666666668</c:v>
                </c:pt>
                <c:pt idx="126">
                  <c:v>27.269583333333333</c:v>
                </c:pt>
                <c:pt idx="127">
                  <c:v>27.297666666666668</c:v>
                </c:pt>
                <c:pt idx="128">
                  <c:v>27.339416666666668</c:v>
                </c:pt>
                <c:pt idx="129">
                  <c:v>27.365583333333333</c:v>
                </c:pt>
                <c:pt idx="130">
                  <c:v>27.366499999999998</c:v>
                </c:pt>
                <c:pt idx="131">
                  <c:v>27.373249999999999</c:v>
                </c:pt>
                <c:pt idx="132">
                  <c:v>27.424083333333332</c:v>
                </c:pt>
                <c:pt idx="133">
                  <c:v>27.5215</c:v>
                </c:pt>
                <c:pt idx="134">
                  <c:v>27.636416666666669</c:v>
                </c:pt>
                <c:pt idx="135">
                  <c:v>27.708416666666668</c:v>
                </c:pt>
                <c:pt idx="136">
                  <c:v>27.759083333333333</c:v>
                </c:pt>
                <c:pt idx="137">
                  <c:v>27.806999999999999</c:v>
                </c:pt>
                <c:pt idx="138">
                  <c:v>27.833833333333331</c:v>
                </c:pt>
                <c:pt idx="139">
                  <c:v>27.865500000000001</c:v>
                </c:pt>
                <c:pt idx="140">
                  <c:v>27.904583333333331</c:v>
                </c:pt>
                <c:pt idx="141">
                  <c:v>27.990916666666667</c:v>
                </c:pt>
                <c:pt idx="142">
                  <c:v>28.101083333333332</c:v>
                </c:pt>
                <c:pt idx="143">
                  <c:v>28.202416666666668</c:v>
                </c:pt>
                <c:pt idx="144">
                  <c:v>28.280083333333334</c:v>
                </c:pt>
                <c:pt idx="145">
                  <c:v>28.33625</c:v>
                </c:pt>
                <c:pt idx="146">
                  <c:v>28.373916666666666</c:v>
                </c:pt>
                <c:pt idx="147">
                  <c:v>28.388333333333332</c:v>
                </c:pt>
                <c:pt idx="148">
                  <c:v>28.434166666666666</c:v>
                </c:pt>
                <c:pt idx="149">
                  <c:v>28.459666666666667</c:v>
                </c:pt>
                <c:pt idx="150">
                  <c:v>28.47</c:v>
                </c:pt>
                <c:pt idx="151">
                  <c:v>28.478333333333332</c:v>
                </c:pt>
                <c:pt idx="152">
                  <c:v>28.462166666666668</c:v>
                </c:pt>
                <c:pt idx="153">
                  <c:v>28.433583333333331</c:v>
                </c:pt>
                <c:pt idx="154">
                  <c:v>28.412833333333332</c:v>
                </c:pt>
                <c:pt idx="155">
                  <c:v>28.390083333333333</c:v>
                </c:pt>
                <c:pt idx="156">
                  <c:v>28.348666666666666</c:v>
                </c:pt>
                <c:pt idx="157">
                  <c:v>28.334250000000001</c:v>
                </c:pt>
                <c:pt idx="158">
                  <c:v>28.24475</c:v>
                </c:pt>
                <c:pt idx="159">
                  <c:v>28.065249999999999</c:v>
                </c:pt>
                <c:pt idx="160">
                  <c:v>27.911000000000001</c:v>
                </c:pt>
                <c:pt idx="161">
                  <c:v>27.777833333333334</c:v>
                </c:pt>
                <c:pt idx="162">
                  <c:v>27.72508333333333</c:v>
                </c:pt>
                <c:pt idx="163">
                  <c:v>27.656083333333331</c:v>
                </c:pt>
                <c:pt idx="164">
                  <c:v>27.538666666666668</c:v>
                </c:pt>
                <c:pt idx="165">
                  <c:v>27.443000000000001</c:v>
                </c:pt>
                <c:pt idx="166">
                  <c:v>27.361833333333333</c:v>
                </c:pt>
                <c:pt idx="167">
                  <c:v>27.315416666666668</c:v>
                </c:pt>
                <c:pt idx="168">
                  <c:v>27.262083333333333</c:v>
                </c:pt>
                <c:pt idx="169">
                  <c:v>27.197666666666667</c:v>
                </c:pt>
                <c:pt idx="170">
                  <c:v>27.193999999999999</c:v>
                </c:pt>
                <c:pt idx="171">
                  <c:v>27.30725</c:v>
                </c:pt>
                <c:pt idx="172">
                  <c:v>27.366</c:v>
                </c:pt>
                <c:pt idx="173">
                  <c:v>27.435166666666667</c:v>
                </c:pt>
                <c:pt idx="174">
                  <c:v>27.465416666666666</c:v>
                </c:pt>
                <c:pt idx="175">
                  <c:v>27.514666666666667</c:v>
                </c:pt>
                <c:pt idx="176">
                  <c:v>27.630333333333333</c:v>
                </c:pt>
                <c:pt idx="177">
                  <c:v>27.767416666666669</c:v>
                </c:pt>
                <c:pt idx="178">
                  <c:v>27.884166666666669</c:v>
                </c:pt>
                <c:pt idx="179">
                  <c:v>27.986750000000001</c:v>
                </c:pt>
                <c:pt idx="180">
                  <c:v>28.128916666666669</c:v>
                </c:pt>
                <c:pt idx="181">
                  <c:v>28.235833333333332</c:v>
                </c:pt>
                <c:pt idx="182">
                  <c:v>28.351166666666668</c:v>
                </c:pt>
                <c:pt idx="183">
                  <c:v>28.502333333333333</c:v>
                </c:pt>
                <c:pt idx="184">
                  <c:v>28.69575</c:v>
                </c:pt>
                <c:pt idx="185">
                  <c:v>28.854083333333332</c:v>
                </c:pt>
                <c:pt idx="186">
                  <c:v>29.015083333333333</c:v>
                </c:pt>
                <c:pt idx="187">
                  <c:v>29.173500000000001</c:v>
                </c:pt>
                <c:pt idx="188">
                  <c:v>29.349583333333332</c:v>
                </c:pt>
                <c:pt idx="189">
                  <c:v>29.5075</c:v>
                </c:pt>
                <c:pt idx="190">
                  <c:v>29.644749999999998</c:v>
                </c:pt>
                <c:pt idx="191">
                  <c:v>29.7545</c:v>
                </c:pt>
                <c:pt idx="192">
                  <c:v>29.812000000000001</c:v>
                </c:pt>
                <c:pt idx="193">
                  <c:v>29.945166666666669</c:v>
                </c:pt>
                <c:pt idx="194">
                  <c:v>30.085666666666668</c:v>
                </c:pt>
                <c:pt idx="195">
                  <c:v>30.206833333333332</c:v>
                </c:pt>
                <c:pt idx="196">
                  <c:v>30.340250000000001</c:v>
                </c:pt>
                <c:pt idx="197">
                  <c:v>30.438333333333333</c:v>
                </c:pt>
                <c:pt idx="198">
                  <c:v>30.540500000000002</c:v>
                </c:pt>
                <c:pt idx="199">
                  <c:v>30.686333333333334</c:v>
                </c:pt>
                <c:pt idx="200">
                  <c:v>30.779916666666669</c:v>
                </c:pt>
                <c:pt idx="201">
                  <c:v>30.844750000000001</c:v>
                </c:pt>
                <c:pt idx="202">
                  <c:v>30.925166666666669</c:v>
                </c:pt>
                <c:pt idx="203">
                  <c:v>31.051333333333332</c:v>
                </c:pt>
                <c:pt idx="204">
                  <c:v>31.159583333333334</c:v>
                </c:pt>
                <c:pt idx="205">
                  <c:v>31.300750000000001</c:v>
                </c:pt>
                <c:pt idx="206">
                  <c:v>31.421333333333333</c:v>
                </c:pt>
                <c:pt idx="207">
                  <c:v>31.489166666666669</c:v>
                </c:pt>
                <c:pt idx="208">
                  <c:v>31.550833333333333</c:v>
                </c:pt>
                <c:pt idx="209">
                  <c:v>31.675333333333331</c:v>
                </c:pt>
                <c:pt idx="210">
                  <c:v>31.812666666666669</c:v>
                </c:pt>
              </c:numCache>
            </c:numRef>
          </c:val>
          <c:smooth val="0"/>
          <c:extLst>
            <c:ext xmlns:c16="http://schemas.microsoft.com/office/drawing/2014/chart" uri="{C3380CC4-5D6E-409C-BE32-E72D297353CC}">
              <c16:uniqueId val="{00000008-9B66-4873-ABBC-F197829A919F}"/>
            </c:ext>
          </c:extLst>
        </c:ser>
        <c:dLbls>
          <c:showLegendKey val="0"/>
          <c:showVal val="0"/>
          <c:showCatName val="0"/>
          <c:showSerName val="0"/>
          <c:showPercent val="0"/>
          <c:showBubbleSize val="0"/>
        </c:dLbls>
        <c:marker val="1"/>
        <c:smooth val="0"/>
        <c:axId val="534933360"/>
        <c:axId val="534939120"/>
      </c:lineChart>
      <c:dateAx>
        <c:axId val="1281680031"/>
        <c:scaling>
          <c:orientation val="minMax"/>
        </c:scaling>
        <c:delete val="0"/>
        <c:axPos val="b"/>
        <c:numFmt formatCode="mm\-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1680991"/>
        <c:crosses val="autoZero"/>
        <c:auto val="1"/>
        <c:lblOffset val="100"/>
        <c:baseTimeUnit val="months"/>
      </c:dateAx>
      <c:valAx>
        <c:axId val="1281680991"/>
        <c:scaling>
          <c:orientation val="minMax"/>
          <c:max val="24"/>
          <c:min val="12"/>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1680031"/>
        <c:crosses val="autoZero"/>
        <c:crossBetween val="between"/>
      </c:valAx>
      <c:valAx>
        <c:axId val="53493912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933360"/>
        <c:crosses val="max"/>
        <c:crossBetween val="between"/>
      </c:valAx>
      <c:catAx>
        <c:axId val="534933360"/>
        <c:scaling>
          <c:orientation val="minMax"/>
        </c:scaling>
        <c:delete val="1"/>
        <c:axPos val="b"/>
        <c:majorTickMark val="out"/>
        <c:minorTickMark val="none"/>
        <c:tickLblPos val="nextTo"/>
        <c:crossAx val="53493912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
          <c:y val="0.1111111111111111"/>
          <c:w val="1"/>
          <c:h val="0.88888888888888884"/>
        </c:manualLayout>
      </c:layout>
      <c:lineChart>
        <c:grouping val="standard"/>
        <c:varyColors val="0"/>
        <c:ser>
          <c:idx val="1"/>
          <c:order val="1"/>
          <c:tx>
            <c:strRef>
              <c:f>Sheet2!$S$1</c:f>
              <c:strCache>
                <c:ptCount val="1"/>
                <c:pt idx="0">
                  <c:v>Percent of U.S. Labor Force that is Foreign-Born (L)</c:v>
                </c:pt>
              </c:strCache>
            </c:strRef>
          </c:tx>
          <c:spPr>
            <a:ln w="19050" cap="rnd">
              <a:solidFill>
                <a:srgbClr val="117FA8"/>
              </a:solidFill>
              <a:round/>
            </a:ln>
            <a:effectLst/>
          </c:spPr>
          <c:marker>
            <c:symbol val="none"/>
          </c:marker>
          <c:cat>
            <c:numRef>
              <c:f>Sheet2!$A$2:$A$212</c:f>
              <c:numCache>
                <c:formatCode>mm\-yy</c:formatCode>
                <c:ptCount val="211"/>
                <c:pt idx="0">
                  <c:v>39083</c:v>
                </c:pt>
                <c:pt idx="1">
                  <c:v>39114</c:v>
                </c:pt>
                <c:pt idx="2">
                  <c:v>39142</c:v>
                </c:pt>
                <c:pt idx="3">
                  <c:v>39173</c:v>
                </c:pt>
                <c:pt idx="4">
                  <c:v>39203</c:v>
                </c:pt>
                <c:pt idx="5">
                  <c:v>39234</c:v>
                </c:pt>
                <c:pt idx="6">
                  <c:v>39264</c:v>
                </c:pt>
                <c:pt idx="7">
                  <c:v>39295</c:v>
                </c:pt>
                <c:pt idx="8">
                  <c:v>39326</c:v>
                </c:pt>
                <c:pt idx="9">
                  <c:v>39356</c:v>
                </c:pt>
                <c:pt idx="10">
                  <c:v>39387</c:v>
                </c:pt>
                <c:pt idx="11">
                  <c:v>39417</c:v>
                </c:pt>
                <c:pt idx="12">
                  <c:v>39448</c:v>
                </c:pt>
                <c:pt idx="13">
                  <c:v>39479</c:v>
                </c:pt>
                <c:pt idx="14">
                  <c:v>39508</c:v>
                </c:pt>
                <c:pt idx="15">
                  <c:v>39539</c:v>
                </c:pt>
                <c:pt idx="16">
                  <c:v>39569</c:v>
                </c:pt>
                <c:pt idx="17">
                  <c:v>39600</c:v>
                </c:pt>
                <c:pt idx="18">
                  <c:v>39630</c:v>
                </c:pt>
                <c:pt idx="19">
                  <c:v>39661</c:v>
                </c:pt>
                <c:pt idx="20">
                  <c:v>39692</c:v>
                </c:pt>
                <c:pt idx="21">
                  <c:v>39722</c:v>
                </c:pt>
                <c:pt idx="22">
                  <c:v>39753</c:v>
                </c:pt>
                <c:pt idx="23">
                  <c:v>39783</c:v>
                </c:pt>
                <c:pt idx="24">
                  <c:v>39814</c:v>
                </c:pt>
                <c:pt idx="25">
                  <c:v>39845</c:v>
                </c:pt>
                <c:pt idx="26">
                  <c:v>39873</c:v>
                </c:pt>
                <c:pt idx="27">
                  <c:v>39904</c:v>
                </c:pt>
                <c:pt idx="28">
                  <c:v>39934</c:v>
                </c:pt>
                <c:pt idx="29">
                  <c:v>39965</c:v>
                </c:pt>
                <c:pt idx="30">
                  <c:v>39995</c:v>
                </c:pt>
                <c:pt idx="31">
                  <c:v>40026</c:v>
                </c:pt>
                <c:pt idx="32">
                  <c:v>40057</c:v>
                </c:pt>
                <c:pt idx="33">
                  <c:v>40087</c:v>
                </c:pt>
                <c:pt idx="34">
                  <c:v>40118</c:v>
                </c:pt>
                <c:pt idx="35">
                  <c:v>40148</c:v>
                </c:pt>
                <c:pt idx="36">
                  <c:v>40179</c:v>
                </c:pt>
                <c:pt idx="37">
                  <c:v>40210</c:v>
                </c:pt>
                <c:pt idx="38">
                  <c:v>40238</c:v>
                </c:pt>
                <c:pt idx="39">
                  <c:v>40269</c:v>
                </c:pt>
                <c:pt idx="40">
                  <c:v>40299</c:v>
                </c:pt>
                <c:pt idx="41">
                  <c:v>40330</c:v>
                </c:pt>
                <c:pt idx="42">
                  <c:v>40360</c:v>
                </c:pt>
                <c:pt idx="43">
                  <c:v>40391</c:v>
                </c:pt>
                <c:pt idx="44">
                  <c:v>40422</c:v>
                </c:pt>
                <c:pt idx="45">
                  <c:v>40452</c:v>
                </c:pt>
                <c:pt idx="46">
                  <c:v>40483</c:v>
                </c:pt>
                <c:pt idx="47">
                  <c:v>40513</c:v>
                </c:pt>
                <c:pt idx="48">
                  <c:v>40544</c:v>
                </c:pt>
                <c:pt idx="49">
                  <c:v>40575</c:v>
                </c:pt>
                <c:pt idx="50">
                  <c:v>40603</c:v>
                </c:pt>
                <c:pt idx="51">
                  <c:v>40634</c:v>
                </c:pt>
                <c:pt idx="52">
                  <c:v>40664</c:v>
                </c:pt>
                <c:pt idx="53">
                  <c:v>40695</c:v>
                </c:pt>
                <c:pt idx="54">
                  <c:v>40725</c:v>
                </c:pt>
                <c:pt idx="55">
                  <c:v>40756</c:v>
                </c:pt>
                <c:pt idx="56">
                  <c:v>40787</c:v>
                </c:pt>
                <c:pt idx="57">
                  <c:v>40817</c:v>
                </c:pt>
                <c:pt idx="58">
                  <c:v>40848</c:v>
                </c:pt>
                <c:pt idx="59">
                  <c:v>40878</c:v>
                </c:pt>
                <c:pt idx="60">
                  <c:v>40909</c:v>
                </c:pt>
                <c:pt idx="61">
                  <c:v>40940</c:v>
                </c:pt>
                <c:pt idx="62">
                  <c:v>40969</c:v>
                </c:pt>
                <c:pt idx="63">
                  <c:v>41000</c:v>
                </c:pt>
                <c:pt idx="64">
                  <c:v>41030</c:v>
                </c:pt>
                <c:pt idx="65">
                  <c:v>41061</c:v>
                </c:pt>
                <c:pt idx="66">
                  <c:v>41091</c:v>
                </c:pt>
                <c:pt idx="67">
                  <c:v>41122</c:v>
                </c:pt>
                <c:pt idx="68">
                  <c:v>41153</c:v>
                </c:pt>
                <c:pt idx="69">
                  <c:v>41183</c:v>
                </c:pt>
                <c:pt idx="70">
                  <c:v>41214</c:v>
                </c:pt>
                <c:pt idx="71">
                  <c:v>41244</c:v>
                </c:pt>
                <c:pt idx="72">
                  <c:v>41275</c:v>
                </c:pt>
                <c:pt idx="73">
                  <c:v>41306</c:v>
                </c:pt>
                <c:pt idx="74">
                  <c:v>41334</c:v>
                </c:pt>
                <c:pt idx="75">
                  <c:v>41365</c:v>
                </c:pt>
                <c:pt idx="76">
                  <c:v>41395</c:v>
                </c:pt>
                <c:pt idx="77">
                  <c:v>41426</c:v>
                </c:pt>
                <c:pt idx="78">
                  <c:v>41456</c:v>
                </c:pt>
                <c:pt idx="79">
                  <c:v>41487</c:v>
                </c:pt>
                <c:pt idx="80">
                  <c:v>41518</c:v>
                </c:pt>
                <c:pt idx="81">
                  <c:v>41548</c:v>
                </c:pt>
                <c:pt idx="82">
                  <c:v>41579</c:v>
                </c:pt>
                <c:pt idx="83">
                  <c:v>41609</c:v>
                </c:pt>
                <c:pt idx="84">
                  <c:v>41640</c:v>
                </c:pt>
                <c:pt idx="85">
                  <c:v>41671</c:v>
                </c:pt>
                <c:pt idx="86">
                  <c:v>41699</c:v>
                </c:pt>
                <c:pt idx="87">
                  <c:v>41730</c:v>
                </c:pt>
                <c:pt idx="88">
                  <c:v>41760</c:v>
                </c:pt>
                <c:pt idx="89">
                  <c:v>41791</c:v>
                </c:pt>
                <c:pt idx="90">
                  <c:v>41821</c:v>
                </c:pt>
                <c:pt idx="91">
                  <c:v>41852</c:v>
                </c:pt>
                <c:pt idx="92">
                  <c:v>41883</c:v>
                </c:pt>
                <c:pt idx="93">
                  <c:v>41913</c:v>
                </c:pt>
                <c:pt idx="94">
                  <c:v>41944</c:v>
                </c:pt>
                <c:pt idx="95">
                  <c:v>41974</c:v>
                </c:pt>
                <c:pt idx="96">
                  <c:v>42005</c:v>
                </c:pt>
                <c:pt idx="97">
                  <c:v>42036</c:v>
                </c:pt>
                <c:pt idx="98">
                  <c:v>42064</c:v>
                </c:pt>
                <c:pt idx="99">
                  <c:v>42095</c:v>
                </c:pt>
                <c:pt idx="100">
                  <c:v>42125</c:v>
                </c:pt>
                <c:pt idx="101">
                  <c:v>42156</c:v>
                </c:pt>
                <c:pt idx="102">
                  <c:v>42186</c:v>
                </c:pt>
                <c:pt idx="103">
                  <c:v>42217</c:v>
                </c:pt>
                <c:pt idx="104">
                  <c:v>42248</c:v>
                </c:pt>
                <c:pt idx="105">
                  <c:v>42278</c:v>
                </c:pt>
                <c:pt idx="106">
                  <c:v>42309</c:v>
                </c:pt>
                <c:pt idx="107">
                  <c:v>42339</c:v>
                </c:pt>
                <c:pt idx="108">
                  <c:v>42370</c:v>
                </c:pt>
                <c:pt idx="109">
                  <c:v>42401</c:v>
                </c:pt>
                <c:pt idx="110">
                  <c:v>42430</c:v>
                </c:pt>
                <c:pt idx="111">
                  <c:v>42461</c:v>
                </c:pt>
                <c:pt idx="112">
                  <c:v>42491</c:v>
                </c:pt>
                <c:pt idx="113">
                  <c:v>42522</c:v>
                </c:pt>
                <c:pt idx="114">
                  <c:v>42552</c:v>
                </c:pt>
                <c:pt idx="115">
                  <c:v>42583</c:v>
                </c:pt>
                <c:pt idx="116">
                  <c:v>42614</c:v>
                </c:pt>
                <c:pt idx="117">
                  <c:v>42644</c:v>
                </c:pt>
                <c:pt idx="118">
                  <c:v>42675</c:v>
                </c:pt>
                <c:pt idx="119">
                  <c:v>42705</c:v>
                </c:pt>
                <c:pt idx="120">
                  <c:v>42736</c:v>
                </c:pt>
                <c:pt idx="121">
                  <c:v>42767</c:v>
                </c:pt>
                <c:pt idx="122">
                  <c:v>42795</c:v>
                </c:pt>
                <c:pt idx="123">
                  <c:v>42826</c:v>
                </c:pt>
                <c:pt idx="124">
                  <c:v>42856</c:v>
                </c:pt>
                <c:pt idx="125">
                  <c:v>42887</c:v>
                </c:pt>
                <c:pt idx="126">
                  <c:v>42917</c:v>
                </c:pt>
                <c:pt idx="127">
                  <c:v>42948</c:v>
                </c:pt>
                <c:pt idx="128">
                  <c:v>42979</c:v>
                </c:pt>
                <c:pt idx="129">
                  <c:v>43009</c:v>
                </c:pt>
                <c:pt idx="130">
                  <c:v>43040</c:v>
                </c:pt>
                <c:pt idx="131">
                  <c:v>43070</c:v>
                </c:pt>
                <c:pt idx="132">
                  <c:v>43101</c:v>
                </c:pt>
                <c:pt idx="133">
                  <c:v>43132</c:v>
                </c:pt>
                <c:pt idx="134">
                  <c:v>43160</c:v>
                </c:pt>
                <c:pt idx="135">
                  <c:v>43191</c:v>
                </c:pt>
                <c:pt idx="136">
                  <c:v>43221</c:v>
                </c:pt>
                <c:pt idx="137">
                  <c:v>43252</c:v>
                </c:pt>
                <c:pt idx="138">
                  <c:v>43282</c:v>
                </c:pt>
                <c:pt idx="139">
                  <c:v>43313</c:v>
                </c:pt>
                <c:pt idx="140">
                  <c:v>43344</c:v>
                </c:pt>
                <c:pt idx="141">
                  <c:v>43374</c:v>
                </c:pt>
                <c:pt idx="142">
                  <c:v>43405</c:v>
                </c:pt>
                <c:pt idx="143">
                  <c:v>43435</c:v>
                </c:pt>
                <c:pt idx="144">
                  <c:v>43466</c:v>
                </c:pt>
                <c:pt idx="145">
                  <c:v>43497</c:v>
                </c:pt>
                <c:pt idx="146">
                  <c:v>43525</c:v>
                </c:pt>
                <c:pt idx="147">
                  <c:v>43556</c:v>
                </c:pt>
                <c:pt idx="148">
                  <c:v>43586</c:v>
                </c:pt>
                <c:pt idx="149">
                  <c:v>43617</c:v>
                </c:pt>
                <c:pt idx="150">
                  <c:v>43647</c:v>
                </c:pt>
                <c:pt idx="151">
                  <c:v>43678</c:v>
                </c:pt>
                <c:pt idx="152">
                  <c:v>43709</c:v>
                </c:pt>
                <c:pt idx="153">
                  <c:v>43739</c:v>
                </c:pt>
                <c:pt idx="154">
                  <c:v>43770</c:v>
                </c:pt>
                <c:pt idx="155">
                  <c:v>43800</c:v>
                </c:pt>
                <c:pt idx="156">
                  <c:v>43831</c:v>
                </c:pt>
                <c:pt idx="157">
                  <c:v>43862</c:v>
                </c:pt>
                <c:pt idx="158">
                  <c:v>43891</c:v>
                </c:pt>
                <c:pt idx="159">
                  <c:v>43922</c:v>
                </c:pt>
                <c:pt idx="160">
                  <c:v>43952</c:v>
                </c:pt>
                <c:pt idx="161">
                  <c:v>43983</c:v>
                </c:pt>
                <c:pt idx="162">
                  <c:v>44013</c:v>
                </c:pt>
                <c:pt idx="163">
                  <c:v>44044</c:v>
                </c:pt>
                <c:pt idx="164">
                  <c:v>44075</c:v>
                </c:pt>
                <c:pt idx="165">
                  <c:v>44105</c:v>
                </c:pt>
                <c:pt idx="166">
                  <c:v>44136</c:v>
                </c:pt>
                <c:pt idx="167">
                  <c:v>44166</c:v>
                </c:pt>
                <c:pt idx="168">
                  <c:v>44197</c:v>
                </c:pt>
                <c:pt idx="169">
                  <c:v>44228</c:v>
                </c:pt>
                <c:pt idx="170">
                  <c:v>44256</c:v>
                </c:pt>
                <c:pt idx="171">
                  <c:v>44287</c:v>
                </c:pt>
                <c:pt idx="172">
                  <c:v>44317</c:v>
                </c:pt>
                <c:pt idx="173">
                  <c:v>44348</c:v>
                </c:pt>
                <c:pt idx="174">
                  <c:v>44378</c:v>
                </c:pt>
                <c:pt idx="175">
                  <c:v>44409</c:v>
                </c:pt>
                <c:pt idx="176">
                  <c:v>44440</c:v>
                </c:pt>
                <c:pt idx="177">
                  <c:v>44470</c:v>
                </c:pt>
                <c:pt idx="178">
                  <c:v>44501</c:v>
                </c:pt>
                <c:pt idx="179">
                  <c:v>44531</c:v>
                </c:pt>
                <c:pt idx="180">
                  <c:v>44562</c:v>
                </c:pt>
                <c:pt idx="181">
                  <c:v>44593</c:v>
                </c:pt>
                <c:pt idx="182">
                  <c:v>44621</c:v>
                </c:pt>
                <c:pt idx="183">
                  <c:v>44652</c:v>
                </c:pt>
                <c:pt idx="184">
                  <c:v>44682</c:v>
                </c:pt>
                <c:pt idx="185">
                  <c:v>44713</c:v>
                </c:pt>
                <c:pt idx="186">
                  <c:v>44743</c:v>
                </c:pt>
                <c:pt idx="187">
                  <c:v>44774</c:v>
                </c:pt>
                <c:pt idx="188">
                  <c:v>44805</c:v>
                </c:pt>
                <c:pt idx="189">
                  <c:v>44835</c:v>
                </c:pt>
                <c:pt idx="190">
                  <c:v>44866</c:v>
                </c:pt>
                <c:pt idx="191">
                  <c:v>44896</c:v>
                </c:pt>
                <c:pt idx="192">
                  <c:v>44927</c:v>
                </c:pt>
                <c:pt idx="193">
                  <c:v>44958</c:v>
                </c:pt>
                <c:pt idx="194">
                  <c:v>44986</c:v>
                </c:pt>
                <c:pt idx="195">
                  <c:v>45017</c:v>
                </c:pt>
                <c:pt idx="196">
                  <c:v>45047</c:v>
                </c:pt>
                <c:pt idx="197">
                  <c:v>45078</c:v>
                </c:pt>
                <c:pt idx="198">
                  <c:v>45108</c:v>
                </c:pt>
                <c:pt idx="199">
                  <c:v>45139</c:v>
                </c:pt>
                <c:pt idx="200">
                  <c:v>45170</c:v>
                </c:pt>
                <c:pt idx="201">
                  <c:v>45200</c:v>
                </c:pt>
                <c:pt idx="202">
                  <c:v>45231</c:v>
                </c:pt>
                <c:pt idx="203">
                  <c:v>45261</c:v>
                </c:pt>
                <c:pt idx="204">
                  <c:v>45292</c:v>
                </c:pt>
                <c:pt idx="205">
                  <c:v>45323</c:v>
                </c:pt>
                <c:pt idx="206">
                  <c:v>45352</c:v>
                </c:pt>
                <c:pt idx="207">
                  <c:v>45383</c:v>
                </c:pt>
                <c:pt idx="208">
                  <c:v>45413</c:v>
                </c:pt>
                <c:pt idx="209">
                  <c:v>45444</c:v>
                </c:pt>
                <c:pt idx="210">
                  <c:v>45474</c:v>
                </c:pt>
              </c:numCache>
            </c:numRef>
          </c:cat>
          <c:val>
            <c:numRef>
              <c:f>Sheet2!$S$2:$S$212</c:f>
              <c:numCache>
                <c:formatCode>General</c:formatCode>
                <c:ptCount val="211"/>
                <c:pt idx="11" formatCode="0.00">
                  <c:v>15.66948581494851</c:v>
                </c:pt>
                <c:pt idx="12" formatCode="0.00">
                  <c:v>15.682965163607873</c:v>
                </c:pt>
                <c:pt idx="13" formatCode="0.00">
                  <c:v>15.68397856329217</c:v>
                </c:pt>
                <c:pt idx="14" formatCode="0.00">
                  <c:v>15.674922619523857</c:v>
                </c:pt>
                <c:pt idx="15" formatCode="0.00">
                  <c:v>15.670095127359293</c:v>
                </c:pt>
                <c:pt idx="16" formatCode="0.00">
                  <c:v>15.64596107656851</c:v>
                </c:pt>
                <c:pt idx="17" formatCode="0.00">
                  <c:v>15.65604263552977</c:v>
                </c:pt>
                <c:pt idx="18" formatCode="0.00">
                  <c:v>15.66071302929031</c:v>
                </c:pt>
                <c:pt idx="19" formatCode="0.00">
                  <c:v>15.64947781253988</c:v>
                </c:pt>
                <c:pt idx="20" formatCode="0.00">
                  <c:v>15.645288022091014</c:v>
                </c:pt>
                <c:pt idx="21" formatCode="0.00">
                  <c:v>15.623490768555156</c:v>
                </c:pt>
                <c:pt idx="22" formatCode="0.00">
                  <c:v>15.600182887770039</c:v>
                </c:pt>
                <c:pt idx="23" formatCode="0.00">
                  <c:v>15.595902106858961</c:v>
                </c:pt>
                <c:pt idx="24" formatCode="0.00">
                  <c:v>15.572201279717873</c:v>
                </c:pt>
                <c:pt idx="25" formatCode="0.00">
                  <c:v>15.5370188162921</c:v>
                </c:pt>
                <c:pt idx="26" formatCode="0.00">
                  <c:v>15.521422024285794</c:v>
                </c:pt>
                <c:pt idx="27" formatCode="0.00">
                  <c:v>15.509794226164303</c:v>
                </c:pt>
                <c:pt idx="28" formatCode="0.00">
                  <c:v>15.500262220925833</c:v>
                </c:pt>
                <c:pt idx="29" formatCode="0.00">
                  <c:v>15.484489520956188</c:v>
                </c:pt>
                <c:pt idx="30" formatCode="0.00">
                  <c:v>15.467489760493228</c:v>
                </c:pt>
                <c:pt idx="31" formatCode="0.00">
                  <c:v>15.459795391069914</c:v>
                </c:pt>
                <c:pt idx="32" formatCode="0.00">
                  <c:v>15.456044640452921</c:v>
                </c:pt>
                <c:pt idx="33" formatCode="0.00">
                  <c:v>15.473295982014038</c:v>
                </c:pt>
                <c:pt idx="34" formatCode="0.00">
                  <c:v>15.509840110382504</c:v>
                </c:pt>
                <c:pt idx="35" formatCode="0.00">
                  <c:v>15.521848575926841</c:v>
                </c:pt>
                <c:pt idx="36" formatCode="0.00">
                  <c:v>15.546802412593156</c:v>
                </c:pt>
                <c:pt idx="37" formatCode="0.00">
                  <c:v>15.577080527165293</c:v>
                </c:pt>
                <c:pt idx="38" formatCode="0.00">
                  <c:v>15.595316395416603</c:v>
                </c:pt>
                <c:pt idx="39" formatCode="0.00">
                  <c:v>15.601927151448622</c:v>
                </c:pt>
                <c:pt idx="40" formatCode="0.00">
                  <c:v>15.636813436811888</c:v>
                </c:pt>
                <c:pt idx="41" formatCode="0.00">
                  <c:v>15.676207470758632</c:v>
                </c:pt>
                <c:pt idx="42" formatCode="0.00">
                  <c:v>15.700365011192789</c:v>
                </c:pt>
                <c:pt idx="43" formatCode="0.00">
                  <c:v>15.729249370507024</c:v>
                </c:pt>
                <c:pt idx="44" formatCode="0.00">
                  <c:v>15.743423049191341</c:v>
                </c:pt>
                <c:pt idx="45" formatCode="0.00">
                  <c:v>15.761175406507085</c:v>
                </c:pt>
                <c:pt idx="46" formatCode="0.00">
                  <c:v>15.783564833038222</c:v>
                </c:pt>
                <c:pt idx="47" formatCode="0.00">
                  <c:v>15.826574852488653</c:v>
                </c:pt>
                <c:pt idx="48" formatCode="0.00">
                  <c:v>15.862560489621572</c:v>
                </c:pt>
                <c:pt idx="49" formatCode="0.00">
                  <c:v>15.873007776048912</c:v>
                </c:pt>
                <c:pt idx="50" formatCode="0.00">
                  <c:v>15.888149745357403</c:v>
                </c:pt>
                <c:pt idx="51" formatCode="0.00">
                  <c:v>15.89666588813742</c:v>
                </c:pt>
                <c:pt idx="52" formatCode="0.00">
                  <c:v>15.902564305035781</c:v>
                </c:pt>
                <c:pt idx="53" formatCode="0.00">
                  <c:v>15.88328800195988</c:v>
                </c:pt>
                <c:pt idx="54" formatCode="0.00">
                  <c:v>15.88342372232963</c:v>
                </c:pt>
                <c:pt idx="55" formatCode="0.00">
                  <c:v>15.87188954835268</c:v>
                </c:pt>
                <c:pt idx="56" formatCode="0.00">
                  <c:v>15.868224512822914</c:v>
                </c:pt>
                <c:pt idx="57" formatCode="0.00">
                  <c:v>15.881712159351816</c:v>
                </c:pt>
                <c:pt idx="58" formatCode="0.00">
                  <c:v>15.8768459681786</c:v>
                </c:pt>
                <c:pt idx="59" formatCode="0.00">
                  <c:v>15.877826583542831</c:v>
                </c:pt>
                <c:pt idx="60" formatCode="0.00">
                  <c:v>15.904238932324285</c:v>
                </c:pt>
                <c:pt idx="61" formatCode="0.00">
                  <c:v>15.938612496625801</c:v>
                </c:pt>
                <c:pt idx="62" formatCode="0.00">
                  <c:v>15.977534863509144</c:v>
                </c:pt>
                <c:pt idx="63" formatCode="0.00">
                  <c:v>15.998533208089549</c:v>
                </c:pt>
                <c:pt idx="64" formatCode="0.00">
                  <c:v>16.01897307710091</c:v>
                </c:pt>
                <c:pt idx="65" formatCode="0.00">
                  <c:v>16.041592690822117</c:v>
                </c:pt>
                <c:pt idx="66" formatCode="0.00">
                  <c:v>16.062492907268837</c:v>
                </c:pt>
                <c:pt idx="67" formatCode="0.00">
                  <c:v>16.088093710602294</c:v>
                </c:pt>
                <c:pt idx="68" formatCode="0.00">
                  <c:v>16.115071275589862</c:v>
                </c:pt>
                <c:pt idx="69" formatCode="0.00">
                  <c:v>16.122897581846697</c:v>
                </c:pt>
                <c:pt idx="70" formatCode="0.00">
                  <c:v>16.139932604967495</c:v>
                </c:pt>
                <c:pt idx="71" formatCode="0.00">
                  <c:v>16.148750890534348</c:v>
                </c:pt>
                <c:pt idx="72" formatCode="0.00">
                  <c:v>16.141714306367081</c:v>
                </c:pt>
                <c:pt idx="73" formatCode="0.00">
                  <c:v>16.158792212621179</c:v>
                </c:pt>
                <c:pt idx="74" formatCode="0.00">
                  <c:v>16.162637670084372</c:v>
                </c:pt>
                <c:pt idx="75" formatCode="0.00">
                  <c:v>16.183602717020332</c:v>
                </c:pt>
                <c:pt idx="76" formatCode="0.00">
                  <c:v>16.181562277420539</c:v>
                </c:pt>
                <c:pt idx="77" formatCode="0.00">
                  <c:v>16.191292232725299</c:v>
                </c:pt>
                <c:pt idx="78" formatCode="0.00">
                  <c:v>16.196286981593051</c:v>
                </c:pt>
                <c:pt idx="79" formatCode="0.00">
                  <c:v>16.219085826149186</c:v>
                </c:pt>
                <c:pt idx="80" formatCode="0.00">
                  <c:v>16.247062941821561</c:v>
                </c:pt>
                <c:pt idx="81" formatCode="0.00">
                  <c:v>16.267440519047586</c:v>
                </c:pt>
                <c:pt idx="82" formatCode="0.00">
                  <c:v>16.286092405532528</c:v>
                </c:pt>
                <c:pt idx="83" formatCode="0.00">
                  <c:v>16.300223995806277</c:v>
                </c:pt>
                <c:pt idx="84" formatCode="0.00">
                  <c:v>16.298424732102092</c:v>
                </c:pt>
                <c:pt idx="85" formatCode="0.00">
                  <c:v>16.305424683175961</c:v>
                </c:pt>
                <c:pt idx="86" formatCode="0.00">
                  <c:v>16.317846982576192</c:v>
                </c:pt>
                <c:pt idx="87" formatCode="0.00">
                  <c:v>16.324729495138577</c:v>
                </c:pt>
                <c:pt idx="88" formatCode="0.00">
                  <c:v>16.347028669127198</c:v>
                </c:pt>
                <c:pt idx="89" formatCode="0.00">
                  <c:v>16.352282537999105</c:v>
                </c:pt>
                <c:pt idx="90" formatCode="0.00">
                  <c:v>16.350596909789449</c:v>
                </c:pt>
                <c:pt idx="91" formatCode="0.00">
                  <c:v>16.373513096798863</c:v>
                </c:pt>
                <c:pt idx="92" formatCode="0.00">
                  <c:v>16.398323382854109</c:v>
                </c:pt>
                <c:pt idx="93" formatCode="0.00">
                  <c:v>16.429038665870646</c:v>
                </c:pt>
                <c:pt idx="94" formatCode="0.00">
                  <c:v>16.469068424737547</c:v>
                </c:pt>
                <c:pt idx="95" formatCode="0.00">
                  <c:v>16.505167692095434</c:v>
                </c:pt>
                <c:pt idx="96" formatCode="0.00">
                  <c:v>16.540522801971395</c:v>
                </c:pt>
                <c:pt idx="97" formatCode="0.00">
                  <c:v>16.575758997911166</c:v>
                </c:pt>
                <c:pt idx="98" formatCode="0.00">
                  <c:v>16.615264856340502</c:v>
                </c:pt>
                <c:pt idx="99" formatCode="0.00">
                  <c:v>16.652455284697961</c:v>
                </c:pt>
                <c:pt idx="100" formatCode="0.00">
                  <c:v>16.685892526871431</c:v>
                </c:pt>
                <c:pt idx="101" formatCode="0.00">
                  <c:v>16.712376347245236</c:v>
                </c:pt>
                <c:pt idx="102" formatCode="0.00">
                  <c:v>16.739403985523726</c:v>
                </c:pt>
                <c:pt idx="103" formatCode="0.00">
                  <c:v>16.731505749455369</c:v>
                </c:pt>
                <c:pt idx="104" formatCode="0.00">
                  <c:v>16.719569714258341</c:v>
                </c:pt>
                <c:pt idx="105" formatCode="0.00">
                  <c:v>16.708207193365595</c:v>
                </c:pt>
                <c:pt idx="106" formatCode="0.00">
                  <c:v>16.705651647256438</c:v>
                </c:pt>
                <c:pt idx="107" formatCode="0.00">
                  <c:v>16.711142616085429</c:v>
                </c:pt>
                <c:pt idx="108" formatCode="0.00">
                  <c:v>16.731875212897808</c:v>
                </c:pt>
                <c:pt idx="109" formatCode="0.00">
                  <c:v>16.73074250452985</c:v>
                </c:pt>
                <c:pt idx="110" formatCode="0.00">
                  <c:v>16.745109570879173</c:v>
                </c:pt>
                <c:pt idx="111" formatCode="0.00">
                  <c:v>16.754085156158958</c:v>
                </c:pt>
                <c:pt idx="112" formatCode="0.00">
                  <c:v>16.739996592558704</c:v>
                </c:pt>
                <c:pt idx="113" formatCode="0.00">
                  <c:v>16.767618263336569</c:v>
                </c:pt>
                <c:pt idx="114" formatCode="0.00">
                  <c:v>16.803650633967919</c:v>
                </c:pt>
                <c:pt idx="115" formatCode="0.00">
                  <c:v>16.849594688556987</c:v>
                </c:pt>
                <c:pt idx="116" formatCode="0.00">
                  <c:v>16.886531339571562</c:v>
                </c:pt>
                <c:pt idx="117" formatCode="0.00">
                  <c:v>16.906397658732431</c:v>
                </c:pt>
                <c:pt idx="118" formatCode="0.00">
                  <c:v>16.925268094017596</c:v>
                </c:pt>
                <c:pt idx="119" formatCode="0.00">
                  <c:v>16.929914993261551</c:v>
                </c:pt>
                <c:pt idx="120" formatCode="0.00">
                  <c:v>16.942386594866175</c:v>
                </c:pt>
                <c:pt idx="121" formatCode="0.00">
                  <c:v>16.955187466229628</c:v>
                </c:pt>
                <c:pt idx="122" formatCode="0.00">
                  <c:v>16.947526031291851</c:v>
                </c:pt>
                <c:pt idx="123" formatCode="0.00">
                  <c:v>16.977915487751591</c:v>
                </c:pt>
                <c:pt idx="124" formatCode="0.00">
                  <c:v>17.023606932578559</c:v>
                </c:pt>
                <c:pt idx="125" formatCode="0.00">
                  <c:v>17.044361374236587</c:v>
                </c:pt>
                <c:pt idx="126" formatCode="0.00">
                  <c:v>17.054666398227212</c:v>
                </c:pt>
                <c:pt idx="127" formatCode="0.00">
                  <c:v>17.062704249739379</c:v>
                </c:pt>
                <c:pt idx="128" formatCode="0.00">
                  <c:v>17.076103837498234</c:v>
                </c:pt>
                <c:pt idx="129" formatCode="0.00">
                  <c:v>17.086403592619213</c:v>
                </c:pt>
                <c:pt idx="130" formatCode="0.00">
                  <c:v>17.077931261087233</c:v>
                </c:pt>
                <c:pt idx="131" formatCode="0.00">
                  <c:v>17.074069770110803</c:v>
                </c:pt>
                <c:pt idx="132" formatCode="0.00">
                  <c:v>17.093710007604578</c:v>
                </c:pt>
                <c:pt idx="133" formatCode="0.00">
                  <c:v>17.136414498951506</c:v>
                </c:pt>
                <c:pt idx="134" formatCode="0.00">
                  <c:v>17.193267507362162</c:v>
                </c:pt>
                <c:pt idx="135" formatCode="0.00">
                  <c:v>17.224949264748044</c:v>
                </c:pt>
                <c:pt idx="136" formatCode="0.00">
                  <c:v>17.240561226989456</c:v>
                </c:pt>
                <c:pt idx="137" formatCode="0.00">
                  <c:v>17.252997759390411</c:v>
                </c:pt>
                <c:pt idx="138" formatCode="0.00">
                  <c:v>17.253606708677157</c:v>
                </c:pt>
                <c:pt idx="139" formatCode="0.00">
                  <c:v>17.263903558704065</c:v>
                </c:pt>
                <c:pt idx="140" formatCode="0.00">
                  <c:v>17.279957370306185</c:v>
                </c:pt>
                <c:pt idx="141" formatCode="0.00">
                  <c:v>17.313286191941842</c:v>
                </c:pt>
                <c:pt idx="142" formatCode="0.00">
                  <c:v>17.361779689297645</c:v>
                </c:pt>
                <c:pt idx="143" formatCode="0.00">
                  <c:v>17.401230056412679</c:v>
                </c:pt>
                <c:pt idx="144" formatCode="0.00">
                  <c:v>17.430704907328511</c:v>
                </c:pt>
                <c:pt idx="145" formatCode="0.00">
                  <c:v>17.45358798052915</c:v>
                </c:pt>
                <c:pt idx="146" formatCode="0.00">
                  <c:v>17.46523316703388</c:v>
                </c:pt>
                <c:pt idx="147" formatCode="0.00">
                  <c:v>17.466774820333981</c:v>
                </c:pt>
                <c:pt idx="148" formatCode="0.00">
                  <c:v>17.487082271187575</c:v>
                </c:pt>
                <c:pt idx="149" formatCode="0.00">
                  <c:v>17.49524916679287</c:v>
                </c:pt>
                <c:pt idx="150" formatCode="0.00">
                  <c:v>17.49113854687586</c:v>
                </c:pt>
                <c:pt idx="151" formatCode="0.00">
                  <c:v>17.477644834395353</c:v>
                </c:pt>
                <c:pt idx="152" formatCode="0.00">
                  <c:v>17.45013460790279</c:v>
                </c:pt>
                <c:pt idx="153" formatCode="0.00">
                  <c:v>17.4163853851577</c:v>
                </c:pt>
                <c:pt idx="154" formatCode="0.00">
                  <c:v>17.388360562528582</c:v>
                </c:pt>
                <c:pt idx="155" formatCode="0.00">
                  <c:v>17.361215595250787</c:v>
                </c:pt>
                <c:pt idx="156" formatCode="0.00">
                  <c:v>17.323328689353033</c:v>
                </c:pt>
                <c:pt idx="157" formatCode="0.00">
                  <c:v>17.30156507235424</c:v>
                </c:pt>
                <c:pt idx="158" formatCode="0.00">
                  <c:v>17.249102699839018</c:v>
                </c:pt>
                <c:pt idx="159" formatCode="0.00">
                  <c:v>17.192702614852319</c:v>
                </c:pt>
                <c:pt idx="160" formatCode="0.00">
                  <c:v>17.13827633274817</c:v>
                </c:pt>
                <c:pt idx="161" formatCode="0.00">
                  <c:v>17.084539455020128</c:v>
                </c:pt>
                <c:pt idx="162" formatCode="0.00">
                  <c:v>17.083100579371198</c:v>
                </c:pt>
                <c:pt idx="163" formatCode="0.00">
                  <c:v>17.067363892591171</c:v>
                </c:pt>
                <c:pt idx="164" formatCode="0.00">
                  <c:v>17.028570015700254</c:v>
                </c:pt>
                <c:pt idx="165" formatCode="0.00">
                  <c:v>17.000257229076553</c:v>
                </c:pt>
                <c:pt idx="166" formatCode="0.00">
                  <c:v>16.984920932475191</c:v>
                </c:pt>
                <c:pt idx="167" formatCode="0.00">
                  <c:v>16.991506415257771</c:v>
                </c:pt>
                <c:pt idx="168" formatCode="0.00">
                  <c:v>16.996477945814668</c:v>
                </c:pt>
                <c:pt idx="169" formatCode="0.00">
                  <c:v>16.994715302571063</c:v>
                </c:pt>
                <c:pt idx="170" formatCode="0.00">
                  <c:v>17.011449731860793</c:v>
                </c:pt>
                <c:pt idx="171" formatCode="0.00">
                  <c:v>17.042193911027667</c:v>
                </c:pt>
                <c:pt idx="172" formatCode="0.00">
                  <c:v>17.055759865862253</c:v>
                </c:pt>
                <c:pt idx="173" formatCode="0.00">
                  <c:v>17.087410717620259</c:v>
                </c:pt>
                <c:pt idx="174" formatCode="0.00">
                  <c:v>17.093473061184596</c:v>
                </c:pt>
                <c:pt idx="175" formatCode="0.00">
                  <c:v>17.116726757561864</c:v>
                </c:pt>
                <c:pt idx="176" formatCode="0.00">
                  <c:v>17.17702091012654</c:v>
                </c:pt>
                <c:pt idx="177" formatCode="0.00">
                  <c:v>17.254750741616157</c:v>
                </c:pt>
                <c:pt idx="178" formatCode="0.00">
                  <c:v>17.312399531790355</c:v>
                </c:pt>
                <c:pt idx="179" formatCode="0.00">
                  <c:v>17.360955271588832</c:v>
                </c:pt>
                <c:pt idx="180" formatCode="0.00">
                  <c:v>17.416480244157771</c:v>
                </c:pt>
                <c:pt idx="181" formatCode="0.00">
                  <c:v>17.448749316940315</c:v>
                </c:pt>
                <c:pt idx="182" formatCode="0.00">
                  <c:v>17.484909440919679</c:v>
                </c:pt>
                <c:pt idx="183" formatCode="0.00">
                  <c:v>17.550406628885177</c:v>
                </c:pt>
                <c:pt idx="184" formatCode="0.00">
                  <c:v>17.637567787218831</c:v>
                </c:pt>
                <c:pt idx="185" formatCode="0.00">
                  <c:v>17.709020450880764</c:v>
                </c:pt>
                <c:pt idx="186" formatCode="0.00">
                  <c:v>17.784923834485653</c:v>
                </c:pt>
                <c:pt idx="187" formatCode="0.00">
                  <c:v>17.853216863289386</c:v>
                </c:pt>
                <c:pt idx="188" formatCode="0.00">
                  <c:v>17.933198625769407</c:v>
                </c:pt>
                <c:pt idx="189" formatCode="0.00">
                  <c:v>18.003243957676876</c:v>
                </c:pt>
                <c:pt idx="190" formatCode="0.00">
                  <c:v>18.067144648393729</c:v>
                </c:pt>
                <c:pt idx="191" formatCode="0.00">
                  <c:v>18.111148445875148</c:v>
                </c:pt>
                <c:pt idx="192" formatCode="0.00">
                  <c:v>18.125609760164089</c:v>
                </c:pt>
                <c:pt idx="193" formatCode="0.00">
                  <c:v>18.183775154022094</c:v>
                </c:pt>
                <c:pt idx="194" formatCode="0.00">
                  <c:v>18.245764231908677</c:v>
                </c:pt>
                <c:pt idx="195" formatCode="0.00">
                  <c:v>18.29362183973813</c:v>
                </c:pt>
                <c:pt idx="196" formatCode="0.00">
                  <c:v>18.350677428243404</c:v>
                </c:pt>
                <c:pt idx="197" formatCode="0.00">
                  <c:v>18.383332799249871</c:v>
                </c:pt>
                <c:pt idx="198" formatCode="0.00">
                  <c:v>18.417098328149663</c:v>
                </c:pt>
                <c:pt idx="199" formatCode="0.00">
                  <c:v>18.47628223316444</c:v>
                </c:pt>
                <c:pt idx="200" formatCode="0.00">
                  <c:v>18.502369365578954</c:v>
                </c:pt>
                <c:pt idx="201" formatCode="0.00">
                  <c:v>18.513271299303682</c:v>
                </c:pt>
                <c:pt idx="202" formatCode="0.00">
                  <c:v>18.526971290010831</c:v>
                </c:pt>
                <c:pt idx="203" formatCode="0.00">
                  <c:v>18.580366219796719</c:v>
                </c:pt>
                <c:pt idx="204" formatCode="0.00">
                  <c:v>18.633074101918403</c:v>
                </c:pt>
                <c:pt idx="205" formatCode="0.00">
                  <c:v>18.707231227235354</c:v>
                </c:pt>
                <c:pt idx="206" formatCode="0.00">
                  <c:v>18.768224149531623</c:v>
                </c:pt>
                <c:pt idx="207" formatCode="0.00">
                  <c:v>18.797038881934483</c:v>
                </c:pt>
                <c:pt idx="208" formatCode="0.00">
                  <c:v>18.82569080588863</c:v>
                </c:pt>
                <c:pt idx="209" formatCode="0.00">
                  <c:v>18.889457043521944</c:v>
                </c:pt>
                <c:pt idx="210" formatCode="0.00">
                  <c:v>18.958047982636685</c:v>
                </c:pt>
              </c:numCache>
            </c:numRef>
          </c:val>
          <c:smooth val="0"/>
          <c:extLst>
            <c:ext xmlns:c16="http://schemas.microsoft.com/office/drawing/2014/chart" uri="{C3380CC4-5D6E-409C-BE32-E72D297353CC}">
              <c16:uniqueId val="{00000000-CF35-4A4C-A617-ED1AA8CD4E96}"/>
            </c:ext>
          </c:extLst>
        </c:ser>
        <c:ser>
          <c:idx val="0"/>
          <c:order val="2"/>
          <c:tx>
            <c:strRef>
              <c:f>Sheet2!$T$1</c:f>
              <c:strCache>
                <c:ptCount val="1"/>
                <c:pt idx="0">
                  <c:v>Percent of Unemployed that are Foreign-Born (L)</c:v>
                </c:pt>
              </c:strCache>
            </c:strRef>
          </c:tx>
          <c:spPr>
            <a:ln w="19050" cap="rnd">
              <a:solidFill>
                <a:srgbClr val="610390"/>
              </a:solidFill>
              <a:round/>
            </a:ln>
            <a:effectLst/>
          </c:spPr>
          <c:marker>
            <c:symbol val="none"/>
          </c:marker>
          <c:cat>
            <c:numRef>
              <c:f>Sheet2!$A$2:$A$212</c:f>
              <c:numCache>
                <c:formatCode>mm\-yy</c:formatCode>
                <c:ptCount val="211"/>
                <c:pt idx="0">
                  <c:v>39083</c:v>
                </c:pt>
                <c:pt idx="1">
                  <c:v>39114</c:v>
                </c:pt>
                <c:pt idx="2">
                  <c:v>39142</c:v>
                </c:pt>
                <c:pt idx="3">
                  <c:v>39173</c:v>
                </c:pt>
                <c:pt idx="4">
                  <c:v>39203</c:v>
                </c:pt>
                <c:pt idx="5">
                  <c:v>39234</c:v>
                </c:pt>
                <c:pt idx="6">
                  <c:v>39264</c:v>
                </c:pt>
                <c:pt idx="7">
                  <c:v>39295</c:v>
                </c:pt>
                <c:pt idx="8">
                  <c:v>39326</c:v>
                </c:pt>
                <c:pt idx="9">
                  <c:v>39356</c:v>
                </c:pt>
                <c:pt idx="10">
                  <c:v>39387</c:v>
                </c:pt>
                <c:pt idx="11">
                  <c:v>39417</c:v>
                </c:pt>
                <c:pt idx="12">
                  <c:v>39448</c:v>
                </c:pt>
                <c:pt idx="13">
                  <c:v>39479</c:v>
                </c:pt>
                <c:pt idx="14">
                  <c:v>39508</c:v>
                </c:pt>
                <c:pt idx="15">
                  <c:v>39539</c:v>
                </c:pt>
                <c:pt idx="16">
                  <c:v>39569</c:v>
                </c:pt>
                <c:pt idx="17">
                  <c:v>39600</c:v>
                </c:pt>
                <c:pt idx="18">
                  <c:v>39630</c:v>
                </c:pt>
                <c:pt idx="19">
                  <c:v>39661</c:v>
                </c:pt>
                <c:pt idx="20">
                  <c:v>39692</c:v>
                </c:pt>
                <c:pt idx="21">
                  <c:v>39722</c:v>
                </c:pt>
                <c:pt idx="22">
                  <c:v>39753</c:v>
                </c:pt>
                <c:pt idx="23">
                  <c:v>39783</c:v>
                </c:pt>
                <c:pt idx="24">
                  <c:v>39814</c:v>
                </c:pt>
                <c:pt idx="25">
                  <c:v>39845</c:v>
                </c:pt>
                <c:pt idx="26">
                  <c:v>39873</c:v>
                </c:pt>
                <c:pt idx="27">
                  <c:v>39904</c:v>
                </c:pt>
                <c:pt idx="28">
                  <c:v>39934</c:v>
                </c:pt>
                <c:pt idx="29">
                  <c:v>39965</c:v>
                </c:pt>
                <c:pt idx="30">
                  <c:v>39995</c:v>
                </c:pt>
                <c:pt idx="31">
                  <c:v>40026</c:v>
                </c:pt>
                <c:pt idx="32">
                  <c:v>40057</c:v>
                </c:pt>
                <c:pt idx="33">
                  <c:v>40087</c:v>
                </c:pt>
                <c:pt idx="34">
                  <c:v>40118</c:v>
                </c:pt>
                <c:pt idx="35">
                  <c:v>40148</c:v>
                </c:pt>
                <c:pt idx="36">
                  <c:v>40179</c:v>
                </c:pt>
                <c:pt idx="37">
                  <c:v>40210</c:v>
                </c:pt>
                <c:pt idx="38">
                  <c:v>40238</c:v>
                </c:pt>
                <c:pt idx="39">
                  <c:v>40269</c:v>
                </c:pt>
                <c:pt idx="40">
                  <c:v>40299</c:v>
                </c:pt>
                <c:pt idx="41">
                  <c:v>40330</c:v>
                </c:pt>
                <c:pt idx="42">
                  <c:v>40360</c:v>
                </c:pt>
                <c:pt idx="43">
                  <c:v>40391</c:v>
                </c:pt>
                <c:pt idx="44">
                  <c:v>40422</c:v>
                </c:pt>
                <c:pt idx="45">
                  <c:v>40452</c:v>
                </c:pt>
                <c:pt idx="46">
                  <c:v>40483</c:v>
                </c:pt>
                <c:pt idx="47">
                  <c:v>40513</c:v>
                </c:pt>
                <c:pt idx="48">
                  <c:v>40544</c:v>
                </c:pt>
                <c:pt idx="49">
                  <c:v>40575</c:v>
                </c:pt>
                <c:pt idx="50">
                  <c:v>40603</c:v>
                </c:pt>
                <c:pt idx="51">
                  <c:v>40634</c:v>
                </c:pt>
                <c:pt idx="52">
                  <c:v>40664</c:v>
                </c:pt>
                <c:pt idx="53">
                  <c:v>40695</c:v>
                </c:pt>
                <c:pt idx="54">
                  <c:v>40725</c:v>
                </c:pt>
                <c:pt idx="55">
                  <c:v>40756</c:v>
                </c:pt>
                <c:pt idx="56">
                  <c:v>40787</c:v>
                </c:pt>
                <c:pt idx="57">
                  <c:v>40817</c:v>
                </c:pt>
                <c:pt idx="58">
                  <c:v>40848</c:v>
                </c:pt>
                <c:pt idx="59">
                  <c:v>40878</c:v>
                </c:pt>
                <c:pt idx="60">
                  <c:v>40909</c:v>
                </c:pt>
                <c:pt idx="61">
                  <c:v>40940</c:v>
                </c:pt>
                <c:pt idx="62">
                  <c:v>40969</c:v>
                </c:pt>
                <c:pt idx="63">
                  <c:v>41000</c:v>
                </c:pt>
                <c:pt idx="64">
                  <c:v>41030</c:v>
                </c:pt>
                <c:pt idx="65">
                  <c:v>41061</c:v>
                </c:pt>
                <c:pt idx="66">
                  <c:v>41091</c:v>
                </c:pt>
                <c:pt idx="67">
                  <c:v>41122</c:v>
                </c:pt>
                <c:pt idx="68">
                  <c:v>41153</c:v>
                </c:pt>
                <c:pt idx="69">
                  <c:v>41183</c:v>
                </c:pt>
                <c:pt idx="70">
                  <c:v>41214</c:v>
                </c:pt>
                <c:pt idx="71">
                  <c:v>41244</c:v>
                </c:pt>
                <c:pt idx="72">
                  <c:v>41275</c:v>
                </c:pt>
                <c:pt idx="73">
                  <c:v>41306</c:v>
                </c:pt>
                <c:pt idx="74">
                  <c:v>41334</c:v>
                </c:pt>
                <c:pt idx="75">
                  <c:v>41365</c:v>
                </c:pt>
                <c:pt idx="76">
                  <c:v>41395</c:v>
                </c:pt>
                <c:pt idx="77">
                  <c:v>41426</c:v>
                </c:pt>
                <c:pt idx="78">
                  <c:v>41456</c:v>
                </c:pt>
                <c:pt idx="79">
                  <c:v>41487</c:v>
                </c:pt>
                <c:pt idx="80">
                  <c:v>41518</c:v>
                </c:pt>
                <c:pt idx="81">
                  <c:v>41548</c:v>
                </c:pt>
                <c:pt idx="82">
                  <c:v>41579</c:v>
                </c:pt>
                <c:pt idx="83">
                  <c:v>41609</c:v>
                </c:pt>
                <c:pt idx="84">
                  <c:v>41640</c:v>
                </c:pt>
                <c:pt idx="85">
                  <c:v>41671</c:v>
                </c:pt>
                <c:pt idx="86">
                  <c:v>41699</c:v>
                </c:pt>
                <c:pt idx="87">
                  <c:v>41730</c:v>
                </c:pt>
                <c:pt idx="88">
                  <c:v>41760</c:v>
                </c:pt>
                <c:pt idx="89">
                  <c:v>41791</c:v>
                </c:pt>
                <c:pt idx="90">
                  <c:v>41821</c:v>
                </c:pt>
                <c:pt idx="91">
                  <c:v>41852</c:v>
                </c:pt>
                <c:pt idx="92">
                  <c:v>41883</c:v>
                </c:pt>
                <c:pt idx="93">
                  <c:v>41913</c:v>
                </c:pt>
                <c:pt idx="94">
                  <c:v>41944</c:v>
                </c:pt>
                <c:pt idx="95">
                  <c:v>41974</c:v>
                </c:pt>
                <c:pt idx="96">
                  <c:v>42005</c:v>
                </c:pt>
                <c:pt idx="97">
                  <c:v>42036</c:v>
                </c:pt>
                <c:pt idx="98">
                  <c:v>42064</c:v>
                </c:pt>
                <c:pt idx="99">
                  <c:v>42095</c:v>
                </c:pt>
                <c:pt idx="100">
                  <c:v>42125</c:v>
                </c:pt>
                <c:pt idx="101">
                  <c:v>42156</c:v>
                </c:pt>
                <c:pt idx="102">
                  <c:v>42186</c:v>
                </c:pt>
                <c:pt idx="103">
                  <c:v>42217</c:v>
                </c:pt>
                <c:pt idx="104">
                  <c:v>42248</c:v>
                </c:pt>
                <c:pt idx="105">
                  <c:v>42278</c:v>
                </c:pt>
                <c:pt idx="106">
                  <c:v>42309</c:v>
                </c:pt>
                <c:pt idx="107">
                  <c:v>42339</c:v>
                </c:pt>
                <c:pt idx="108">
                  <c:v>42370</c:v>
                </c:pt>
                <c:pt idx="109">
                  <c:v>42401</c:v>
                </c:pt>
                <c:pt idx="110">
                  <c:v>42430</c:v>
                </c:pt>
                <c:pt idx="111">
                  <c:v>42461</c:v>
                </c:pt>
                <c:pt idx="112">
                  <c:v>42491</c:v>
                </c:pt>
                <c:pt idx="113">
                  <c:v>42522</c:v>
                </c:pt>
                <c:pt idx="114">
                  <c:v>42552</c:v>
                </c:pt>
                <c:pt idx="115">
                  <c:v>42583</c:v>
                </c:pt>
                <c:pt idx="116">
                  <c:v>42614</c:v>
                </c:pt>
                <c:pt idx="117">
                  <c:v>42644</c:v>
                </c:pt>
                <c:pt idx="118">
                  <c:v>42675</c:v>
                </c:pt>
                <c:pt idx="119">
                  <c:v>42705</c:v>
                </c:pt>
                <c:pt idx="120">
                  <c:v>42736</c:v>
                </c:pt>
                <c:pt idx="121">
                  <c:v>42767</c:v>
                </c:pt>
                <c:pt idx="122">
                  <c:v>42795</c:v>
                </c:pt>
                <c:pt idx="123">
                  <c:v>42826</c:v>
                </c:pt>
                <c:pt idx="124">
                  <c:v>42856</c:v>
                </c:pt>
                <c:pt idx="125">
                  <c:v>42887</c:v>
                </c:pt>
                <c:pt idx="126">
                  <c:v>42917</c:v>
                </c:pt>
                <c:pt idx="127">
                  <c:v>42948</c:v>
                </c:pt>
                <c:pt idx="128">
                  <c:v>42979</c:v>
                </c:pt>
                <c:pt idx="129">
                  <c:v>43009</c:v>
                </c:pt>
                <c:pt idx="130">
                  <c:v>43040</c:v>
                </c:pt>
                <c:pt idx="131">
                  <c:v>43070</c:v>
                </c:pt>
                <c:pt idx="132">
                  <c:v>43101</c:v>
                </c:pt>
                <c:pt idx="133">
                  <c:v>43132</c:v>
                </c:pt>
                <c:pt idx="134">
                  <c:v>43160</c:v>
                </c:pt>
                <c:pt idx="135">
                  <c:v>43191</c:v>
                </c:pt>
                <c:pt idx="136">
                  <c:v>43221</c:v>
                </c:pt>
                <c:pt idx="137">
                  <c:v>43252</c:v>
                </c:pt>
                <c:pt idx="138">
                  <c:v>43282</c:v>
                </c:pt>
                <c:pt idx="139">
                  <c:v>43313</c:v>
                </c:pt>
                <c:pt idx="140">
                  <c:v>43344</c:v>
                </c:pt>
                <c:pt idx="141">
                  <c:v>43374</c:v>
                </c:pt>
                <c:pt idx="142">
                  <c:v>43405</c:v>
                </c:pt>
                <c:pt idx="143">
                  <c:v>43435</c:v>
                </c:pt>
                <c:pt idx="144">
                  <c:v>43466</c:v>
                </c:pt>
                <c:pt idx="145">
                  <c:v>43497</c:v>
                </c:pt>
                <c:pt idx="146">
                  <c:v>43525</c:v>
                </c:pt>
                <c:pt idx="147">
                  <c:v>43556</c:v>
                </c:pt>
                <c:pt idx="148">
                  <c:v>43586</c:v>
                </c:pt>
                <c:pt idx="149">
                  <c:v>43617</c:v>
                </c:pt>
                <c:pt idx="150">
                  <c:v>43647</c:v>
                </c:pt>
                <c:pt idx="151">
                  <c:v>43678</c:v>
                </c:pt>
                <c:pt idx="152">
                  <c:v>43709</c:v>
                </c:pt>
                <c:pt idx="153">
                  <c:v>43739</c:v>
                </c:pt>
                <c:pt idx="154">
                  <c:v>43770</c:v>
                </c:pt>
                <c:pt idx="155">
                  <c:v>43800</c:v>
                </c:pt>
                <c:pt idx="156">
                  <c:v>43831</c:v>
                </c:pt>
                <c:pt idx="157">
                  <c:v>43862</c:v>
                </c:pt>
                <c:pt idx="158">
                  <c:v>43891</c:v>
                </c:pt>
                <c:pt idx="159">
                  <c:v>43922</c:v>
                </c:pt>
                <c:pt idx="160">
                  <c:v>43952</c:v>
                </c:pt>
                <c:pt idx="161">
                  <c:v>43983</c:v>
                </c:pt>
                <c:pt idx="162">
                  <c:v>44013</c:v>
                </c:pt>
                <c:pt idx="163">
                  <c:v>44044</c:v>
                </c:pt>
                <c:pt idx="164">
                  <c:v>44075</c:v>
                </c:pt>
                <c:pt idx="165">
                  <c:v>44105</c:v>
                </c:pt>
                <c:pt idx="166">
                  <c:v>44136</c:v>
                </c:pt>
                <c:pt idx="167">
                  <c:v>44166</c:v>
                </c:pt>
                <c:pt idx="168">
                  <c:v>44197</c:v>
                </c:pt>
                <c:pt idx="169">
                  <c:v>44228</c:v>
                </c:pt>
                <c:pt idx="170">
                  <c:v>44256</c:v>
                </c:pt>
                <c:pt idx="171">
                  <c:v>44287</c:v>
                </c:pt>
                <c:pt idx="172">
                  <c:v>44317</c:v>
                </c:pt>
                <c:pt idx="173">
                  <c:v>44348</c:v>
                </c:pt>
                <c:pt idx="174">
                  <c:v>44378</c:v>
                </c:pt>
                <c:pt idx="175">
                  <c:v>44409</c:v>
                </c:pt>
                <c:pt idx="176">
                  <c:v>44440</c:v>
                </c:pt>
                <c:pt idx="177">
                  <c:v>44470</c:v>
                </c:pt>
                <c:pt idx="178">
                  <c:v>44501</c:v>
                </c:pt>
                <c:pt idx="179">
                  <c:v>44531</c:v>
                </c:pt>
                <c:pt idx="180">
                  <c:v>44562</c:v>
                </c:pt>
                <c:pt idx="181">
                  <c:v>44593</c:v>
                </c:pt>
                <c:pt idx="182">
                  <c:v>44621</c:v>
                </c:pt>
                <c:pt idx="183">
                  <c:v>44652</c:v>
                </c:pt>
                <c:pt idx="184">
                  <c:v>44682</c:v>
                </c:pt>
                <c:pt idx="185">
                  <c:v>44713</c:v>
                </c:pt>
                <c:pt idx="186">
                  <c:v>44743</c:v>
                </c:pt>
                <c:pt idx="187">
                  <c:v>44774</c:v>
                </c:pt>
                <c:pt idx="188">
                  <c:v>44805</c:v>
                </c:pt>
                <c:pt idx="189">
                  <c:v>44835</c:v>
                </c:pt>
                <c:pt idx="190">
                  <c:v>44866</c:v>
                </c:pt>
                <c:pt idx="191">
                  <c:v>44896</c:v>
                </c:pt>
                <c:pt idx="192">
                  <c:v>44927</c:v>
                </c:pt>
                <c:pt idx="193">
                  <c:v>44958</c:v>
                </c:pt>
                <c:pt idx="194">
                  <c:v>44986</c:v>
                </c:pt>
                <c:pt idx="195">
                  <c:v>45017</c:v>
                </c:pt>
                <c:pt idx="196">
                  <c:v>45047</c:v>
                </c:pt>
                <c:pt idx="197">
                  <c:v>45078</c:v>
                </c:pt>
                <c:pt idx="198">
                  <c:v>45108</c:v>
                </c:pt>
                <c:pt idx="199">
                  <c:v>45139</c:v>
                </c:pt>
                <c:pt idx="200">
                  <c:v>45170</c:v>
                </c:pt>
                <c:pt idx="201">
                  <c:v>45200</c:v>
                </c:pt>
                <c:pt idx="202">
                  <c:v>45231</c:v>
                </c:pt>
                <c:pt idx="203">
                  <c:v>45261</c:v>
                </c:pt>
                <c:pt idx="204">
                  <c:v>45292</c:v>
                </c:pt>
                <c:pt idx="205">
                  <c:v>45323</c:v>
                </c:pt>
                <c:pt idx="206">
                  <c:v>45352</c:v>
                </c:pt>
                <c:pt idx="207">
                  <c:v>45383</c:v>
                </c:pt>
                <c:pt idx="208">
                  <c:v>45413</c:v>
                </c:pt>
                <c:pt idx="209">
                  <c:v>45444</c:v>
                </c:pt>
                <c:pt idx="210">
                  <c:v>45474</c:v>
                </c:pt>
              </c:numCache>
            </c:numRef>
          </c:cat>
          <c:val>
            <c:numRef>
              <c:f>Sheet2!$T$1:$T$211</c:f>
              <c:numCache>
                <c:formatCode>General</c:formatCode>
                <c:ptCount val="211"/>
                <c:pt idx="0" formatCode="0.00">
                  <c:v>0</c:v>
                </c:pt>
                <c:pt idx="12" formatCode="0.00">
                  <c:v>14.522782519410518</c:v>
                </c:pt>
                <c:pt idx="13" formatCode="0.00">
                  <c:v>14.617802410041492</c:v>
                </c:pt>
                <c:pt idx="14" formatCode="0.00">
                  <c:v>14.730338486489266</c:v>
                </c:pt>
                <c:pt idx="15" formatCode="0.00">
                  <c:v>15.088682208660732</c:v>
                </c:pt>
                <c:pt idx="16" formatCode="0.00">
                  <c:v>15.139963563414153</c:v>
                </c:pt>
                <c:pt idx="17" formatCode="0.00">
                  <c:v>15.172302591918619</c:v>
                </c:pt>
                <c:pt idx="18" formatCode="0.00">
                  <c:v>15.375627084528428</c:v>
                </c:pt>
                <c:pt idx="19" formatCode="0.00">
                  <c:v>15.477065164140022</c:v>
                </c:pt>
                <c:pt idx="20" formatCode="0.00">
                  <c:v>15.637782895807925</c:v>
                </c:pt>
                <c:pt idx="21" formatCode="0.00">
                  <c:v>15.637486577263267</c:v>
                </c:pt>
                <c:pt idx="22" formatCode="0.00">
                  <c:v>15.64907048018549</c:v>
                </c:pt>
                <c:pt idx="23" formatCode="0.00">
                  <c:v>15.646813372377007</c:v>
                </c:pt>
                <c:pt idx="24" formatCode="0.00">
                  <c:v>15.750246767093124</c:v>
                </c:pt>
                <c:pt idx="25" formatCode="0.00">
                  <c:v>15.802914354091394</c:v>
                </c:pt>
                <c:pt idx="26" formatCode="0.00">
                  <c:v>15.873771725579026</c:v>
                </c:pt>
                <c:pt idx="27" formatCode="0.00">
                  <c:v>15.703791477645559</c:v>
                </c:pt>
                <c:pt idx="28" formatCode="0.00">
                  <c:v>15.681711093611787</c:v>
                </c:pt>
                <c:pt idx="29" formatCode="0.00">
                  <c:v>15.67574270677704</c:v>
                </c:pt>
                <c:pt idx="30" formatCode="0.00">
                  <c:v>15.70513934830187</c:v>
                </c:pt>
                <c:pt idx="31" formatCode="0.00">
                  <c:v>15.844632432956155</c:v>
                </c:pt>
                <c:pt idx="32" formatCode="0.00">
                  <c:v>15.926313997110594</c:v>
                </c:pt>
                <c:pt idx="33" formatCode="0.00">
                  <c:v>16.034257454750744</c:v>
                </c:pt>
                <c:pt idx="34" formatCode="0.00">
                  <c:v>16.127032265378674</c:v>
                </c:pt>
                <c:pt idx="35" formatCode="0.00">
                  <c:v>16.134803745984289</c:v>
                </c:pt>
                <c:pt idx="36" formatCode="0.00">
                  <c:v>16.2442895637197</c:v>
                </c:pt>
                <c:pt idx="37" formatCode="0.00">
                  <c:v>16.319392595332165</c:v>
                </c:pt>
                <c:pt idx="38" formatCode="0.00">
                  <c:v>16.285055614649181</c:v>
                </c:pt>
                <c:pt idx="39" formatCode="0.00">
                  <c:v>16.322534416743192</c:v>
                </c:pt>
                <c:pt idx="40" formatCode="0.00">
                  <c:v>16.242245773065246</c:v>
                </c:pt>
                <c:pt idx="41" formatCode="0.00">
                  <c:v>16.169807737092878</c:v>
                </c:pt>
                <c:pt idx="42" formatCode="0.00">
                  <c:v>16.076125686315233</c:v>
                </c:pt>
                <c:pt idx="43" formatCode="0.00">
                  <c:v>16.028826653447005</c:v>
                </c:pt>
                <c:pt idx="44" formatCode="0.00">
                  <c:v>15.911610504600423</c:v>
                </c:pt>
                <c:pt idx="45" formatCode="0.00">
                  <c:v>15.9119938340129</c:v>
                </c:pt>
                <c:pt idx="46" formatCode="0.00">
                  <c:v>15.91667738239514</c:v>
                </c:pt>
                <c:pt idx="47" formatCode="0.00">
                  <c:v>16.010968475668989</c:v>
                </c:pt>
                <c:pt idx="48" formatCode="0.00">
                  <c:v>16.089896434225199</c:v>
                </c:pt>
                <c:pt idx="49" formatCode="0.00">
                  <c:v>16.071692254285523</c:v>
                </c:pt>
                <c:pt idx="50" formatCode="0.00">
                  <c:v>15.980787902323209</c:v>
                </c:pt>
                <c:pt idx="51" formatCode="0.00">
                  <c:v>15.957065920627937</c:v>
                </c:pt>
                <c:pt idx="52" formatCode="0.00">
                  <c:v>16.127812622569106</c:v>
                </c:pt>
                <c:pt idx="53" formatCode="0.00">
                  <c:v>16.183421142282388</c:v>
                </c:pt>
                <c:pt idx="54" formatCode="0.00">
                  <c:v>16.157216352433696</c:v>
                </c:pt>
                <c:pt idx="55" formatCode="0.00">
                  <c:v>16.17134538569103</c:v>
                </c:pt>
                <c:pt idx="56" formatCode="0.00">
                  <c:v>16.153153933023887</c:v>
                </c:pt>
                <c:pt idx="57" formatCode="0.00">
                  <c:v>16.189632274433681</c:v>
                </c:pt>
                <c:pt idx="58" formatCode="0.00">
                  <c:v>16.241515372532525</c:v>
                </c:pt>
                <c:pt idx="59" formatCode="0.00">
                  <c:v>16.204900888311965</c:v>
                </c:pt>
                <c:pt idx="60" formatCode="0.00">
                  <c:v>16.076346231570316</c:v>
                </c:pt>
                <c:pt idx="61" formatCode="0.00">
                  <c:v>16.08001770868778</c:v>
                </c:pt>
                <c:pt idx="62" formatCode="0.00">
                  <c:v>16.19868323972857</c:v>
                </c:pt>
                <c:pt idx="63" formatCode="0.00">
                  <c:v>16.23523337602338</c:v>
                </c:pt>
                <c:pt idx="64" formatCode="0.00">
                  <c:v>16.155427877010901</c:v>
                </c:pt>
                <c:pt idx="65" formatCode="0.00">
                  <c:v>16.140177575256953</c:v>
                </c:pt>
                <c:pt idx="66" formatCode="0.00">
                  <c:v>16.243157938460371</c:v>
                </c:pt>
                <c:pt idx="67" formatCode="0.00">
                  <c:v>16.167570737233348</c:v>
                </c:pt>
                <c:pt idx="68" formatCode="0.00">
                  <c:v>16.186134783391267</c:v>
                </c:pt>
                <c:pt idx="69" formatCode="0.00">
                  <c:v>16.175755962028745</c:v>
                </c:pt>
                <c:pt idx="70" formatCode="0.00">
                  <c:v>16.110311514492615</c:v>
                </c:pt>
                <c:pt idx="71" formatCode="0.00">
                  <c:v>16.167263348273703</c:v>
                </c:pt>
                <c:pt idx="72" formatCode="0.00">
                  <c:v>16.159703457833995</c:v>
                </c:pt>
                <c:pt idx="73" formatCode="0.00">
                  <c:v>16.071015071559476</c:v>
                </c:pt>
                <c:pt idx="74" formatCode="0.00">
                  <c:v>15.995113855376802</c:v>
                </c:pt>
                <c:pt idx="75" formatCode="0.00">
                  <c:v>15.907220474373936</c:v>
                </c:pt>
                <c:pt idx="76" formatCode="0.00">
                  <c:v>15.896947100877066</c:v>
                </c:pt>
                <c:pt idx="77" formatCode="0.00">
                  <c:v>15.807950073555133</c:v>
                </c:pt>
                <c:pt idx="78" formatCode="0.00">
                  <c:v>15.641048113206017</c:v>
                </c:pt>
                <c:pt idx="79" formatCode="0.00">
                  <c:v>15.583542152156344</c:v>
                </c:pt>
                <c:pt idx="80" formatCode="0.00">
                  <c:v>15.56567286316837</c:v>
                </c:pt>
                <c:pt idx="81" formatCode="0.00">
                  <c:v>15.485876703178317</c:v>
                </c:pt>
                <c:pt idx="82" formatCode="0.00">
                  <c:v>15.414596487791382</c:v>
                </c:pt>
                <c:pt idx="83" formatCode="0.00">
                  <c:v>15.306069160837509</c:v>
                </c:pt>
                <c:pt idx="84" formatCode="0.00">
                  <c:v>15.246898161673158</c:v>
                </c:pt>
                <c:pt idx="85" formatCode="0.00">
                  <c:v>15.171869626470889</c:v>
                </c:pt>
                <c:pt idx="86" formatCode="0.00">
                  <c:v>15.134595107666765</c:v>
                </c:pt>
                <c:pt idx="87" formatCode="0.00">
                  <c:v>15.13359272192846</c:v>
                </c:pt>
                <c:pt idx="88" formatCode="0.00">
                  <c:v>15.153043022547655</c:v>
                </c:pt>
                <c:pt idx="89" formatCode="0.00">
                  <c:v>15.242084350460619</c:v>
                </c:pt>
                <c:pt idx="90" formatCode="0.00">
                  <c:v>15.266825526174657</c:v>
                </c:pt>
                <c:pt idx="91" formatCode="0.00">
                  <c:v>15.173719576370139</c:v>
                </c:pt>
                <c:pt idx="92" formatCode="0.00">
                  <c:v>15.130557551386392</c:v>
                </c:pt>
                <c:pt idx="93" formatCode="0.00">
                  <c:v>14.983716292351659</c:v>
                </c:pt>
                <c:pt idx="94" formatCode="0.00">
                  <c:v>15.045412248690132</c:v>
                </c:pt>
                <c:pt idx="95" formatCode="0.00">
                  <c:v>15.111565422740947</c:v>
                </c:pt>
                <c:pt idx="96" formatCode="0.00">
                  <c:v>15.13726264327059</c:v>
                </c:pt>
                <c:pt idx="97" formatCode="0.00">
                  <c:v>15.18652236927916</c:v>
                </c:pt>
                <c:pt idx="98" formatCode="0.00">
                  <c:v>15.245163573075038</c:v>
                </c:pt>
                <c:pt idx="99" formatCode="0.00">
                  <c:v>15.265731773667266</c:v>
                </c:pt>
                <c:pt idx="100" formatCode="0.00">
                  <c:v>15.310761973192571</c:v>
                </c:pt>
                <c:pt idx="101" formatCode="0.00">
                  <c:v>15.288757659060279</c:v>
                </c:pt>
                <c:pt idx="102" formatCode="0.00">
                  <c:v>15.391267359189545</c:v>
                </c:pt>
                <c:pt idx="103" formatCode="0.00">
                  <c:v>15.612420233596216</c:v>
                </c:pt>
                <c:pt idx="104" formatCode="0.00">
                  <c:v>15.580354407622924</c:v>
                </c:pt>
                <c:pt idx="105" formatCode="0.00">
                  <c:v>15.763296655971676</c:v>
                </c:pt>
                <c:pt idx="106" formatCode="0.00">
                  <c:v>15.696583948817286</c:v>
                </c:pt>
                <c:pt idx="107" formatCode="0.00">
                  <c:v>15.605141811040198</c:v>
                </c:pt>
                <c:pt idx="108" formatCode="0.00">
                  <c:v>15.595597457107191</c:v>
                </c:pt>
                <c:pt idx="109" formatCode="0.00">
                  <c:v>15.618945692915528</c:v>
                </c:pt>
                <c:pt idx="110" formatCode="0.00">
                  <c:v>15.439574465050407</c:v>
                </c:pt>
                <c:pt idx="111" formatCode="0.00">
                  <c:v>15.427080950202996</c:v>
                </c:pt>
                <c:pt idx="112" formatCode="0.00">
                  <c:v>15.362200899245462</c:v>
                </c:pt>
                <c:pt idx="113" formatCode="0.00">
                  <c:v>15.255040795543016</c:v>
                </c:pt>
                <c:pt idx="114" formatCode="0.00">
                  <c:v>15.126610945288746</c:v>
                </c:pt>
                <c:pt idx="115" formatCode="0.00">
                  <c:v>14.989024945668419</c:v>
                </c:pt>
                <c:pt idx="116" formatCode="0.00">
                  <c:v>15.076947265479149</c:v>
                </c:pt>
                <c:pt idx="117" formatCode="0.00">
                  <c:v>15.066010755634299</c:v>
                </c:pt>
                <c:pt idx="118" formatCode="0.00">
                  <c:v>15.034118655840443</c:v>
                </c:pt>
                <c:pt idx="119" formatCode="0.00">
                  <c:v>15.147725590423278</c:v>
                </c:pt>
                <c:pt idx="120" formatCode="0.00">
                  <c:v>15.133663935874711</c:v>
                </c:pt>
                <c:pt idx="121" formatCode="0.00">
                  <c:v>15.231890381589999</c:v>
                </c:pt>
                <c:pt idx="122" formatCode="0.00">
                  <c:v>15.428179612346382</c:v>
                </c:pt>
                <c:pt idx="123" formatCode="0.00">
                  <c:v>15.484281407233929</c:v>
                </c:pt>
                <c:pt idx="124" formatCode="0.00">
                  <c:v>15.539505595369693</c:v>
                </c:pt>
                <c:pt idx="125" formatCode="0.00">
                  <c:v>15.718772955445978</c:v>
                </c:pt>
                <c:pt idx="126" formatCode="0.00">
                  <c:v>15.770743802046253</c:v>
                </c:pt>
                <c:pt idx="127" formatCode="0.00">
                  <c:v>15.842503169682065</c:v>
                </c:pt>
                <c:pt idx="128" formatCode="0.00">
                  <c:v>15.907309456682661</c:v>
                </c:pt>
                <c:pt idx="129" formatCode="0.00">
                  <c:v>15.990785510395074</c:v>
                </c:pt>
                <c:pt idx="130" formatCode="0.00">
                  <c:v>16.140934019857038</c:v>
                </c:pt>
                <c:pt idx="131" formatCode="0.00">
                  <c:v>15.988665319104648</c:v>
                </c:pt>
                <c:pt idx="132" formatCode="0.00">
                  <c:v>16.01245867836516</c:v>
                </c:pt>
                <c:pt idx="133" formatCode="0.00">
                  <c:v>16.064201789324979</c:v>
                </c:pt>
                <c:pt idx="134" formatCode="0.00">
                  <c:v>15.961026645400592</c:v>
                </c:pt>
                <c:pt idx="135" formatCode="0.00">
                  <c:v>16.032741597128979</c:v>
                </c:pt>
                <c:pt idx="136" formatCode="0.00">
                  <c:v>16.057808757164256</c:v>
                </c:pt>
                <c:pt idx="137" formatCode="0.00">
                  <c:v>15.96988194768578</c:v>
                </c:pt>
                <c:pt idx="138" formatCode="0.00">
                  <c:v>16.006751636740258</c:v>
                </c:pt>
                <c:pt idx="139" formatCode="0.00">
                  <c:v>15.911137790856793</c:v>
                </c:pt>
                <c:pt idx="140" formatCode="0.00">
                  <c:v>15.826226932994103</c:v>
                </c:pt>
                <c:pt idx="141" formatCode="0.00">
                  <c:v>15.657979640142267</c:v>
                </c:pt>
                <c:pt idx="142" formatCode="0.00">
                  <c:v>15.547940563357967</c:v>
                </c:pt>
                <c:pt idx="143" formatCode="0.00">
                  <c:v>15.644266434305909</c:v>
                </c:pt>
                <c:pt idx="144" formatCode="0.00">
                  <c:v>15.582847395909697</c:v>
                </c:pt>
                <c:pt idx="145" formatCode="0.00">
                  <c:v>15.599024752928456</c:v>
                </c:pt>
                <c:pt idx="146" formatCode="0.00">
                  <c:v>15.630116466831462</c:v>
                </c:pt>
                <c:pt idx="147" formatCode="0.00">
                  <c:v>15.639644119047119</c:v>
                </c:pt>
                <c:pt idx="148" formatCode="0.00">
                  <c:v>15.486254349640211</c:v>
                </c:pt>
                <c:pt idx="149" formatCode="0.00">
                  <c:v>15.478582933673964</c:v>
                </c:pt>
                <c:pt idx="150" formatCode="0.00">
                  <c:v>15.30890383876933</c:v>
                </c:pt>
                <c:pt idx="151" formatCode="0.00">
                  <c:v>15.244945397590792</c:v>
                </c:pt>
                <c:pt idx="152" formatCode="0.00">
                  <c:v>15.194865183707348</c:v>
                </c:pt>
                <c:pt idx="153" formatCode="0.00">
                  <c:v>15.086690384003923</c:v>
                </c:pt>
                <c:pt idx="154" formatCode="0.00">
                  <c:v>14.912254988636278</c:v>
                </c:pt>
                <c:pt idx="155" formatCode="0.00">
                  <c:v>14.754097678710931</c:v>
                </c:pt>
                <c:pt idx="156" formatCode="0.00">
                  <c:v>14.725968893838875</c:v>
                </c:pt>
                <c:pt idx="157" formatCode="0.00">
                  <c:v>14.64299905153541</c:v>
                </c:pt>
                <c:pt idx="158" formatCode="0.00">
                  <c:v>14.660477218998103</c:v>
                </c:pt>
                <c:pt idx="159" formatCode="0.00">
                  <c:v>14.716924491765063</c:v>
                </c:pt>
                <c:pt idx="160" formatCode="0.00">
                  <c:v>15.113059748061062</c:v>
                </c:pt>
                <c:pt idx="161" formatCode="0.00">
                  <c:v>15.61022932738604</c:v>
                </c:pt>
                <c:pt idx="162" formatCode="0.00">
                  <c:v>16.282730922334213</c:v>
                </c:pt>
                <c:pt idx="163" formatCode="0.00">
                  <c:v>16.892655618990648</c:v>
                </c:pt>
                <c:pt idx="164" formatCode="0.00">
                  <c:v>17.391279378232404</c:v>
                </c:pt>
                <c:pt idx="165" formatCode="0.00">
                  <c:v>17.836220207990106</c:v>
                </c:pt>
                <c:pt idx="166" formatCode="0.00">
                  <c:v>18.35678972549124</c:v>
                </c:pt>
                <c:pt idx="167" formatCode="0.00">
                  <c:v>18.671827802056352</c:v>
                </c:pt>
                <c:pt idx="168" formatCode="0.00">
                  <c:v>18.980529405266555</c:v>
                </c:pt>
                <c:pt idx="169" formatCode="0.00">
                  <c:v>19.253749755661932</c:v>
                </c:pt>
                <c:pt idx="170" formatCode="0.00">
                  <c:v>19.540246819624908</c:v>
                </c:pt>
                <c:pt idx="171" formatCode="0.00">
                  <c:v>19.613229275524937</c:v>
                </c:pt>
                <c:pt idx="172" formatCode="0.00">
                  <c:v>19.600969544532141</c:v>
                </c:pt>
                <c:pt idx="173" formatCode="0.00">
                  <c:v>19.350568368573935</c:v>
                </c:pt>
                <c:pt idx="174" formatCode="0.00">
                  <c:v>18.991580626928439</c:v>
                </c:pt>
                <c:pt idx="175" formatCode="0.00">
                  <c:v>18.663375915493766</c:v>
                </c:pt>
                <c:pt idx="176" formatCode="0.00">
                  <c:v>18.407085018308756</c:v>
                </c:pt>
                <c:pt idx="177" formatCode="0.00">
                  <c:v>18.302947759680244</c:v>
                </c:pt>
                <c:pt idx="178" formatCode="0.00">
                  <c:v>18.169328090438967</c:v>
                </c:pt>
                <c:pt idx="179" formatCode="0.00">
                  <c:v>18.046287556267991</c:v>
                </c:pt>
                <c:pt idx="180" formatCode="0.00">
                  <c:v>17.924657850084426</c:v>
                </c:pt>
                <c:pt idx="181" formatCode="0.00">
                  <c:v>17.688076708712277</c:v>
                </c:pt>
                <c:pt idx="182" formatCode="0.00">
                  <c:v>17.373489486710834</c:v>
                </c:pt>
                <c:pt idx="183" formatCode="0.00">
                  <c:v>17.116369206783919</c:v>
                </c:pt>
                <c:pt idx="184" formatCode="0.00">
                  <c:v>17.008438587186212</c:v>
                </c:pt>
                <c:pt idx="185" formatCode="0.00">
                  <c:v>16.996519568076902</c:v>
                </c:pt>
                <c:pt idx="186" formatCode="0.00">
                  <c:v>17.041704859259408</c:v>
                </c:pt>
                <c:pt idx="187" formatCode="0.00">
                  <c:v>16.970232255920678</c:v>
                </c:pt>
                <c:pt idx="188" formatCode="0.00">
                  <c:v>17.09351175706195</c:v>
                </c:pt>
                <c:pt idx="189" formatCode="0.00">
                  <c:v>16.959770108456716</c:v>
                </c:pt>
                <c:pt idx="190" formatCode="0.00">
                  <c:v>16.978459391068217</c:v>
                </c:pt>
                <c:pt idx="191" formatCode="0.00">
                  <c:v>16.993656250471076</c:v>
                </c:pt>
                <c:pt idx="192" formatCode="0.00">
                  <c:v>16.974248086892</c:v>
                </c:pt>
                <c:pt idx="193" formatCode="0.00">
                  <c:v>17.134607555287342</c:v>
                </c:pt>
                <c:pt idx="194" formatCode="0.00">
                  <c:v>17.480047878680935</c:v>
                </c:pt>
                <c:pt idx="195" formatCode="0.00">
                  <c:v>17.523000023867827</c:v>
                </c:pt>
                <c:pt idx="196" formatCode="0.00">
                  <c:v>17.580405261551615</c:v>
                </c:pt>
                <c:pt idx="197" formatCode="0.00">
                  <c:v>17.588816701109415</c:v>
                </c:pt>
                <c:pt idx="198" formatCode="0.00">
                  <c:v>17.538080481605238</c:v>
                </c:pt>
                <c:pt idx="199" formatCode="0.00">
                  <c:v>17.751079964405385</c:v>
                </c:pt>
                <c:pt idx="200" formatCode="0.00">
                  <c:v>17.675301285091681</c:v>
                </c:pt>
                <c:pt idx="201" formatCode="0.00">
                  <c:v>17.903707639303956</c:v>
                </c:pt>
                <c:pt idx="202" formatCode="0.00">
                  <c:v>18.02139818501772</c:v>
                </c:pt>
                <c:pt idx="203" formatCode="0.00">
                  <c:v>18.178646789499556</c:v>
                </c:pt>
                <c:pt idx="204" formatCode="0.00">
                  <c:v>18.404080631641197</c:v>
                </c:pt>
                <c:pt idx="205" formatCode="0.00">
                  <c:v>18.490656529419539</c:v>
                </c:pt>
                <c:pt idx="206" formatCode="0.00">
                  <c:v>18.619743629318755</c:v>
                </c:pt>
                <c:pt idx="207" formatCode="0.00">
                  <c:v>18.731119927661876</c:v>
                </c:pt>
                <c:pt idx="208" formatCode="0.00">
                  <c:v>18.951559025032349</c:v>
                </c:pt>
                <c:pt idx="209" formatCode="0.00">
                  <c:v>18.965264285938865</c:v>
                </c:pt>
                <c:pt idx="210" formatCode="0.00">
                  <c:v>19.190112355728793</c:v>
                </c:pt>
              </c:numCache>
            </c:numRef>
          </c:val>
          <c:smooth val="0"/>
          <c:extLst>
            <c:ext xmlns:c16="http://schemas.microsoft.com/office/drawing/2014/chart" uri="{C3380CC4-5D6E-409C-BE32-E72D297353CC}">
              <c16:uniqueId val="{00000001-CF35-4A4C-A617-ED1AA8CD4E96}"/>
            </c:ext>
          </c:extLst>
        </c:ser>
        <c:dLbls>
          <c:showLegendKey val="0"/>
          <c:showVal val="0"/>
          <c:showCatName val="0"/>
          <c:showSerName val="0"/>
          <c:showPercent val="0"/>
          <c:showBubbleSize val="0"/>
        </c:dLbls>
        <c:marker val="1"/>
        <c:smooth val="0"/>
        <c:axId val="1281680031"/>
        <c:axId val="1281680991"/>
      </c:lineChart>
      <c:lineChart>
        <c:grouping val="standard"/>
        <c:varyColors val="0"/>
        <c:ser>
          <c:idx val="2"/>
          <c:order val="0"/>
          <c:tx>
            <c:strRef>
              <c:f>Sheet2!$R$1</c:f>
              <c:strCache>
                <c:ptCount val="1"/>
                <c:pt idx="0">
                  <c:v>Foreign-Born Labor Force (R)</c:v>
                </c:pt>
              </c:strCache>
            </c:strRef>
          </c:tx>
          <c:spPr>
            <a:ln w="19050" cap="rnd">
              <a:solidFill>
                <a:srgbClr val="25854E"/>
              </a:solidFill>
              <a:round/>
            </a:ln>
            <a:effectLst/>
          </c:spPr>
          <c:marker>
            <c:symbol val="none"/>
          </c:marker>
          <c:cat>
            <c:numRef>
              <c:f>Sheet2!$A$2:$A$212</c:f>
              <c:numCache>
                <c:formatCode>mm\-yy</c:formatCode>
                <c:ptCount val="211"/>
                <c:pt idx="0">
                  <c:v>39083</c:v>
                </c:pt>
                <c:pt idx="1">
                  <c:v>39114</c:v>
                </c:pt>
                <c:pt idx="2">
                  <c:v>39142</c:v>
                </c:pt>
                <c:pt idx="3">
                  <c:v>39173</c:v>
                </c:pt>
                <c:pt idx="4">
                  <c:v>39203</c:v>
                </c:pt>
                <c:pt idx="5">
                  <c:v>39234</c:v>
                </c:pt>
                <c:pt idx="6">
                  <c:v>39264</c:v>
                </c:pt>
                <c:pt idx="7">
                  <c:v>39295</c:v>
                </c:pt>
                <c:pt idx="8">
                  <c:v>39326</c:v>
                </c:pt>
                <c:pt idx="9">
                  <c:v>39356</c:v>
                </c:pt>
                <c:pt idx="10">
                  <c:v>39387</c:v>
                </c:pt>
                <c:pt idx="11">
                  <c:v>39417</c:v>
                </c:pt>
                <c:pt idx="12">
                  <c:v>39448</c:v>
                </c:pt>
                <c:pt idx="13">
                  <c:v>39479</c:v>
                </c:pt>
                <c:pt idx="14">
                  <c:v>39508</c:v>
                </c:pt>
                <c:pt idx="15">
                  <c:v>39539</c:v>
                </c:pt>
                <c:pt idx="16">
                  <c:v>39569</c:v>
                </c:pt>
                <c:pt idx="17">
                  <c:v>39600</c:v>
                </c:pt>
                <c:pt idx="18">
                  <c:v>39630</c:v>
                </c:pt>
                <c:pt idx="19">
                  <c:v>39661</c:v>
                </c:pt>
                <c:pt idx="20">
                  <c:v>39692</c:v>
                </c:pt>
                <c:pt idx="21">
                  <c:v>39722</c:v>
                </c:pt>
                <c:pt idx="22">
                  <c:v>39753</c:v>
                </c:pt>
                <c:pt idx="23">
                  <c:v>39783</c:v>
                </c:pt>
                <c:pt idx="24">
                  <c:v>39814</c:v>
                </c:pt>
                <c:pt idx="25">
                  <c:v>39845</c:v>
                </c:pt>
                <c:pt idx="26">
                  <c:v>39873</c:v>
                </c:pt>
                <c:pt idx="27">
                  <c:v>39904</c:v>
                </c:pt>
                <c:pt idx="28">
                  <c:v>39934</c:v>
                </c:pt>
                <c:pt idx="29">
                  <c:v>39965</c:v>
                </c:pt>
                <c:pt idx="30">
                  <c:v>39995</c:v>
                </c:pt>
                <c:pt idx="31">
                  <c:v>40026</c:v>
                </c:pt>
                <c:pt idx="32">
                  <c:v>40057</c:v>
                </c:pt>
                <c:pt idx="33">
                  <c:v>40087</c:v>
                </c:pt>
                <c:pt idx="34">
                  <c:v>40118</c:v>
                </c:pt>
                <c:pt idx="35">
                  <c:v>40148</c:v>
                </c:pt>
                <c:pt idx="36">
                  <c:v>40179</c:v>
                </c:pt>
                <c:pt idx="37">
                  <c:v>40210</c:v>
                </c:pt>
                <c:pt idx="38">
                  <c:v>40238</c:v>
                </c:pt>
                <c:pt idx="39">
                  <c:v>40269</c:v>
                </c:pt>
                <c:pt idx="40">
                  <c:v>40299</c:v>
                </c:pt>
                <c:pt idx="41">
                  <c:v>40330</c:v>
                </c:pt>
                <c:pt idx="42">
                  <c:v>40360</c:v>
                </c:pt>
                <c:pt idx="43">
                  <c:v>40391</c:v>
                </c:pt>
                <c:pt idx="44">
                  <c:v>40422</c:v>
                </c:pt>
                <c:pt idx="45">
                  <c:v>40452</c:v>
                </c:pt>
                <c:pt idx="46">
                  <c:v>40483</c:v>
                </c:pt>
                <c:pt idx="47">
                  <c:v>40513</c:v>
                </c:pt>
                <c:pt idx="48">
                  <c:v>40544</c:v>
                </c:pt>
                <c:pt idx="49">
                  <c:v>40575</c:v>
                </c:pt>
                <c:pt idx="50">
                  <c:v>40603</c:v>
                </c:pt>
                <c:pt idx="51">
                  <c:v>40634</c:v>
                </c:pt>
                <c:pt idx="52">
                  <c:v>40664</c:v>
                </c:pt>
                <c:pt idx="53">
                  <c:v>40695</c:v>
                </c:pt>
                <c:pt idx="54">
                  <c:v>40725</c:v>
                </c:pt>
                <c:pt idx="55">
                  <c:v>40756</c:v>
                </c:pt>
                <c:pt idx="56">
                  <c:v>40787</c:v>
                </c:pt>
                <c:pt idx="57">
                  <c:v>40817</c:v>
                </c:pt>
                <c:pt idx="58">
                  <c:v>40848</c:v>
                </c:pt>
                <c:pt idx="59">
                  <c:v>40878</c:v>
                </c:pt>
                <c:pt idx="60">
                  <c:v>40909</c:v>
                </c:pt>
                <c:pt idx="61">
                  <c:v>40940</c:v>
                </c:pt>
                <c:pt idx="62">
                  <c:v>40969</c:v>
                </c:pt>
                <c:pt idx="63">
                  <c:v>41000</c:v>
                </c:pt>
                <c:pt idx="64">
                  <c:v>41030</c:v>
                </c:pt>
                <c:pt idx="65">
                  <c:v>41061</c:v>
                </c:pt>
                <c:pt idx="66">
                  <c:v>41091</c:v>
                </c:pt>
                <c:pt idx="67">
                  <c:v>41122</c:v>
                </c:pt>
                <c:pt idx="68">
                  <c:v>41153</c:v>
                </c:pt>
                <c:pt idx="69">
                  <c:v>41183</c:v>
                </c:pt>
                <c:pt idx="70">
                  <c:v>41214</c:v>
                </c:pt>
                <c:pt idx="71">
                  <c:v>41244</c:v>
                </c:pt>
                <c:pt idx="72">
                  <c:v>41275</c:v>
                </c:pt>
                <c:pt idx="73">
                  <c:v>41306</c:v>
                </c:pt>
                <c:pt idx="74">
                  <c:v>41334</c:v>
                </c:pt>
                <c:pt idx="75">
                  <c:v>41365</c:v>
                </c:pt>
                <c:pt idx="76">
                  <c:v>41395</c:v>
                </c:pt>
                <c:pt idx="77">
                  <c:v>41426</c:v>
                </c:pt>
                <c:pt idx="78">
                  <c:v>41456</c:v>
                </c:pt>
                <c:pt idx="79">
                  <c:v>41487</c:v>
                </c:pt>
                <c:pt idx="80">
                  <c:v>41518</c:v>
                </c:pt>
                <c:pt idx="81">
                  <c:v>41548</c:v>
                </c:pt>
                <c:pt idx="82">
                  <c:v>41579</c:v>
                </c:pt>
                <c:pt idx="83">
                  <c:v>41609</c:v>
                </c:pt>
                <c:pt idx="84">
                  <c:v>41640</c:v>
                </c:pt>
                <c:pt idx="85">
                  <c:v>41671</c:v>
                </c:pt>
                <c:pt idx="86">
                  <c:v>41699</c:v>
                </c:pt>
                <c:pt idx="87">
                  <c:v>41730</c:v>
                </c:pt>
                <c:pt idx="88">
                  <c:v>41760</c:v>
                </c:pt>
                <c:pt idx="89">
                  <c:v>41791</c:v>
                </c:pt>
                <c:pt idx="90">
                  <c:v>41821</c:v>
                </c:pt>
                <c:pt idx="91">
                  <c:v>41852</c:v>
                </c:pt>
                <c:pt idx="92">
                  <c:v>41883</c:v>
                </c:pt>
                <c:pt idx="93">
                  <c:v>41913</c:v>
                </c:pt>
                <c:pt idx="94">
                  <c:v>41944</c:v>
                </c:pt>
                <c:pt idx="95">
                  <c:v>41974</c:v>
                </c:pt>
                <c:pt idx="96">
                  <c:v>42005</c:v>
                </c:pt>
                <c:pt idx="97">
                  <c:v>42036</c:v>
                </c:pt>
                <c:pt idx="98">
                  <c:v>42064</c:v>
                </c:pt>
                <c:pt idx="99">
                  <c:v>42095</c:v>
                </c:pt>
                <c:pt idx="100">
                  <c:v>42125</c:v>
                </c:pt>
                <c:pt idx="101">
                  <c:v>42156</c:v>
                </c:pt>
                <c:pt idx="102">
                  <c:v>42186</c:v>
                </c:pt>
                <c:pt idx="103">
                  <c:v>42217</c:v>
                </c:pt>
                <c:pt idx="104">
                  <c:v>42248</c:v>
                </c:pt>
                <c:pt idx="105">
                  <c:v>42278</c:v>
                </c:pt>
                <c:pt idx="106">
                  <c:v>42309</c:v>
                </c:pt>
                <c:pt idx="107">
                  <c:v>42339</c:v>
                </c:pt>
                <c:pt idx="108">
                  <c:v>42370</c:v>
                </c:pt>
                <c:pt idx="109">
                  <c:v>42401</c:v>
                </c:pt>
                <c:pt idx="110">
                  <c:v>42430</c:v>
                </c:pt>
                <c:pt idx="111">
                  <c:v>42461</c:v>
                </c:pt>
                <c:pt idx="112">
                  <c:v>42491</c:v>
                </c:pt>
                <c:pt idx="113">
                  <c:v>42522</c:v>
                </c:pt>
                <c:pt idx="114">
                  <c:v>42552</c:v>
                </c:pt>
                <c:pt idx="115">
                  <c:v>42583</c:v>
                </c:pt>
                <c:pt idx="116">
                  <c:v>42614</c:v>
                </c:pt>
                <c:pt idx="117">
                  <c:v>42644</c:v>
                </c:pt>
                <c:pt idx="118">
                  <c:v>42675</c:v>
                </c:pt>
                <c:pt idx="119">
                  <c:v>42705</c:v>
                </c:pt>
                <c:pt idx="120">
                  <c:v>42736</c:v>
                </c:pt>
                <c:pt idx="121">
                  <c:v>42767</c:v>
                </c:pt>
                <c:pt idx="122">
                  <c:v>42795</c:v>
                </c:pt>
                <c:pt idx="123">
                  <c:v>42826</c:v>
                </c:pt>
                <c:pt idx="124">
                  <c:v>42856</c:v>
                </c:pt>
                <c:pt idx="125">
                  <c:v>42887</c:v>
                </c:pt>
                <c:pt idx="126">
                  <c:v>42917</c:v>
                </c:pt>
                <c:pt idx="127">
                  <c:v>42948</c:v>
                </c:pt>
                <c:pt idx="128">
                  <c:v>42979</c:v>
                </c:pt>
                <c:pt idx="129">
                  <c:v>43009</c:v>
                </c:pt>
                <c:pt idx="130">
                  <c:v>43040</c:v>
                </c:pt>
                <c:pt idx="131">
                  <c:v>43070</c:v>
                </c:pt>
                <c:pt idx="132">
                  <c:v>43101</c:v>
                </c:pt>
                <c:pt idx="133">
                  <c:v>43132</c:v>
                </c:pt>
                <c:pt idx="134">
                  <c:v>43160</c:v>
                </c:pt>
                <c:pt idx="135">
                  <c:v>43191</c:v>
                </c:pt>
                <c:pt idx="136">
                  <c:v>43221</c:v>
                </c:pt>
                <c:pt idx="137">
                  <c:v>43252</c:v>
                </c:pt>
                <c:pt idx="138">
                  <c:v>43282</c:v>
                </c:pt>
                <c:pt idx="139">
                  <c:v>43313</c:v>
                </c:pt>
                <c:pt idx="140">
                  <c:v>43344</c:v>
                </c:pt>
                <c:pt idx="141">
                  <c:v>43374</c:v>
                </c:pt>
                <c:pt idx="142">
                  <c:v>43405</c:v>
                </c:pt>
                <c:pt idx="143">
                  <c:v>43435</c:v>
                </c:pt>
                <c:pt idx="144">
                  <c:v>43466</c:v>
                </c:pt>
                <c:pt idx="145">
                  <c:v>43497</c:v>
                </c:pt>
                <c:pt idx="146">
                  <c:v>43525</c:v>
                </c:pt>
                <c:pt idx="147">
                  <c:v>43556</c:v>
                </c:pt>
                <c:pt idx="148">
                  <c:v>43586</c:v>
                </c:pt>
                <c:pt idx="149">
                  <c:v>43617</c:v>
                </c:pt>
                <c:pt idx="150">
                  <c:v>43647</c:v>
                </c:pt>
                <c:pt idx="151">
                  <c:v>43678</c:v>
                </c:pt>
                <c:pt idx="152">
                  <c:v>43709</c:v>
                </c:pt>
                <c:pt idx="153">
                  <c:v>43739</c:v>
                </c:pt>
                <c:pt idx="154">
                  <c:v>43770</c:v>
                </c:pt>
                <c:pt idx="155">
                  <c:v>43800</c:v>
                </c:pt>
                <c:pt idx="156">
                  <c:v>43831</c:v>
                </c:pt>
                <c:pt idx="157">
                  <c:v>43862</c:v>
                </c:pt>
                <c:pt idx="158">
                  <c:v>43891</c:v>
                </c:pt>
                <c:pt idx="159">
                  <c:v>43922</c:v>
                </c:pt>
                <c:pt idx="160">
                  <c:v>43952</c:v>
                </c:pt>
                <c:pt idx="161">
                  <c:v>43983</c:v>
                </c:pt>
                <c:pt idx="162">
                  <c:v>44013</c:v>
                </c:pt>
                <c:pt idx="163">
                  <c:v>44044</c:v>
                </c:pt>
                <c:pt idx="164">
                  <c:v>44075</c:v>
                </c:pt>
                <c:pt idx="165">
                  <c:v>44105</c:v>
                </c:pt>
                <c:pt idx="166">
                  <c:v>44136</c:v>
                </c:pt>
                <c:pt idx="167">
                  <c:v>44166</c:v>
                </c:pt>
                <c:pt idx="168">
                  <c:v>44197</c:v>
                </c:pt>
                <c:pt idx="169">
                  <c:v>44228</c:v>
                </c:pt>
                <c:pt idx="170">
                  <c:v>44256</c:v>
                </c:pt>
                <c:pt idx="171">
                  <c:v>44287</c:v>
                </c:pt>
                <c:pt idx="172">
                  <c:v>44317</c:v>
                </c:pt>
                <c:pt idx="173">
                  <c:v>44348</c:v>
                </c:pt>
                <c:pt idx="174">
                  <c:v>44378</c:v>
                </c:pt>
                <c:pt idx="175">
                  <c:v>44409</c:v>
                </c:pt>
                <c:pt idx="176">
                  <c:v>44440</c:v>
                </c:pt>
                <c:pt idx="177">
                  <c:v>44470</c:v>
                </c:pt>
                <c:pt idx="178">
                  <c:v>44501</c:v>
                </c:pt>
                <c:pt idx="179">
                  <c:v>44531</c:v>
                </c:pt>
                <c:pt idx="180">
                  <c:v>44562</c:v>
                </c:pt>
                <c:pt idx="181">
                  <c:v>44593</c:v>
                </c:pt>
                <c:pt idx="182">
                  <c:v>44621</c:v>
                </c:pt>
                <c:pt idx="183">
                  <c:v>44652</c:v>
                </c:pt>
                <c:pt idx="184">
                  <c:v>44682</c:v>
                </c:pt>
                <c:pt idx="185">
                  <c:v>44713</c:v>
                </c:pt>
                <c:pt idx="186">
                  <c:v>44743</c:v>
                </c:pt>
                <c:pt idx="187">
                  <c:v>44774</c:v>
                </c:pt>
                <c:pt idx="188">
                  <c:v>44805</c:v>
                </c:pt>
                <c:pt idx="189">
                  <c:v>44835</c:v>
                </c:pt>
                <c:pt idx="190">
                  <c:v>44866</c:v>
                </c:pt>
                <c:pt idx="191">
                  <c:v>44896</c:v>
                </c:pt>
                <c:pt idx="192">
                  <c:v>44927</c:v>
                </c:pt>
                <c:pt idx="193">
                  <c:v>44958</c:v>
                </c:pt>
                <c:pt idx="194">
                  <c:v>44986</c:v>
                </c:pt>
                <c:pt idx="195">
                  <c:v>45017</c:v>
                </c:pt>
                <c:pt idx="196">
                  <c:v>45047</c:v>
                </c:pt>
                <c:pt idx="197">
                  <c:v>45078</c:v>
                </c:pt>
                <c:pt idx="198">
                  <c:v>45108</c:v>
                </c:pt>
                <c:pt idx="199">
                  <c:v>45139</c:v>
                </c:pt>
                <c:pt idx="200">
                  <c:v>45170</c:v>
                </c:pt>
                <c:pt idx="201">
                  <c:v>45200</c:v>
                </c:pt>
                <c:pt idx="202">
                  <c:v>45231</c:v>
                </c:pt>
                <c:pt idx="203">
                  <c:v>45261</c:v>
                </c:pt>
                <c:pt idx="204">
                  <c:v>45292</c:v>
                </c:pt>
                <c:pt idx="205">
                  <c:v>45323</c:v>
                </c:pt>
                <c:pt idx="206">
                  <c:v>45352</c:v>
                </c:pt>
                <c:pt idx="207">
                  <c:v>45383</c:v>
                </c:pt>
                <c:pt idx="208">
                  <c:v>45413</c:v>
                </c:pt>
                <c:pt idx="209">
                  <c:v>45444</c:v>
                </c:pt>
                <c:pt idx="210">
                  <c:v>45474</c:v>
                </c:pt>
              </c:numCache>
            </c:numRef>
          </c:cat>
          <c:val>
            <c:numRef>
              <c:f>Sheet2!$R$2:$R$212</c:f>
              <c:numCache>
                <c:formatCode>0.00</c:formatCode>
                <c:ptCount val="211"/>
                <c:pt idx="11">
                  <c:v>23.994083333333332</c:v>
                </c:pt>
                <c:pt idx="12">
                  <c:v>24.026333333333334</c:v>
                </c:pt>
                <c:pt idx="13">
                  <c:v>24.036000000000001</c:v>
                </c:pt>
                <c:pt idx="14">
                  <c:v>24.033833333333334</c:v>
                </c:pt>
                <c:pt idx="15">
                  <c:v>24.044416666666667</c:v>
                </c:pt>
                <c:pt idx="16">
                  <c:v>24.028916666666667</c:v>
                </c:pt>
                <c:pt idx="17">
                  <c:v>24.061833333333333</c:v>
                </c:pt>
                <c:pt idx="18">
                  <c:v>24.087833333333332</c:v>
                </c:pt>
                <c:pt idx="19">
                  <c:v>24.095333333333333</c:v>
                </c:pt>
                <c:pt idx="20">
                  <c:v>24.1035</c:v>
                </c:pt>
                <c:pt idx="21">
                  <c:v>24.089416666666668</c:v>
                </c:pt>
                <c:pt idx="22">
                  <c:v>24.061083333333332</c:v>
                </c:pt>
                <c:pt idx="23">
                  <c:v>24.062833333333334</c:v>
                </c:pt>
                <c:pt idx="24">
                  <c:v>24.034500000000001</c:v>
                </c:pt>
                <c:pt idx="25">
                  <c:v>23.997333333333334</c:v>
                </c:pt>
                <c:pt idx="26">
                  <c:v>23.981000000000002</c:v>
                </c:pt>
                <c:pt idx="27">
                  <c:v>23.971250000000001</c:v>
                </c:pt>
                <c:pt idx="28">
                  <c:v>23.960833333333333</c:v>
                </c:pt>
                <c:pt idx="29">
                  <c:v>23.940666666666669</c:v>
                </c:pt>
                <c:pt idx="30">
                  <c:v>23.913499999999999</c:v>
                </c:pt>
                <c:pt idx="31">
                  <c:v>23.895166666666668</c:v>
                </c:pt>
                <c:pt idx="32">
                  <c:v>23.877666666666666</c:v>
                </c:pt>
                <c:pt idx="33">
                  <c:v>23.886333333333333</c:v>
                </c:pt>
                <c:pt idx="34">
                  <c:v>23.9285</c:v>
                </c:pt>
                <c:pt idx="35">
                  <c:v>23.925416666666667</c:v>
                </c:pt>
                <c:pt idx="36">
                  <c:v>23.957333333333331</c:v>
                </c:pt>
                <c:pt idx="37">
                  <c:v>23.995999999999999</c:v>
                </c:pt>
                <c:pt idx="38">
                  <c:v>24.023166666666668</c:v>
                </c:pt>
                <c:pt idx="39">
                  <c:v>24.034333333333333</c:v>
                </c:pt>
                <c:pt idx="40">
                  <c:v>24.082000000000001</c:v>
                </c:pt>
                <c:pt idx="41">
                  <c:v>24.128083333333333</c:v>
                </c:pt>
                <c:pt idx="42">
                  <c:v>24.152833333333334</c:v>
                </c:pt>
                <c:pt idx="43">
                  <c:v>24.194666666666667</c:v>
                </c:pt>
                <c:pt idx="44">
                  <c:v>24.219583333333333</c:v>
                </c:pt>
                <c:pt idx="45">
                  <c:v>24.247083333333332</c:v>
                </c:pt>
                <c:pt idx="46">
                  <c:v>24.283583333333333</c:v>
                </c:pt>
                <c:pt idx="47">
                  <c:v>24.355499999999999</c:v>
                </c:pt>
                <c:pt idx="48">
                  <c:v>24.404916666666669</c:v>
                </c:pt>
                <c:pt idx="49">
                  <c:v>24.413583333333332</c:v>
                </c:pt>
                <c:pt idx="50">
                  <c:v>24.4285</c:v>
                </c:pt>
                <c:pt idx="51">
                  <c:v>24.428416666666667</c:v>
                </c:pt>
                <c:pt idx="52">
                  <c:v>24.431999999999999</c:v>
                </c:pt>
                <c:pt idx="53">
                  <c:v>24.39916666666667</c:v>
                </c:pt>
                <c:pt idx="54">
                  <c:v>24.393333333333331</c:v>
                </c:pt>
                <c:pt idx="55">
                  <c:v>24.371083333333331</c:v>
                </c:pt>
                <c:pt idx="56">
                  <c:v>24.367666666666668</c:v>
                </c:pt>
                <c:pt idx="57">
                  <c:v>24.39425</c:v>
                </c:pt>
                <c:pt idx="58">
                  <c:v>24.386583333333331</c:v>
                </c:pt>
                <c:pt idx="59">
                  <c:v>24.390999999999998</c:v>
                </c:pt>
                <c:pt idx="60">
                  <c:v>24.44425</c:v>
                </c:pt>
                <c:pt idx="61">
                  <c:v>24.516583333333333</c:v>
                </c:pt>
                <c:pt idx="62">
                  <c:v>24.593583333333331</c:v>
                </c:pt>
                <c:pt idx="63">
                  <c:v>24.638999999999999</c:v>
                </c:pt>
                <c:pt idx="64">
                  <c:v>24.691083333333331</c:v>
                </c:pt>
                <c:pt idx="65">
                  <c:v>24.750666666666667</c:v>
                </c:pt>
                <c:pt idx="66">
                  <c:v>24.806000000000001</c:v>
                </c:pt>
                <c:pt idx="67">
                  <c:v>24.857749999999999</c:v>
                </c:pt>
                <c:pt idx="68">
                  <c:v>24.913499999999999</c:v>
                </c:pt>
                <c:pt idx="69">
                  <c:v>24.948416666666667</c:v>
                </c:pt>
                <c:pt idx="70">
                  <c:v>24.991833333333332</c:v>
                </c:pt>
                <c:pt idx="71">
                  <c:v>25.026166666666668</c:v>
                </c:pt>
                <c:pt idx="72">
                  <c:v>25.033166666666666</c:v>
                </c:pt>
                <c:pt idx="73">
                  <c:v>25.067833333333333</c:v>
                </c:pt>
                <c:pt idx="74">
                  <c:v>25.076416666666667</c:v>
                </c:pt>
                <c:pt idx="75">
                  <c:v>25.119916666666668</c:v>
                </c:pt>
                <c:pt idx="76">
                  <c:v>25.126583333333333</c:v>
                </c:pt>
                <c:pt idx="77">
                  <c:v>25.151250000000001</c:v>
                </c:pt>
                <c:pt idx="78">
                  <c:v>25.168083333333332</c:v>
                </c:pt>
                <c:pt idx="79">
                  <c:v>25.213249999999999</c:v>
                </c:pt>
                <c:pt idx="80">
                  <c:v>25.263000000000002</c:v>
                </c:pt>
                <c:pt idx="81">
                  <c:v>25.282916666666669</c:v>
                </c:pt>
                <c:pt idx="82">
                  <c:v>25.313083333333331</c:v>
                </c:pt>
                <c:pt idx="83">
                  <c:v>25.328166666666668</c:v>
                </c:pt>
                <c:pt idx="84">
                  <c:v>25.319749999999999</c:v>
                </c:pt>
                <c:pt idx="85">
                  <c:v>25.334666666666667</c:v>
                </c:pt>
                <c:pt idx="86">
                  <c:v>25.369083333333332</c:v>
                </c:pt>
                <c:pt idx="87">
                  <c:v>25.381166666666669</c:v>
                </c:pt>
                <c:pt idx="88">
                  <c:v>25.417333333333332</c:v>
                </c:pt>
                <c:pt idx="89">
                  <c:v>25.424333333333333</c:v>
                </c:pt>
                <c:pt idx="90">
                  <c:v>25.426749999999998</c:v>
                </c:pt>
                <c:pt idx="91">
                  <c:v>25.468916666666669</c:v>
                </c:pt>
                <c:pt idx="92">
                  <c:v>25.512666666666668</c:v>
                </c:pt>
                <c:pt idx="93">
                  <c:v>25.584083333333332</c:v>
                </c:pt>
                <c:pt idx="94">
                  <c:v>25.663833333333333</c:v>
                </c:pt>
                <c:pt idx="95">
                  <c:v>25.735250000000001</c:v>
                </c:pt>
                <c:pt idx="96">
                  <c:v>25.813083333333331</c:v>
                </c:pt>
                <c:pt idx="97">
                  <c:v>25.884333333333331</c:v>
                </c:pt>
                <c:pt idx="98">
                  <c:v>25.955500000000001</c:v>
                </c:pt>
                <c:pt idx="99">
                  <c:v>26.03683333333333</c:v>
                </c:pt>
                <c:pt idx="100">
                  <c:v>26.115083333333331</c:v>
                </c:pt>
                <c:pt idx="101">
                  <c:v>26.174333333333333</c:v>
                </c:pt>
                <c:pt idx="102">
                  <c:v>26.23</c:v>
                </c:pt>
                <c:pt idx="103">
                  <c:v>26.230833333333333</c:v>
                </c:pt>
                <c:pt idx="104">
                  <c:v>26.222000000000001</c:v>
                </c:pt>
                <c:pt idx="105">
                  <c:v>26.21391666666667</c:v>
                </c:pt>
                <c:pt idx="106">
                  <c:v>26.224666666666668</c:v>
                </c:pt>
                <c:pt idx="107">
                  <c:v>26.257583333333333</c:v>
                </c:pt>
                <c:pt idx="108">
                  <c:v>26.308250000000001</c:v>
                </c:pt>
                <c:pt idx="109">
                  <c:v>26.335416666666667</c:v>
                </c:pt>
                <c:pt idx="110">
                  <c:v>26.393833333333333</c:v>
                </c:pt>
                <c:pt idx="111">
                  <c:v>26.434916666666666</c:v>
                </c:pt>
                <c:pt idx="112">
                  <c:v>26.427583333333331</c:v>
                </c:pt>
                <c:pt idx="113">
                  <c:v>26.497250000000001</c:v>
                </c:pt>
                <c:pt idx="114">
                  <c:v>26.585000000000001</c:v>
                </c:pt>
                <c:pt idx="115">
                  <c:v>26.691666666666666</c:v>
                </c:pt>
                <c:pt idx="116">
                  <c:v>26.792750000000002</c:v>
                </c:pt>
                <c:pt idx="117">
                  <c:v>26.858833333333333</c:v>
                </c:pt>
                <c:pt idx="118">
                  <c:v>26.918749999999999</c:v>
                </c:pt>
                <c:pt idx="119">
                  <c:v>26.950500000000002</c:v>
                </c:pt>
                <c:pt idx="120">
                  <c:v>26.989083333333333</c:v>
                </c:pt>
                <c:pt idx="121">
                  <c:v>27.026333333333334</c:v>
                </c:pt>
                <c:pt idx="122">
                  <c:v>27.029083333333332</c:v>
                </c:pt>
                <c:pt idx="123">
                  <c:v>27.096250000000001</c:v>
                </c:pt>
                <c:pt idx="124">
                  <c:v>27.185583333333334</c:v>
                </c:pt>
                <c:pt idx="125">
                  <c:v>27.235916666666668</c:v>
                </c:pt>
                <c:pt idx="126">
                  <c:v>27.269583333333333</c:v>
                </c:pt>
                <c:pt idx="127">
                  <c:v>27.297666666666668</c:v>
                </c:pt>
                <c:pt idx="128">
                  <c:v>27.339416666666668</c:v>
                </c:pt>
                <c:pt idx="129">
                  <c:v>27.365583333333333</c:v>
                </c:pt>
                <c:pt idx="130">
                  <c:v>27.366499999999998</c:v>
                </c:pt>
                <c:pt idx="131">
                  <c:v>27.373249999999999</c:v>
                </c:pt>
                <c:pt idx="132">
                  <c:v>27.424083333333332</c:v>
                </c:pt>
                <c:pt idx="133">
                  <c:v>27.5215</c:v>
                </c:pt>
                <c:pt idx="134">
                  <c:v>27.636416666666669</c:v>
                </c:pt>
                <c:pt idx="135">
                  <c:v>27.708416666666668</c:v>
                </c:pt>
                <c:pt idx="136">
                  <c:v>27.759083333333333</c:v>
                </c:pt>
                <c:pt idx="137">
                  <c:v>27.806999999999999</c:v>
                </c:pt>
                <c:pt idx="138">
                  <c:v>27.833833333333331</c:v>
                </c:pt>
                <c:pt idx="139">
                  <c:v>27.865500000000001</c:v>
                </c:pt>
                <c:pt idx="140">
                  <c:v>27.904583333333331</c:v>
                </c:pt>
                <c:pt idx="141">
                  <c:v>27.990916666666667</c:v>
                </c:pt>
                <c:pt idx="142">
                  <c:v>28.101083333333332</c:v>
                </c:pt>
                <c:pt idx="143">
                  <c:v>28.202416666666668</c:v>
                </c:pt>
                <c:pt idx="144">
                  <c:v>28.280083333333334</c:v>
                </c:pt>
                <c:pt idx="145">
                  <c:v>28.33625</c:v>
                </c:pt>
                <c:pt idx="146">
                  <c:v>28.373916666666666</c:v>
                </c:pt>
                <c:pt idx="147">
                  <c:v>28.388333333333332</c:v>
                </c:pt>
                <c:pt idx="148">
                  <c:v>28.434166666666666</c:v>
                </c:pt>
                <c:pt idx="149">
                  <c:v>28.459666666666667</c:v>
                </c:pt>
                <c:pt idx="150">
                  <c:v>28.47</c:v>
                </c:pt>
                <c:pt idx="151">
                  <c:v>28.478333333333332</c:v>
                </c:pt>
                <c:pt idx="152">
                  <c:v>28.462166666666668</c:v>
                </c:pt>
                <c:pt idx="153">
                  <c:v>28.433583333333331</c:v>
                </c:pt>
                <c:pt idx="154">
                  <c:v>28.412833333333332</c:v>
                </c:pt>
                <c:pt idx="155">
                  <c:v>28.390083333333333</c:v>
                </c:pt>
                <c:pt idx="156">
                  <c:v>28.348666666666666</c:v>
                </c:pt>
                <c:pt idx="157">
                  <c:v>28.334250000000001</c:v>
                </c:pt>
                <c:pt idx="158">
                  <c:v>28.24475</c:v>
                </c:pt>
                <c:pt idx="159">
                  <c:v>28.065249999999999</c:v>
                </c:pt>
                <c:pt idx="160">
                  <c:v>27.911000000000001</c:v>
                </c:pt>
                <c:pt idx="161">
                  <c:v>27.777833333333334</c:v>
                </c:pt>
                <c:pt idx="162">
                  <c:v>27.72508333333333</c:v>
                </c:pt>
                <c:pt idx="163">
                  <c:v>27.656083333333331</c:v>
                </c:pt>
                <c:pt idx="164">
                  <c:v>27.538666666666668</c:v>
                </c:pt>
                <c:pt idx="165">
                  <c:v>27.443000000000001</c:v>
                </c:pt>
                <c:pt idx="166">
                  <c:v>27.361833333333333</c:v>
                </c:pt>
                <c:pt idx="167">
                  <c:v>27.315416666666668</c:v>
                </c:pt>
                <c:pt idx="168">
                  <c:v>27.262083333333333</c:v>
                </c:pt>
                <c:pt idx="169">
                  <c:v>27.197666666666667</c:v>
                </c:pt>
                <c:pt idx="170">
                  <c:v>27.193999999999999</c:v>
                </c:pt>
                <c:pt idx="171">
                  <c:v>27.30725</c:v>
                </c:pt>
                <c:pt idx="172">
                  <c:v>27.366</c:v>
                </c:pt>
                <c:pt idx="173">
                  <c:v>27.435166666666667</c:v>
                </c:pt>
                <c:pt idx="174">
                  <c:v>27.465416666666666</c:v>
                </c:pt>
                <c:pt idx="175">
                  <c:v>27.514666666666667</c:v>
                </c:pt>
                <c:pt idx="176">
                  <c:v>27.630333333333333</c:v>
                </c:pt>
                <c:pt idx="177">
                  <c:v>27.767416666666669</c:v>
                </c:pt>
                <c:pt idx="178">
                  <c:v>27.884166666666669</c:v>
                </c:pt>
                <c:pt idx="179">
                  <c:v>27.986750000000001</c:v>
                </c:pt>
                <c:pt idx="180">
                  <c:v>28.128916666666669</c:v>
                </c:pt>
                <c:pt idx="181">
                  <c:v>28.235833333333332</c:v>
                </c:pt>
                <c:pt idx="182">
                  <c:v>28.351166666666668</c:v>
                </c:pt>
                <c:pt idx="183">
                  <c:v>28.502333333333333</c:v>
                </c:pt>
                <c:pt idx="184">
                  <c:v>28.69575</c:v>
                </c:pt>
                <c:pt idx="185">
                  <c:v>28.854083333333332</c:v>
                </c:pt>
                <c:pt idx="186">
                  <c:v>29.015083333333333</c:v>
                </c:pt>
                <c:pt idx="187">
                  <c:v>29.173500000000001</c:v>
                </c:pt>
                <c:pt idx="188">
                  <c:v>29.349583333333332</c:v>
                </c:pt>
                <c:pt idx="189">
                  <c:v>29.5075</c:v>
                </c:pt>
                <c:pt idx="190">
                  <c:v>29.644749999999998</c:v>
                </c:pt>
                <c:pt idx="191">
                  <c:v>29.7545</c:v>
                </c:pt>
                <c:pt idx="192">
                  <c:v>29.812000000000001</c:v>
                </c:pt>
                <c:pt idx="193">
                  <c:v>29.945166666666669</c:v>
                </c:pt>
                <c:pt idx="194">
                  <c:v>30.085666666666668</c:v>
                </c:pt>
                <c:pt idx="195">
                  <c:v>30.206833333333332</c:v>
                </c:pt>
                <c:pt idx="196">
                  <c:v>30.340250000000001</c:v>
                </c:pt>
                <c:pt idx="197">
                  <c:v>30.438333333333333</c:v>
                </c:pt>
                <c:pt idx="198">
                  <c:v>30.540500000000002</c:v>
                </c:pt>
                <c:pt idx="199">
                  <c:v>30.686333333333334</c:v>
                </c:pt>
                <c:pt idx="200">
                  <c:v>30.779916666666669</c:v>
                </c:pt>
                <c:pt idx="201">
                  <c:v>30.844750000000001</c:v>
                </c:pt>
                <c:pt idx="202">
                  <c:v>30.925166666666669</c:v>
                </c:pt>
                <c:pt idx="203">
                  <c:v>31.051333333333332</c:v>
                </c:pt>
                <c:pt idx="204">
                  <c:v>31.159583333333334</c:v>
                </c:pt>
                <c:pt idx="205">
                  <c:v>31.300750000000001</c:v>
                </c:pt>
                <c:pt idx="206">
                  <c:v>31.421333333333333</c:v>
                </c:pt>
                <c:pt idx="207">
                  <c:v>31.489166666666669</c:v>
                </c:pt>
                <c:pt idx="208">
                  <c:v>31.550833333333333</c:v>
                </c:pt>
                <c:pt idx="209">
                  <c:v>31.675333333333331</c:v>
                </c:pt>
                <c:pt idx="210">
                  <c:v>31.812666666666669</c:v>
                </c:pt>
              </c:numCache>
            </c:numRef>
          </c:val>
          <c:smooth val="0"/>
          <c:extLst>
            <c:ext xmlns:c16="http://schemas.microsoft.com/office/drawing/2014/chart" uri="{C3380CC4-5D6E-409C-BE32-E72D297353CC}">
              <c16:uniqueId val="{00000002-CF35-4A4C-A617-ED1AA8CD4E96}"/>
            </c:ext>
          </c:extLst>
        </c:ser>
        <c:dLbls>
          <c:showLegendKey val="0"/>
          <c:showVal val="0"/>
          <c:showCatName val="0"/>
          <c:showSerName val="0"/>
          <c:showPercent val="0"/>
          <c:showBubbleSize val="0"/>
        </c:dLbls>
        <c:marker val="1"/>
        <c:smooth val="0"/>
        <c:axId val="534933360"/>
        <c:axId val="534939120"/>
      </c:lineChart>
      <c:dateAx>
        <c:axId val="1281680031"/>
        <c:scaling>
          <c:orientation val="minMax"/>
          <c:min val="39630"/>
        </c:scaling>
        <c:delete val="0"/>
        <c:axPos val="b"/>
        <c:numFmt formatCode="mm\-yy" sourceLinked="1"/>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281680991"/>
        <c:crossesAt val="0.12000000000000001"/>
        <c:auto val="1"/>
        <c:lblOffset val="100"/>
        <c:baseTimeUnit val="months"/>
        <c:majorUnit val="24"/>
        <c:majorTimeUnit val="months"/>
      </c:dateAx>
      <c:valAx>
        <c:axId val="1281680991"/>
        <c:scaling>
          <c:orientation val="minMax"/>
          <c:max val="24"/>
          <c:min val="12"/>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1281680031"/>
        <c:crosses val="autoZero"/>
        <c:crossBetween val="midCat"/>
      </c:valAx>
      <c:valAx>
        <c:axId val="534939120"/>
        <c:scaling>
          <c:orientation val="minMax"/>
          <c:max val="36"/>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534933360"/>
        <c:crosses val="max"/>
        <c:crossBetween val="midCat"/>
        <c:majorUnit val="6"/>
      </c:valAx>
      <c:dateAx>
        <c:axId val="534933360"/>
        <c:scaling>
          <c:orientation val="minMax"/>
        </c:scaling>
        <c:delete val="1"/>
        <c:axPos val="t"/>
        <c:numFmt formatCode="mm\-yy" sourceLinked="1"/>
        <c:majorTickMark val="none"/>
        <c:minorTickMark val="none"/>
        <c:tickLblPos val="none"/>
        <c:crossAx val="534939120"/>
        <c:crosses val="max"/>
        <c:auto val="1"/>
        <c:lblOffset val="100"/>
        <c:baseTimeUnit val="months"/>
      </c:dateAx>
      <c:spPr>
        <a:noFill/>
        <a:ln w="25400">
          <a:noFill/>
        </a:ln>
        <a:effectLst/>
      </c:spPr>
    </c:plotArea>
    <c:legend>
      <c:legendPos val="b"/>
      <c:layout>
        <c:manualLayout>
          <c:xMode val="edge"/>
          <c:yMode val="edge"/>
          <c:x val="3.4188034188034191E-2"/>
          <c:y val="9.2592592592592587E-2"/>
          <c:w val="0.6085700585503736"/>
          <c:h val="0.21938429571303592"/>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22</xdr:col>
      <xdr:colOff>215832</xdr:colOff>
      <xdr:row>1</xdr:row>
      <xdr:rowOff>77416</xdr:rowOff>
    </xdr:from>
    <xdr:to>
      <xdr:col>31</xdr:col>
      <xdr:colOff>326958</xdr:colOff>
      <xdr:row>18</xdr:row>
      <xdr:rowOff>147266</xdr:rowOff>
    </xdr:to>
    <xdr:graphicFrame macro="">
      <xdr:nvGraphicFramePr>
        <xdr:cNvPr id="4" name="Chart 3">
          <a:extLst>
            <a:ext uri="{FF2B5EF4-FFF2-40B4-BE49-F238E27FC236}">
              <a16:creationId xmlns:a16="http://schemas.microsoft.com/office/drawing/2014/main" id="{8F765D5E-CADE-B82A-2917-1F9DA63061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215900</xdr:colOff>
      <xdr:row>20</xdr:row>
      <xdr:rowOff>25400</xdr:rowOff>
    </xdr:from>
    <xdr:to>
      <xdr:col>32</xdr:col>
      <xdr:colOff>63500</xdr:colOff>
      <xdr:row>35</xdr:row>
      <xdr:rowOff>6350</xdr:rowOff>
    </xdr:to>
    <xdr:graphicFrame macro="">
      <xdr:nvGraphicFramePr>
        <xdr:cNvPr id="2" name="Chart 1">
          <a:extLst>
            <a:ext uri="{FF2B5EF4-FFF2-40B4-BE49-F238E27FC236}">
              <a16:creationId xmlns:a16="http://schemas.microsoft.com/office/drawing/2014/main" id="{4AA1AC3B-D393-448D-BF3B-74B7DF31ED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8A95765D-6C63-19AE-4B55-11104CE3A2DB}"/>
            </a:ext>
          </a:extLst>
        </cdr:cNvPr>
        <cdr:cNvSpPr txBox="1"/>
      </cdr:nvSpPr>
      <cdr:spPr>
        <a:xfrm xmlns:a="http://schemas.openxmlformats.org/drawingml/2006/main">
          <a:off x="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Percent, 12mma</a:t>
          </a:r>
        </a:p>
      </cdr:txBody>
    </cdr:sp>
  </cdr:relSizeAnchor>
  <cdr:relSizeAnchor xmlns:cdr="http://schemas.openxmlformats.org/drawingml/2006/chartDrawing">
    <cdr:from>
      <cdr:x>0.65705</cdr:x>
      <cdr:y>0.0162</cdr:y>
    </cdr:from>
    <cdr:to>
      <cdr:x>0.97756</cdr:x>
      <cdr:y>0.16435</cdr:y>
    </cdr:to>
    <cdr:sp macro="" textlink="">
      <cdr:nvSpPr>
        <cdr:cNvPr id="3" name="TextBox 2">
          <a:extLst xmlns:a="http://schemas.openxmlformats.org/drawingml/2006/main">
            <a:ext uri="{FF2B5EF4-FFF2-40B4-BE49-F238E27FC236}">
              <a16:creationId xmlns:a16="http://schemas.microsoft.com/office/drawing/2014/main" id="{C9B6E5D1-64B5-E3B1-FB59-61E192D6BCB8}"/>
            </a:ext>
          </a:extLst>
        </cdr:cNvPr>
        <cdr:cNvSpPr txBox="1"/>
      </cdr:nvSpPr>
      <cdr:spPr>
        <a:xfrm xmlns:a="http://schemas.openxmlformats.org/drawingml/2006/main">
          <a:off x="3905250" y="4445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a:latin typeface="Calibri" panose="020F0502020204030204" pitchFamily="34" charset="0"/>
            </a:rPr>
            <a:t>Millions, 12mma</a:t>
          </a:r>
        </a:p>
      </cdr:txBody>
    </cdr:sp>
  </cdr:relSizeAnchor>
</c:userShapes>
</file>

<file path=xl/theme/theme1.xml><?xml version="1.0" encoding="utf-8"?>
<a:theme xmlns:a="http://schemas.openxmlformats.org/drawingml/2006/main" name="Office Theme">
  <a:themeElements>
    <a:clrScheme name="Office">
      <a:dk1>
        <a:srgbClr val="000000"/>
      </a:dk1>
      <a:lt1>
        <a:srgbClr val="FFFFFF"/>
      </a:lt1>
      <a:dk2>
        <a:srgbClr val="414042"/>
      </a:dk2>
      <a:lt2>
        <a:srgbClr val="FFFFFF"/>
      </a:lt2>
      <a:accent1>
        <a:srgbClr val="117FA8"/>
      </a:accent1>
      <a:accent2>
        <a:srgbClr val="610390"/>
      </a:accent2>
      <a:accent3>
        <a:srgbClr val="25854E"/>
      </a:accent3>
      <a:accent4>
        <a:srgbClr val="034B6B"/>
      </a:accent4>
      <a:accent5>
        <a:srgbClr val="A54DD9"/>
      </a:accent5>
      <a:accent6>
        <a:srgbClr val="004522"/>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0DFFE-3118-41BC-BC25-EE5546F7E991}">
  <dimension ref="A1:K229"/>
  <sheetViews>
    <sheetView topLeftCell="E1" workbookViewId="0">
      <selection activeCell="F3" sqref="F3:F6"/>
    </sheetView>
  </sheetViews>
  <sheetFormatPr defaultColWidth="32.21875" defaultRowHeight="14.4" x14ac:dyDescent="0.3"/>
  <sheetData>
    <row r="1" spans="1:11" x14ac:dyDescent="0.3">
      <c r="A1" s="1" t="s">
        <v>10</v>
      </c>
      <c r="B1" t="s">
        <v>0</v>
      </c>
      <c r="C1" t="s">
        <v>1</v>
      </c>
      <c r="D1" t="s">
        <v>2</v>
      </c>
      <c r="E1" t="s">
        <v>3</v>
      </c>
      <c r="F1" t="s">
        <v>4</v>
      </c>
      <c r="G1" t="s">
        <v>5</v>
      </c>
      <c r="H1" t="s">
        <v>6</v>
      </c>
      <c r="I1" t="s">
        <v>7</v>
      </c>
      <c r="J1" t="s">
        <v>8</v>
      </c>
      <c r="K1" t="s">
        <v>9</v>
      </c>
    </row>
    <row r="2" spans="1:11" x14ac:dyDescent="0.3">
      <c r="A2" t="s">
        <v>238</v>
      </c>
      <c r="B2" t="s">
        <v>255</v>
      </c>
      <c r="C2" t="s">
        <v>256</v>
      </c>
      <c r="D2" t="s">
        <v>257</v>
      </c>
      <c r="E2" t="s">
        <v>258</v>
      </c>
      <c r="F2" t="s">
        <v>259</v>
      </c>
      <c r="G2" t="s">
        <v>260</v>
      </c>
      <c r="H2" t="s">
        <v>261</v>
      </c>
      <c r="I2" t="s">
        <v>262</v>
      </c>
      <c r="J2" t="s">
        <v>263</v>
      </c>
      <c r="K2" t="s">
        <v>264</v>
      </c>
    </row>
    <row r="3" spans="1:11" x14ac:dyDescent="0.3">
      <c r="A3" t="s">
        <v>237</v>
      </c>
      <c r="B3" t="s">
        <v>254</v>
      </c>
      <c r="C3" t="s">
        <v>254</v>
      </c>
      <c r="D3" t="s">
        <v>254</v>
      </c>
      <c r="E3" t="s">
        <v>254</v>
      </c>
      <c r="F3" t="s">
        <v>254</v>
      </c>
      <c r="G3" t="s">
        <v>254</v>
      </c>
      <c r="H3" t="s">
        <v>254</v>
      </c>
      <c r="I3" t="s">
        <v>254</v>
      </c>
      <c r="J3" t="s">
        <v>254</v>
      </c>
      <c r="K3" t="s">
        <v>254</v>
      </c>
    </row>
    <row r="4" spans="1:11" x14ac:dyDescent="0.3">
      <c r="A4" t="s">
        <v>236</v>
      </c>
      <c r="B4" t="s">
        <v>253</v>
      </c>
      <c r="C4" t="s">
        <v>253</v>
      </c>
      <c r="D4" t="s">
        <v>253</v>
      </c>
      <c r="E4" t="s">
        <v>253</v>
      </c>
      <c r="F4" t="s">
        <v>253</v>
      </c>
      <c r="G4" t="s">
        <v>253</v>
      </c>
      <c r="H4" t="s">
        <v>253</v>
      </c>
      <c r="I4" t="s">
        <v>253</v>
      </c>
      <c r="J4" t="s">
        <v>253</v>
      </c>
      <c r="K4" t="s">
        <v>253</v>
      </c>
    </row>
    <row r="5" spans="1:11" x14ac:dyDescent="0.3">
      <c r="A5" t="s">
        <v>235</v>
      </c>
      <c r="B5" t="s">
        <v>252</v>
      </c>
      <c r="C5" t="s">
        <v>252</v>
      </c>
      <c r="D5" t="s">
        <v>252</v>
      </c>
      <c r="E5" t="s">
        <v>252</v>
      </c>
      <c r="F5" t="s">
        <v>252</v>
      </c>
      <c r="G5" t="s">
        <v>252</v>
      </c>
      <c r="H5" t="s">
        <v>252</v>
      </c>
      <c r="I5" t="s">
        <v>252</v>
      </c>
      <c r="J5" t="s">
        <v>252</v>
      </c>
      <c r="K5" t="s">
        <v>252</v>
      </c>
    </row>
    <row r="6" spans="1:11" x14ac:dyDescent="0.3">
      <c r="A6" t="s">
        <v>234</v>
      </c>
      <c r="B6" t="s">
        <v>251</v>
      </c>
      <c r="C6" t="s">
        <v>251</v>
      </c>
      <c r="D6" t="s">
        <v>251</v>
      </c>
      <c r="E6" t="s">
        <v>251</v>
      </c>
      <c r="F6" t="s">
        <v>251</v>
      </c>
      <c r="G6" t="s">
        <v>251</v>
      </c>
      <c r="H6" t="s">
        <v>251</v>
      </c>
      <c r="I6" t="s">
        <v>251</v>
      </c>
      <c r="J6" t="s">
        <v>251</v>
      </c>
      <c r="K6" t="s">
        <v>251</v>
      </c>
    </row>
    <row r="7" spans="1:11" x14ac:dyDescent="0.3">
      <c r="A7" t="s">
        <v>233</v>
      </c>
      <c r="B7" t="s">
        <v>250</v>
      </c>
      <c r="C7" t="s">
        <v>250</v>
      </c>
      <c r="D7" t="s">
        <v>250</v>
      </c>
      <c r="E7" t="s">
        <v>250</v>
      </c>
      <c r="F7" t="s">
        <v>250</v>
      </c>
      <c r="G7" t="s">
        <v>250</v>
      </c>
      <c r="H7" t="s">
        <v>250</v>
      </c>
      <c r="I7" t="s">
        <v>250</v>
      </c>
      <c r="J7" t="s">
        <v>250</v>
      </c>
      <c r="K7" t="s">
        <v>250</v>
      </c>
    </row>
    <row r="8" spans="1:11" x14ac:dyDescent="0.3">
      <c r="A8" t="s">
        <v>232</v>
      </c>
      <c r="B8" t="s">
        <v>249</v>
      </c>
      <c r="C8" t="s">
        <v>249</v>
      </c>
      <c r="D8" t="s">
        <v>249</v>
      </c>
      <c r="E8" t="s">
        <v>249</v>
      </c>
      <c r="F8" t="s">
        <v>249</v>
      </c>
      <c r="G8" t="s">
        <v>249</v>
      </c>
      <c r="H8" t="s">
        <v>249</v>
      </c>
      <c r="I8" t="s">
        <v>249</v>
      </c>
      <c r="J8" t="s">
        <v>249</v>
      </c>
      <c r="K8" t="s">
        <v>249</v>
      </c>
    </row>
    <row r="9" spans="1:11" x14ac:dyDescent="0.3">
      <c r="A9" t="s">
        <v>231</v>
      </c>
      <c r="B9" t="s">
        <v>248</v>
      </c>
      <c r="C9" t="s">
        <v>248</v>
      </c>
      <c r="D9" t="s">
        <v>248</v>
      </c>
      <c r="E9" t="s">
        <v>248</v>
      </c>
      <c r="F9" t="s">
        <v>248</v>
      </c>
      <c r="G9" t="s">
        <v>248</v>
      </c>
      <c r="H9" t="s">
        <v>248</v>
      </c>
      <c r="I9" t="s">
        <v>248</v>
      </c>
      <c r="J9" t="s">
        <v>248</v>
      </c>
      <c r="K9" t="s">
        <v>248</v>
      </c>
    </row>
    <row r="10" spans="1:11" x14ac:dyDescent="0.3">
      <c r="A10" t="s">
        <v>230</v>
      </c>
      <c r="B10" t="s">
        <v>247</v>
      </c>
      <c r="C10" t="s">
        <v>247</v>
      </c>
      <c r="D10" t="s">
        <v>247</v>
      </c>
      <c r="E10" t="s">
        <v>247</v>
      </c>
      <c r="F10" t="s">
        <v>247</v>
      </c>
      <c r="G10" t="s">
        <v>247</v>
      </c>
      <c r="H10" t="s">
        <v>247</v>
      </c>
      <c r="I10" t="s">
        <v>247</v>
      </c>
      <c r="J10" t="s">
        <v>247</v>
      </c>
      <c r="K10" t="s">
        <v>247</v>
      </c>
    </row>
    <row r="11" spans="1:11" x14ac:dyDescent="0.3">
      <c r="A11" t="s">
        <v>229</v>
      </c>
      <c r="B11" t="s">
        <v>246</v>
      </c>
      <c r="C11" t="s">
        <v>246</v>
      </c>
      <c r="D11" t="s">
        <v>246</v>
      </c>
      <c r="E11" t="s">
        <v>246</v>
      </c>
      <c r="F11" t="s">
        <v>246</v>
      </c>
      <c r="G11" t="s">
        <v>246</v>
      </c>
      <c r="H11" t="s">
        <v>246</v>
      </c>
      <c r="I11" t="s">
        <v>246</v>
      </c>
      <c r="J11" t="s">
        <v>246</v>
      </c>
      <c r="K11" t="s">
        <v>246</v>
      </c>
    </row>
    <row r="12" spans="1:11" x14ac:dyDescent="0.3">
      <c r="A12" t="s">
        <v>228</v>
      </c>
      <c r="B12" t="s">
        <v>245</v>
      </c>
      <c r="C12" t="s">
        <v>245</v>
      </c>
      <c r="D12" t="s">
        <v>245</v>
      </c>
      <c r="E12" t="s">
        <v>245</v>
      </c>
      <c r="F12" t="s">
        <v>245</v>
      </c>
      <c r="G12" t="s">
        <v>245</v>
      </c>
      <c r="H12" t="s">
        <v>245</v>
      </c>
      <c r="I12" t="s">
        <v>245</v>
      </c>
      <c r="J12" t="s">
        <v>245</v>
      </c>
      <c r="K12" t="s">
        <v>245</v>
      </c>
    </row>
    <row r="13" spans="1:11" x14ac:dyDescent="0.3">
      <c r="A13" t="s">
        <v>227</v>
      </c>
      <c r="B13" t="s">
        <v>244</v>
      </c>
      <c r="C13" t="s">
        <v>244</v>
      </c>
      <c r="D13" t="s">
        <v>244</v>
      </c>
      <c r="E13" t="s">
        <v>244</v>
      </c>
      <c r="F13" t="s">
        <v>244</v>
      </c>
      <c r="G13" t="s">
        <v>244</v>
      </c>
      <c r="H13" t="s">
        <v>244</v>
      </c>
      <c r="I13" t="s">
        <v>244</v>
      </c>
      <c r="J13" t="s">
        <v>244</v>
      </c>
      <c r="K13" t="s">
        <v>244</v>
      </c>
    </row>
    <row r="14" spans="1:11" x14ac:dyDescent="0.3">
      <c r="A14" t="s">
        <v>226</v>
      </c>
      <c r="B14" t="s">
        <v>243</v>
      </c>
      <c r="C14" t="s">
        <v>243</v>
      </c>
      <c r="D14" t="s">
        <v>243</v>
      </c>
      <c r="E14" t="s">
        <v>243</v>
      </c>
      <c r="F14" t="s">
        <v>243</v>
      </c>
      <c r="G14" t="s">
        <v>243</v>
      </c>
      <c r="H14" t="s">
        <v>243</v>
      </c>
      <c r="I14" t="s">
        <v>243</v>
      </c>
      <c r="J14" t="s">
        <v>243</v>
      </c>
      <c r="K14" t="s">
        <v>243</v>
      </c>
    </row>
    <row r="15" spans="1:11" x14ac:dyDescent="0.3">
      <c r="A15" t="s">
        <v>225</v>
      </c>
      <c r="B15" t="s">
        <v>242</v>
      </c>
      <c r="C15" t="s">
        <v>242</v>
      </c>
      <c r="D15" t="s">
        <v>242</v>
      </c>
      <c r="E15" t="s">
        <v>242</v>
      </c>
      <c r="F15" t="s">
        <v>242</v>
      </c>
      <c r="G15" t="s">
        <v>242</v>
      </c>
      <c r="H15" t="s">
        <v>242</v>
      </c>
      <c r="I15" t="s">
        <v>242</v>
      </c>
      <c r="J15" t="s">
        <v>242</v>
      </c>
      <c r="K15" t="s">
        <v>242</v>
      </c>
    </row>
    <row r="16" spans="1:11" x14ac:dyDescent="0.3">
      <c r="A16" t="s">
        <v>224</v>
      </c>
      <c r="B16" t="s">
        <v>241</v>
      </c>
      <c r="C16" t="s">
        <v>241</v>
      </c>
      <c r="D16" t="s">
        <v>241</v>
      </c>
      <c r="E16" t="s">
        <v>241</v>
      </c>
      <c r="F16" t="s">
        <v>241</v>
      </c>
      <c r="G16" t="s">
        <v>241</v>
      </c>
      <c r="H16" t="s">
        <v>241</v>
      </c>
      <c r="I16" t="s">
        <v>241</v>
      </c>
      <c r="J16" t="s">
        <v>241</v>
      </c>
      <c r="K16" t="s">
        <v>241</v>
      </c>
    </row>
    <row r="17" spans="1:11" x14ac:dyDescent="0.3">
      <c r="A17" t="s">
        <v>223</v>
      </c>
      <c r="B17" t="s">
        <v>240</v>
      </c>
      <c r="C17" t="s">
        <v>240</v>
      </c>
      <c r="D17" t="s">
        <v>240</v>
      </c>
      <c r="E17" t="s">
        <v>240</v>
      </c>
      <c r="F17" t="s">
        <v>240</v>
      </c>
      <c r="G17" t="s">
        <v>240</v>
      </c>
      <c r="H17" t="s">
        <v>240</v>
      </c>
      <c r="I17" t="s">
        <v>240</v>
      </c>
      <c r="J17" t="s">
        <v>240</v>
      </c>
      <c r="K17" t="s">
        <v>240</v>
      </c>
    </row>
    <row r="18" spans="1:11" x14ac:dyDescent="0.3">
      <c r="A18" t="s">
        <v>222</v>
      </c>
      <c r="B18" t="s">
        <v>239</v>
      </c>
      <c r="C18" t="s">
        <v>239</v>
      </c>
      <c r="D18" t="s">
        <v>239</v>
      </c>
      <c r="E18" t="s">
        <v>239</v>
      </c>
      <c r="F18" t="s">
        <v>239</v>
      </c>
      <c r="G18" t="s">
        <v>239</v>
      </c>
      <c r="H18" t="s">
        <v>239</v>
      </c>
      <c r="I18" t="s">
        <v>239</v>
      </c>
      <c r="J18" t="s">
        <v>239</v>
      </c>
      <c r="K18" t="s">
        <v>239</v>
      </c>
    </row>
    <row r="19" spans="1:11" x14ac:dyDescent="0.3">
      <c r="A19" t="s">
        <v>11</v>
      </c>
      <c r="B19" s="2">
        <v>34350</v>
      </c>
      <c r="C19" s="2">
        <v>23494</v>
      </c>
      <c r="D19" s="2">
        <v>22356</v>
      </c>
      <c r="E19" s="2">
        <v>1138</v>
      </c>
      <c r="F19" s="2">
        <v>10856</v>
      </c>
      <c r="G19" s="2">
        <v>196299</v>
      </c>
      <c r="H19" s="2">
        <v>128430</v>
      </c>
      <c r="I19" s="2">
        <v>121919</v>
      </c>
      <c r="J19" s="2">
        <v>6511</v>
      </c>
      <c r="K19" s="2">
        <v>67870</v>
      </c>
    </row>
    <row r="20" spans="1:11" x14ac:dyDescent="0.3">
      <c r="A20" t="s">
        <v>12</v>
      </c>
      <c r="B20" s="2">
        <v>34868</v>
      </c>
      <c r="C20" s="2">
        <v>23720</v>
      </c>
      <c r="D20" s="2">
        <v>22579</v>
      </c>
      <c r="E20" s="2">
        <v>1141</v>
      </c>
      <c r="F20" s="2">
        <v>11147</v>
      </c>
      <c r="G20" s="2">
        <v>195967</v>
      </c>
      <c r="H20" s="2">
        <v>128159</v>
      </c>
      <c r="I20" s="2">
        <v>121900</v>
      </c>
      <c r="J20" s="2">
        <v>6258</v>
      </c>
      <c r="K20" s="2">
        <v>67808</v>
      </c>
    </row>
    <row r="21" spans="1:11" x14ac:dyDescent="0.3">
      <c r="A21" t="s">
        <v>13</v>
      </c>
      <c r="B21" s="2">
        <v>34921</v>
      </c>
      <c r="C21" s="2">
        <v>23751</v>
      </c>
      <c r="D21" s="2">
        <v>22785</v>
      </c>
      <c r="E21" s="2">
        <v>966</v>
      </c>
      <c r="F21" s="2">
        <v>11169</v>
      </c>
      <c r="G21" s="2">
        <v>196113</v>
      </c>
      <c r="H21" s="2">
        <v>128484</v>
      </c>
      <c r="I21" s="2">
        <v>122538</v>
      </c>
      <c r="J21" s="2">
        <v>5946</v>
      </c>
      <c r="K21" s="2">
        <v>67629</v>
      </c>
    </row>
    <row r="22" spans="1:11" x14ac:dyDescent="0.3">
      <c r="A22" t="s">
        <v>14</v>
      </c>
      <c r="B22" s="2">
        <v>35042</v>
      </c>
      <c r="C22" s="2">
        <v>23772</v>
      </c>
      <c r="D22" s="2">
        <v>22793</v>
      </c>
      <c r="E22" s="2">
        <v>979</v>
      </c>
      <c r="F22" s="2">
        <v>11270</v>
      </c>
      <c r="G22" s="2">
        <v>196211</v>
      </c>
      <c r="H22" s="2">
        <v>128058</v>
      </c>
      <c r="I22" s="2">
        <v>122504</v>
      </c>
      <c r="J22" s="2">
        <v>5553</v>
      </c>
      <c r="K22" s="2">
        <v>68153</v>
      </c>
    </row>
    <row r="23" spans="1:11" x14ac:dyDescent="0.3">
      <c r="A23" t="s">
        <v>15</v>
      </c>
      <c r="B23" s="2">
        <v>35186</v>
      </c>
      <c r="C23" s="2">
        <v>23949</v>
      </c>
      <c r="D23" s="2">
        <v>22973</v>
      </c>
      <c r="E23" s="2">
        <v>977</v>
      </c>
      <c r="F23" s="2">
        <v>11237</v>
      </c>
      <c r="G23" s="2">
        <v>196294</v>
      </c>
      <c r="H23" s="2">
        <v>128400</v>
      </c>
      <c r="I23" s="2">
        <v>122891</v>
      </c>
      <c r="J23" s="2">
        <v>5509</v>
      </c>
      <c r="K23" s="2">
        <v>67893</v>
      </c>
    </row>
    <row r="24" spans="1:11" x14ac:dyDescent="0.3">
      <c r="A24" t="s">
        <v>16</v>
      </c>
      <c r="B24" s="2">
        <v>34953</v>
      </c>
      <c r="C24" s="2">
        <v>23982</v>
      </c>
      <c r="D24" s="2">
        <v>23051</v>
      </c>
      <c r="E24" s="2">
        <v>931</v>
      </c>
      <c r="F24" s="2">
        <v>10971</v>
      </c>
      <c r="G24" s="2">
        <v>196759</v>
      </c>
      <c r="H24" s="2">
        <v>130270</v>
      </c>
      <c r="I24" s="2">
        <v>123906</v>
      </c>
      <c r="J24" s="2">
        <v>6364</v>
      </c>
      <c r="K24" s="2">
        <v>66490</v>
      </c>
    </row>
    <row r="25" spans="1:11" x14ac:dyDescent="0.3">
      <c r="A25" t="s">
        <v>17</v>
      </c>
      <c r="B25" s="2">
        <v>35021</v>
      </c>
      <c r="C25" s="2">
        <v>24303</v>
      </c>
      <c r="D25" s="2">
        <v>23312</v>
      </c>
      <c r="E25" s="2">
        <v>991</v>
      </c>
      <c r="F25" s="2">
        <v>10719</v>
      </c>
      <c r="G25" s="2">
        <v>196937</v>
      </c>
      <c r="H25" s="2">
        <v>130568</v>
      </c>
      <c r="I25" s="2">
        <v>124003</v>
      </c>
      <c r="J25" s="2">
        <v>6565</v>
      </c>
      <c r="K25" s="2">
        <v>66369</v>
      </c>
    </row>
    <row r="26" spans="1:11" x14ac:dyDescent="0.3">
      <c r="A26" t="s">
        <v>18</v>
      </c>
      <c r="B26" s="2">
        <v>34832</v>
      </c>
      <c r="C26" s="2">
        <v>24272</v>
      </c>
      <c r="D26" s="2">
        <v>23308</v>
      </c>
      <c r="E26" s="2">
        <v>964</v>
      </c>
      <c r="F26" s="2">
        <v>10560</v>
      </c>
      <c r="G26" s="2">
        <v>197379</v>
      </c>
      <c r="H26" s="2">
        <v>129222</v>
      </c>
      <c r="I26" s="2">
        <v>123098</v>
      </c>
      <c r="J26" s="2">
        <v>6124</v>
      </c>
      <c r="K26" s="2">
        <v>68157</v>
      </c>
    </row>
    <row r="27" spans="1:11" x14ac:dyDescent="0.3">
      <c r="A27" t="s">
        <v>19</v>
      </c>
      <c r="B27" s="2">
        <v>35312</v>
      </c>
      <c r="C27" s="2">
        <v>24301</v>
      </c>
      <c r="D27" s="2">
        <v>23280</v>
      </c>
      <c r="E27" s="2">
        <v>1022</v>
      </c>
      <c r="F27" s="2">
        <v>11010</v>
      </c>
      <c r="G27" s="2">
        <v>197149</v>
      </c>
      <c r="H27" s="2">
        <v>129099</v>
      </c>
      <c r="I27" s="2">
        <v>123168</v>
      </c>
      <c r="J27" s="2">
        <v>5930</v>
      </c>
      <c r="K27" s="2">
        <v>68051</v>
      </c>
    </row>
    <row r="28" spans="1:11" x14ac:dyDescent="0.3">
      <c r="A28" t="s">
        <v>20</v>
      </c>
      <c r="B28" s="2">
        <v>35478</v>
      </c>
      <c r="C28" s="2">
        <v>24265</v>
      </c>
      <c r="D28" s="2">
        <v>23258</v>
      </c>
      <c r="E28" s="2">
        <v>1007</v>
      </c>
      <c r="F28" s="2">
        <v>11213</v>
      </c>
      <c r="G28" s="2">
        <v>197238</v>
      </c>
      <c r="H28" s="2">
        <v>129251</v>
      </c>
      <c r="I28" s="2">
        <v>123485</v>
      </c>
      <c r="J28" s="2">
        <v>5766</v>
      </c>
      <c r="K28" s="2">
        <v>67987</v>
      </c>
    </row>
    <row r="29" spans="1:11" x14ac:dyDescent="0.3">
      <c r="A29" t="s">
        <v>21</v>
      </c>
      <c r="B29" s="2">
        <v>35164</v>
      </c>
      <c r="C29" s="2">
        <v>24184</v>
      </c>
      <c r="D29" s="2">
        <v>23104</v>
      </c>
      <c r="E29" s="2">
        <v>1080</v>
      </c>
      <c r="F29" s="2">
        <v>10980</v>
      </c>
      <c r="G29" s="2">
        <v>197775</v>
      </c>
      <c r="H29" s="2">
        <v>129851</v>
      </c>
      <c r="I29" s="2">
        <v>124014</v>
      </c>
      <c r="J29" s="2">
        <v>5837</v>
      </c>
      <c r="K29" s="2">
        <v>67924</v>
      </c>
    </row>
    <row r="30" spans="1:11" x14ac:dyDescent="0.3">
      <c r="A30" t="s">
        <v>22</v>
      </c>
      <c r="B30" s="2">
        <v>35078</v>
      </c>
      <c r="C30" s="2">
        <v>23936</v>
      </c>
      <c r="D30" s="2">
        <v>22810</v>
      </c>
      <c r="E30" s="2">
        <v>1127</v>
      </c>
      <c r="F30" s="2">
        <v>11142</v>
      </c>
      <c r="G30" s="2">
        <v>198077</v>
      </c>
      <c r="H30" s="2">
        <v>129769</v>
      </c>
      <c r="I30" s="2">
        <v>123524</v>
      </c>
      <c r="J30" s="2">
        <v>6245</v>
      </c>
      <c r="K30" s="2">
        <v>68309</v>
      </c>
    </row>
    <row r="31" spans="1:11" x14ac:dyDescent="0.3">
      <c r="A31" t="s">
        <v>23</v>
      </c>
      <c r="B31" s="2">
        <v>35093</v>
      </c>
      <c r="C31" s="2">
        <v>23881</v>
      </c>
      <c r="D31" s="2">
        <v>22564</v>
      </c>
      <c r="E31" s="2">
        <v>1317</v>
      </c>
      <c r="F31" s="2">
        <v>11212</v>
      </c>
      <c r="G31" s="2">
        <v>197523</v>
      </c>
      <c r="H31" s="2">
        <v>128947</v>
      </c>
      <c r="I31" s="2">
        <v>122042</v>
      </c>
      <c r="J31" s="2">
        <v>6905</v>
      </c>
      <c r="K31" s="2">
        <v>68576</v>
      </c>
    </row>
    <row r="32" spans="1:11" x14ac:dyDescent="0.3">
      <c r="A32" t="s">
        <v>24</v>
      </c>
      <c r="B32" s="2">
        <v>35098</v>
      </c>
      <c r="C32" s="2">
        <v>23836</v>
      </c>
      <c r="D32" s="2">
        <v>22502</v>
      </c>
      <c r="E32" s="2">
        <v>1334</v>
      </c>
      <c r="F32" s="2">
        <v>11263</v>
      </c>
      <c r="G32" s="2">
        <v>197711</v>
      </c>
      <c r="H32" s="2">
        <v>128667</v>
      </c>
      <c r="I32" s="2">
        <v>122047</v>
      </c>
      <c r="J32" s="2">
        <v>6620</v>
      </c>
      <c r="K32" s="2">
        <v>69044</v>
      </c>
    </row>
    <row r="33" spans="1:11" x14ac:dyDescent="0.3">
      <c r="A33" t="s">
        <v>25</v>
      </c>
      <c r="B33" s="2">
        <v>34998</v>
      </c>
      <c r="C33" s="2">
        <v>23725</v>
      </c>
      <c r="D33" s="2">
        <v>22258</v>
      </c>
      <c r="E33" s="2">
        <v>1467</v>
      </c>
      <c r="F33" s="2">
        <v>11273</v>
      </c>
      <c r="G33" s="2">
        <v>197996</v>
      </c>
      <c r="H33" s="2">
        <v>129410</v>
      </c>
      <c r="I33" s="2">
        <v>122850</v>
      </c>
      <c r="J33" s="2">
        <v>6560</v>
      </c>
      <c r="K33" s="2">
        <v>68587</v>
      </c>
    </row>
    <row r="34" spans="1:11" x14ac:dyDescent="0.3">
      <c r="A34" t="s">
        <v>26</v>
      </c>
      <c r="B34" s="2">
        <v>35302</v>
      </c>
      <c r="C34" s="2">
        <v>23899</v>
      </c>
      <c r="D34" s="2">
        <v>22762</v>
      </c>
      <c r="E34" s="2">
        <v>1137</v>
      </c>
      <c r="F34" s="2">
        <v>11403</v>
      </c>
      <c r="G34" s="2">
        <v>197896</v>
      </c>
      <c r="H34" s="2">
        <v>129309</v>
      </c>
      <c r="I34" s="2">
        <v>123159</v>
      </c>
      <c r="J34" s="2">
        <v>6150</v>
      </c>
      <c r="K34" s="2">
        <v>68587</v>
      </c>
    </row>
    <row r="35" spans="1:11" x14ac:dyDescent="0.3">
      <c r="A35" t="s">
        <v>27</v>
      </c>
      <c r="B35" s="2">
        <v>35014</v>
      </c>
      <c r="C35" s="2">
        <v>23763</v>
      </c>
      <c r="D35" s="2">
        <v>22515</v>
      </c>
      <c r="E35" s="2">
        <v>1248</v>
      </c>
      <c r="F35" s="2">
        <v>11251</v>
      </c>
      <c r="G35" s="2">
        <v>198391</v>
      </c>
      <c r="H35" s="2">
        <v>130240</v>
      </c>
      <c r="I35" s="2">
        <v>123412</v>
      </c>
      <c r="J35" s="2">
        <v>6829</v>
      </c>
      <c r="K35" s="2">
        <v>68151</v>
      </c>
    </row>
    <row r="36" spans="1:11" x14ac:dyDescent="0.3">
      <c r="A36" t="s">
        <v>28</v>
      </c>
      <c r="B36" s="2">
        <v>35613</v>
      </c>
      <c r="C36" s="2">
        <v>24377</v>
      </c>
      <c r="D36" s="2">
        <v>23020</v>
      </c>
      <c r="E36" s="2">
        <v>1358</v>
      </c>
      <c r="F36" s="2">
        <v>11235</v>
      </c>
      <c r="G36" s="2">
        <v>198014</v>
      </c>
      <c r="H36" s="2">
        <v>131205</v>
      </c>
      <c r="I36" s="2">
        <v>123630</v>
      </c>
      <c r="J36" s="2">
        <v>7575</v>
      </c>
      <c r="K36" s="2">
        <v>66810</v>
      </c>
    </row>
    <row r="37" spans="1:11" x14ac:dyDescent="0.3">
      <c r="A37" t="s">
        <v>29</v>
      </c>
      <c r="B37" s="2">
        <v>35640</v>
      </c>
      <c r="C37" s="2">
        <v>24615</v>
      </c>
      <c r="D37" s="2">
        <v>23262</v>
      </c>
      <c r="E37" s="2">
        <v>1352</v>
      </c>
      <c r="F37" s="2">
        <v>11025</v>
      </c>
      <c r="G37" s="2">
        <v>198224</v>
      </c>
      <c r="H37" s="2">
        <v>131686</v>
      </c>
      <c r="I37" s="2">
        <v>123605</v>
      </c>
      <c r="J37" s="2">
        <v>8081</v>
      </c>
      <c r="K37" s="2">
        <v>66538</v>
      </c>
    </row>
    <row r="38" spans="1:11" x14ac:dyDescent="0.3">
      <c r="A38" t="s">
        <v>30</v>
      </c>
      <c r="B38" s="2">
        <v>35190</v>
      </c>
      <c r="C38" s="2">
        <v>24362</v>
      </c>
      <c r="D38" s="2">
        <v>22890</v>
      </c>
      <c r="E38" s="2">
        <v>1472</v>
      </c>
      <c r="F38" s="2">
        <v>10828</v>
      </c>
      <c r="G38" s="2">
        <v>198917</v>
      </c>
      <c r="H38" s="2">
        <v>131026</v>
      </c>
      <c r="I38" s="2">
        <v>123018</v>
      </c>
      <c r="J38" s="2">
        <v>8007</v>
      </c>
      <c r="K38" s="2">
        <v>67891</v>
      </c>
    </row>
    <row r="39" spans="1:11" x14ac:dyDescent="0.3">
      <c r="A39" t="s">
        <v>31</v>
      </c>
      <c r="B39" s="2">
        <v>35660</v>
      </c>
      <c r="C39" s="2">
        <v>24399</v>
      </c>
      <c r="D39" s="2">
        <v>23048</v>
      </c>
      <c r="E39" s="2">
        <v>1352</v>
      </c>
      <c r="F39" s="2">
        <v>11261</v>
      </c>
      <c r="G39" s="2">
        <v>198700</v>
      </c>
      <c r="H39" s="2">
        <v>130110</v>
      </c>
      <c r="I39" s="2">
        <v>122263</v>
      </c>
      <c r="J39" s="2">
        <v>7847</v>
      </c>
      <c r="K39" s="2">
        <v>68590</v>
      </c>
    </row>
    <row r="40" spans="1:11" x14ac:dyDescent="0.3">
      <c r="A40" t="s">
        <v>32</v>
      </c>
      <c r="B40" s="2">
        <v>35462</v>
      </c>
      <c r="C40" s="2">
        <v>24096</v>
      </c>
      <c r="D40" s="2">
        <v>22675</v>
      </c>
      <c r="E40" s="2">
        <v>1421</v>
      </c>
      <c r="F40" s="2">
        <v>11366</v>
      </c>
      <c r="G40" s="2">
        <v>199151</v>
      </c>
      <c r="H40" s="2">
        <v>130916</v>
      </c>
      <c r="I40" s="2">
        <v>122868</v>
      </c>
      <c r="J40" s="2">
        <v>8048</v>
      </c>
      <c r="K40" s="2">
        <v>68235</v>
      </c>
    </row>
    <row r="41" spans="1:11" x14ac:dyDescent="0.3">
      <c r="A41" t="s">
        <v>33</v>
      </c>
      <c r="B41" s="2">
        <v>35427</v>
      </c>
      <c r="C41" s="2">
        <v>23844</v>
      </c>
      <c r="D41" s="2">
        <v>22283</v>
      </c>
      <c r="E41" s="2">
        <v>1561</v>
      </c>
      <c r="F41" s="2">
        <v>11583</v>
      </c>
      <c r="G41" s="2">
        <v>199401</v>
      </c>
      <c r="H41" s="2">
        <v>130780</v>
      </c>
      <c r="I41" s="2">
        <v>122326</v>
      </c>
      <c r="J41" s="2">
        <v>8454</v>
      </c>
      <c r="K41" s="2">
        <v>68621</v>
      </c>
    </row>
    <row r="42" spans="1:11" x14ac:dyDescent="0.3">
      <c r="A42" t="s">
        <v>34</v>
      </c>
      <c r="B42" s="2">
        <v>35306</v>
      </c>
      <c r="C42" s="2">
        <v>23957</v>
      </c>
      <c r="D42" s="2">
        <v>22138</v>
      </c>
      <c r="E42" s="2">
        <v>1818</v>
      </c>
      <c r="F42" s="2">
        <v>11349</v>
      </c>
      <c r="G42" s="2">
        <v>199729</v>
      </c>
      <c r="H42" s="2">
        <v>130392</v>
      </c>
      <c r="I42" s="2">
        <v>121211</v>
      </c>
      <c r="J42" s="2">
        <v>9181</v>
      </c>
      <c r="K42" s="2">
        <v>69337</v>
      </c>
    </row>
    <row r="43" spans="1:11" x14ac:dyDescent="0.3">
      <c r="A43" t="s">
        <v>35</v>
      </c>
      <c r="B43" s="2">
        <v>35007</v>
      </c>
      <c r="C43" s="2">
        <v>23541</v>
      </c>
      <c r="D43" s="2">
        <v>21375</v>
      </c>
      <c r="E43" s="2">
        <v>2166</v>
      </c>
      <c r="F43" s="2">
        <v>11466</v>
      </c>
      <c r="G43" s="2">
        <v>199731</v>
      </c>
      <c r="H43" s="2">
        <v>129904</v>
      </c>
      <c r="I43" s="2">
        <v>119061</v>
      </c>
      <c r="J43" s="2">
        <v>10843</v>
      </c>
      <c r="K43" s="2">
        <v>69827</v>
      </c>
    </row>
    <row r="44" spans="1:11" x14ac:dyDescent="0.3">
      <c r="A44" t="s">
        <v>36</v>
      </c>
      <c r="B44" s="2">
        <v>34714</v>
      </c>
      <c r="C44" s="2">
        <v>23390</v>
      </c>
      <c r="D44" s="2">
        <v>20976</v>
      </c>
      <c r="E44" s="2">
        <v>2414</v>
      </c>
      <c r="F44" s="2">
        <v>11324</v>
      </c>
      <c r="G44" s="2">
        <v>200199</v>
      </c>
      <c r="H44" s="2">
        <v>130414</v>
      </c>
      <c r="I44" s="2">
        <v>119129</v>
      </c>
      <c r="J44" s="2">
        <v>11285</v>
      </c>
      <c r="K44" s="2">
        <v>69785</v>
      </c>
    </row>
    <row r="45" spans="1:11" x14ac:dyDescent="0.3">
      <c r="A45" t="s">
        <v>37</v>
      </c>
      <c r="B45" s="2">
        <v>34675</v>
      </c>
      <c r="C45" s="2">
        <v>23529</v>
      </c>
      <c r="D45" s="2">
        <v>21274</v>
      </c>
      <c r="E45" s="2">
        <v>2256</v>
      </c>
      <c r="F45" s="2">
        <v>11146</v>
      </c>
      <c r="G45" s="2">
        <v>200411</v>
      </c>
      <c r="H45" s="2">
        <v>130198</v>
      </c>
      <c r="I45" s="2">
        <v>118559</v>
      </c>
      <c r="J45" s="2">
        <v>11639</v>
      </c>
      <c r="K45" s="2">
        <v>70212</v>
      </c>
    </row>
    <row r="46" spans="1:11" x14ac:dyDescent="0.3">
      <c r="A46" t="s">
        <v>38</v>
      </c>
      <c r="B46" s="2">
        <v>35039</v>
      </c>
      <c r="C46" s="2">
        <v>23782</v>
      </c>
      <c r="D46" s="2">
        <v>21750</v>
      </c>
      <c r="E46" s="2">
        <v>2032</v>
      </c>
      <c r="F46" s="2">
        <v>11257</v>
      </c>
      <c r="G46" s="2">
        <v>200232</v>
      </c>
      <c r="H46" s="2">
        <v>130052</v>
      </c>
      <c r="I46" s="2">
        <v>118835</v>
      </c>
      <c r="J46" s="2">
        <v>11216</v>
      </c>
      <c r="K46" s="2">
        <v>70180</v>
      </c>
    </row>
    <row r="47" spans="1:11" x14ac:dyDescent="0.3">
      <c r="A47" t="s">
        <v>39</v>
      </c>
      <c r="B47" s="2">
        <v>34761</v>
      </c>
      <c r="C47" s="2">
        <v>23638</v>
      </c>
      <c r="D47" s="2">
        <v>21488</v>
      </c>
      <c r="E47" s="2">
        <v>2149</v>
      </c>
      <c r="F47" s="2">
        <v>11123</v>
      </c>
      <c r="G47" s="2">
        <v>200691</v>
      </c>
      <c r="H47" s="2">
        <v>130699</v>
      </c>
      <c r="I47" s="2">
        <v>118875</v>
      </c>
      <c r="J47" s="2">
        <v>11824</v>
      </c>
      <c r="K47" s="2">
        <v>69992</v>
      </c>
    </row>
    <row r="48" spans="1:11" x14ac:dyDescent="0.3">
      <c r="A48" t="s">
        <v>40</v>
      </c>
      <c r="B48" s="2">
        <v>35258</v>
      </c>
      <c r="C48" s="2">
        <v>24135</v>
      </c>
      <c r="D48" s="2">
        <v>21787</v>
      </c>
      <c r="E48" s="2">
        <v>2348</v>
      </c>
      <c r="F48" s="2">
        <v>11123</v>
      </c>
      <c r="G48" s="2">
        <v>200397</v>
      </c>
      <c r="H48" s="2">
        <v>131786</v>
      </c>
      <c r="I48" s="2">
        <v>119039</v>
      </c>
      <c r="J48" s="2">
        <v>12747</v>
      </c>
      <c r="K48" s="2">
        <v>68611</v>
      </c>
    </row>
    <row r="49" spans="1:11" x14ac:dyDescent="0.3">
      <c r="A49" t="s">
        <v>41</v>
      </c>
      <c r="B49" s="2">
        <v>35216</v>
      </c>
      <c r="C49" s="2">
        <v>24289</v>
      </c>
      <c r="D49" s="2">
        <v>21856</v>
      </c>
      <c r="E49" s="2">
        <v>2433</v>
      </c>
      <c r="F49" s="2">
        <v>10926</v>
      </c>
      <c r="G49" s="2">
        <v>200654</v>
      </c>
      <c r="H49" s="2">
        <v>131966</v>
      </c>
      <c r="I49" s="2">
        <v>119199</v>
      </c>
      <c r="J49" s="2">
        <v>12767</v>
      </c>
      <c r="K49" s="2">
        <v>68688</v>
      </c>
    </row>
    <row r="50" spans="1:11" x14ac:dyDescent="0.3">
      <c r="A50" t="s">
        <v>42</v>
      </c>
      <c r="B50" s="2">
        <v>35312</v>
      </c>
      <c r="C50" s="2">
        <v>24142</v>
      </c>
      <c r="D50" s="2">
        <v>21695</v>
      </c>
      <c r="E50" s="2">
        <v>2447</v>
      </c>
      <c r="F50" s="2">
        <v>11170</v>
      </c>
      <c r="G50" s="2">
        <v>200774</v>
      </c>
      <c r="H50" s="2">
        <v>130755</v>
      </c>
      <c r="I50" s="2">
        <v>118379</v>
      </c>
      <c r="J50" s="2">
        <v>12375</v>
      </c>
      <c r="K50" s="2">
        <v>70020</v>
      </c>
    </row>
    <row r="51" spans="1:11" x14ac:dyDescent="0.3">
      <c r="A51" t="s">
        <v>43</v>
      </c>
      <c r="B51" s="2">
        <v>35527</v>
      </c>
      <c r="C51" s="2">
        <v>24189</v>
      </c>
      <c r="D51" s="2">
        <v>21864</v>
      </c>
      <c r="E51" s="2">
        <v>2325</v>
      </c>
      <c r="F51" s="2">
        <v>11338</v>
      </c>
      <c r="G51" s="2">
        <v>200796</v>
      </c>
      <c r="H51" s="2">
        <v>129428</v>
      </c>
      <c r="I51" s="2">
        <v>117215</v>
      </c>
      <c r="J51" s="2">
        <v>12213</v>
      </c>
      <c r="K51" s="2">
        <v>71368</v>
      </c>
    </row>
    <row r="52" spans="1:11" x14ac:dyDescent="0.3">
      <c r="A52" t="s">
        <v>44</v>
      </c>
      <c r="B52" s="2">
        <v>35552</v>
      </c>
      <c r="C52" s="2">
        <v>24200</v>
      </c>
      <c r="D52" s="2">
        <v>21856</v>
      </c>
      <c r="E52" s="2">
        <v>2345</v>
      </c>
      <c r="F52" s="2">
        <v>11351</v>
      </c>
      <c r="G52" s="2">
        <v>200998</v>
      </c>
      <c r="H52" s="2">
        <v>129435</v>
      </c>
      <c r="I52" s="2">
        <v>117233</v>
      </c>
      <c r="J52" s="2">
        <v>12202</v>
      </c>
      <c r="K52" s="2">
        <v>71563</v>
      </c>
    </row>
    <row r="53" spans="1:11" x14ac:dyDescent="0.3">
      <c r="A53" t="s">
        <v>45</v>
      </c>
      <c r="B53" s="2">
        <v>35956</v>
      </c>
      <c r="C53" s="2">
        <v>24350</v>
      </c>
      <c r="D53" s="2">
        <v>22091</v>
      </c>
      <c r="E53" s="2">
        <v>2259</v>
      </c>
      <c r="F53" s="2">
        <v>11606</v>
      </c>
      <c r="G53" s="2">
        <v>200787</v>
      </c>
      <c r="H53" s="2">
        <v>129189</v>
      </c>
      <c r="I53" s="2">
        <v>117041</v>
      </c>
      <c r="J53" s="2">
        <v>12148</v>
      </c>
      <c r="K53" s="2">
        <v>71598</v>
      </c>
    </row>
    <row r="54" spans="1:11" x14ac:dyDescent="0.3">
      <c r="A54" t="s">
        <v>46</v>
      </c>
      <c r="B54" s="2">
        <v>35575</v>
      </c>
      <c r="C54" s="2">
        <v>23920</v>
      </c>
      <c r="D54" s="2">
        <v>21290</v>
      </c>
      <c r="E54" s="2">
        <v>2630</v>
      </c>
      <c r="F54" s="2">
        <v>11655</v>
      </c>
      <c r="G54" s="2">
        <v>201349</v>
      </c>
      <c r="H54" s="2">
        <v>128773</v>
      </c>
      <c r="I54" s="2">
        <v>116663</v>
      </c>
      <c r="J54" s="2">
        <v>12110</v>
      </c>
      <c r="K54" s="2">
        <v>72576</v>
      </c>
    </row>
    <row r="55" spans="1:11" x14ac:dyDescent="0.3">
      <c r="A55" t="s">
        <v>47</v>
      </c>
      <c r="B55" s="2">
        <v>35440</v>
      </c>
      <c r="C55" s="2">
        <v>23924</v>
      </c>
      <c r="D55" s="2">
        <v>21090</v>
      </c>
      <c r="E55" s="2">
        <v>2834</v>
      </c>
      <c r="F55" s="2">
        <v>11515</v>
      </c>
      <c r="G55" s="2">
        <v>201393</v>
      </c>
      <c r="H55" s="2">
        <v>129032</v>
      </c>
      <c r="I55" s="2">
        <v>115719</v>
      </c>
      <c r="J55" s="2">
        <v>13313</v>
      </c>
      <c r="K55" s="2">
        <v>72360</v>
      </c>
    </row>
    <row r="56" spans="1:11" x14ac:dyDescent="0.3">
      <c r="A56" t="s">
        <v>48</v>
      </c>
      <c r="B56" s="2">
        <v>35315</v>
      </c>
      <c r="C56" s="2">
        <v>23854</v>
      </c>
      <c r="D56" s="2">
        <v>21102</v>
      </c>
      <c r="E56" s="2">
        <v>2752</v>
      </c>
      <c r="F56" s="2">
        <v>11461</v>
      </c>
      <c r="G56" s="2">
        <v>201683</v>
      </c>
      <c r="H56" s="2">
        <v>129341</v>
      </c>
      <c r="I56" s="2">
        <v>116102</v>
      </c>
      <c r="J56" s="2">
        <v>13239</v>
      </c>
      <c r="K56" s="2">
        <v>72342</v>
      </c>
    </row>
    <row r="57" spans="1:11" x14ac:dyDescent="0.3">
      <c r="A57" t="s">
        <v>49</v>
      </c>
      <c r="B57" s="2">
        <v>34991</v>
      </c>
      <c r="C57" s="2">
        <v>23855</v>
      </c>
      <c r="D57" s="2">
        <v>21239</v>
      </c>
      <c r="E57" s="2">
        <v>2616</v>
      </c>
      <c r="F57" s="2">
        <v>11136</v>
      </c>
      <c r="G57" s="2">
        <v>202168</v>
      </c>
      <c r="H57" s="2">
        <v>129805</v>
      </c>
      <c r="I57" s="2">
        <v>116743</v>
      </c>
      <c r="J57" s="2">
        <v>13062</v>
      </c>
      <c r="K57" s="2">
        <v>72363</v>
      </c>
    </row>
    <row r="58" spans="1:11" x14ac:dyDescent="0.3">
      <c r="A58" t="s">
        <v>50</v>
      </c>
      <c r="B58" s="2">
        <v>34996</v>
      </c>
      <c r="C58" s="2">
        <v>23916</v>
      </c>
      <c r="D58" s="2">
        <v>21816</v>
      </c>
      <c r="E58" s="2">
        <v>2100</v>
      </c>
      <c r="F58" s="2">
        <v>11080</v>
      </c>
      <c r="G58" s="2">
        <v>202333</v>
      </c>
      <c r="H58" s="2">
        <v>129995</v>
      </c>
      <c r="I58" s="2">
        <v>117486</v>
      </c>
      <c r="J58" s="2">
        <v>12509</v>
      </c>
      <c r="K58" s="2">
        <v>72337</v>
      </c>
    </row>
    <row r="59" spans="1:11" x14ac:dyDescent="0.3">
      <c r="A59" t="s">
        <v>51</v>
      </c>
      <c r="B59" s="2">
        <v>35647</v>
      </c>
      <c r="C59" s="2">
        <v>24210</v>
      </c>
      <c r="D59" s="2">
        <v>22125</v>
      </c>
      <c r="E59" s="2">
        <v>2085</v>
      </c>
      <c r="F59" s="2">
        <v>11437</v>
      </c>
      <c r="G59" s="2">
        <v>201852</v>
      </c>
      <c r="H59" s="2">
        <v>129656</v>
      </c>
      <c r="I59" s="2">
        <v>117372</v>
      </c>
      <c r="J59" s="2">
        <v>12284</v>
      </c>
      <c r="K59" s="2">
        <v>72196</v>
      </c>
    </row>
    <row r="60" spans="1:11" x14ac:dyDescent="0.3">
      <c r="A60" t="s">
        <v>52</v>
      </c>
      <c r="B60" s="2">
        <v>36155</v>
      </c>
      <c r="C60" s="2">
        <v>24688</v>
      </c>
      <c r="D60" s="2">
        <v>22541</v>
      </c>
      <c r="E60" s="2">
        <v>2148</v>
      </c>
      <c r="F60" s="2">
        <v>11467</v>
      </c>
      <c r="G60" s="2">
        <v>201535</v>
      </c>
      <c r="H60" s="2">
        <v>130079</v>
      </c>
      <c r="I60" s="2">
        <v>117342</v>
      </c>
      <c r="J60" s="2">
        <v>12737</v>
      </c>
      <c r="K60" s="2">
        <v>71456</v>
      </c>
    </row>
    <row r="61" spans="1:11" x14ac:dyDescent="0.3">
      <c r="A61" t="s">
        <v>53</v>
      </c>
      <c r="B61" s="2">
        <v>36207</v>
      </c>
      <c r="C61" s="2">
        <v>24586</v>
      </c>
      <c r="D61" s="2">
        <v>22249</v>
      </c>
      <c r="E61" s="2">
        <v>2337</v>
      </c>
      <c r="F61" s="2">
        <v>11621</v>
      </c>
      <c r="G61" s="2">
        <v>201683</v>
      </c>
      <c r="H61" s="2">
        <v>130684</v>
      </c>
      <c r="I61" s="2">
        <v>117884</v>
      </c>
      <c r="J61" s="2">
        <v>12800</v>
      </c>
      <c r="K61" s="2">
        <v>70999</v>
      </c>
    </row>
    <row r="62" spans="1:11" x14ac:dyDescent="0.3">
      <c r="A62" t="s">
        <v>54</v>
      </c>
      <c r="B62" s="2">
        <v>36347</v>
      </c>
      <c r="C62" s="2">
        <v>24644</v>
      </c>
      <c r="D62" s="2">
        <v>22415</v>
      </c>
      <c r="E62" s="2">
        <v>2229</v>
      </c>
      <c r="F62" s="2">
        <v>11703</v>
      </c>
      <c r="G62" s="2">
        <v>201752</v>
      </c>
      <c r="H62" s="2">
        <v>130034</v>
      </c>
      <c r="I62" s="2">
        <v>117504</v>
      </c>
      <c r="J62" s="2">
        <v>12530</v>
      </c>
      <c r="K62" s="2">
        <v>71718</v>
      </c>
    </row>
    <row r="63" spans="1:11" x14ac:dyDescent="0.3">
      <c r="A63" t="s">
        <v>55</v>
      </c>
      <c r="B63" s="2">
        <v>36097</v>
      </c>
      <c r="C63" s="2">
        <v>24488</v>
      </c>
      <c r="D63" s="2">
        <v>22226</v>
      </c>
      <c r="E63" s="2">
        <v>2262</v>
      </c>
      <c r="F63" s="2">
        <v>11609</v>
      </c>
      <c r="G63" s="2">
        <v>202225</v>
      </c>
      <c r="H63" s="2">
        <v>129366</v>
      </c>
      <c r="I63" s="2">
        <v>117488</v>
      </c>
      <c r="J63" s="2">
        <v>11878</v>
      </c>
      <c r="K63" s="2">
        <v>72859</v>
      </c>
    </row>
    <row r="64" spans="1:11" x14ac:dyDescent="0.3">
      <c r="A64" t="s">
        <v>56</v>
      </c>
      <c r="B64" s="2">
        <v>36341</v>
      </c>
      <c r="C64" s="2">
        <v>24530</v>
      </c>
      <c r="D64" s="2">
        <v>22281</v>
      </c>
      <c r="E64" s="2">
        <v>2249</v>
      </c>
      <c r="F64" s="2">
        <v>11811</v>
      </c>
      <c r="G64" s="2">
        <v>202189</v>
      </c>
      <c r="H64" s="2">
        <v>129122</v>
      </c>
      <c r="I64" s="2">
        <v>117468</v>
      </c>
      <c r="J64" s="2">
        <v>11654</v>
      </c>
      <c r="K64" s="2">
        <v>73067</v>
      </c>
    </row>
    <row r="65" spans="1:11" x14ac:dyDescent="0.3">
      <c r="A65" t="s">
        <v>57</v>
      </c>
      <c r="B65" s="2">
        <v>36350</v>
      </c>
      <c r="C65" s="2">
        <v>24788</v>
      </c>
      <c r="D65" s="2">
        <v>22387</v>
      </c>
      <c r="E65" s="2">
        <v>2401</v>
      </c>
      <c r="F65" s="2">
        <v>11562</v>
      </c>
      <c r="G65" s="2">
        <v>202365</v>
      </c>
      <c r="H65" s="2">
        <v>128909</v>
      </c>
      <c r="I65" s="2">
        <v>117029</v>
      </c>
      <c r="J65" s="2">
        <v>11881</v>
      </c>
      <c r="K65" s="2">
        <v>73455</v>
      </c>
    </row>
    <row r="66" spans="1:11" x14ac:dyDescent="0.3">
      <c r="A66" t="s">
        <v>58</v>
      </c>
      <c r="B66" s="2">
        <v>36545</v>
      </c>
      <c r="C66" s="2">
        <v>24783</v>
      </c>
      <c r="D66" s="2">
        <v>22153</v>
      </c>
      <c r="E66" s="2">
        <v>2630</v>
      </c>
      <c r="F66" s="2">
        <v>11762</v>
      </c>
      <c r="G66" s="2">
        <v>202344</v>
      </c>
      <c r="H66" s="2">
        <v>128373</v>
      </c>
      <c r="I66" s="2">
        <v>117006</v>
      </c>
      <c r="J66" s="2">
        <v>11367</v>
      </c>
      <c r="K66" s="2">
        <v>73971</v>
      </c>
    </row>
    <row r="67" spans="1:11" x14ac:dyDescent="0.3">
      <c r="A67" t="s">
        <v>59</v>
      </c>
      <c r="B67" s="2">
        <v>36294</v>
      </c>
      <c r="C67" s="2">
        <v>24517</v>
      </c>
      <c r="D67" s="2">
        <v>21928</v>
      </c>
      <c r="E67" s="2">
        <v>2589</v>
      </c>
      <c r="F67" s="2">
        <v>11777</v>
      </c>
      <c r="G67" s="2">
        <v>202410</v>
      </c>
      <c r="H67" s="2">
        <v>128019</v>
      </c>
      <c r="I67" s="2">
        <v>115671</v>
      </c>
      <c r="J67" s="2">
        <v>12348</v>
      </c>
      <c r="K67" s="2">
        <v>74391</v>
      </c>
    </row>
    <row r="68" spans="1:11" x14ac:dyDescent="0.3">
      <c r="A68" t="s">
        <v>60</v>
      </c>
      <c r="B68" s="2">
        <v>36026</v>
      </c>
      <c r="C68" s="2">
        <v>23958</v>
      </c>
      <c r="D68" s="2">
        <v>21614</v>
      </c>
      <c r="E68" s="2">
        <v>2344</v>
      </c>
      <c r="F68" s="2">
        <v>12068</v>
      </c>
      <c r="G68" s="2">
        <v>202825</v>
      </c>
      <c r="H68" s="2">
        <v>128676</v>
      </c>
      <c r="I68" s="2">
        <v>116478</v>
      </c>
      <c r="J68" s="2">
        <v>12198</v>
      </c>
      <c r="K68" s="2">
        <v>74148</v>
      </c>
    </row>
    <row r="69" spans="1:11" x14ac:dyDescent="0.3">
      <c r="A69" t="s">
        <v>61</v>
      </c>
      <c r="B69" s="2">
        <v>35996</v>
      </c>
      <c r="C69" s="2">
        <v>24034</v>
      </c>
      <c r="D69" s="2">
        <v>21728</v>
      </c>
      <c r="E69" s="2">
        <v>2306</v>
      </c>
      <c r="F69" s="2">
        <v>11961</v>
      </c>
      <c r="G69" s="2">
        <v>203004</v>
      </c>
      <c r="H69" s="2">
        <v>128988</v>
      </c>
      <c r="I69" s="2">
        <v>117234</v>
      </c>
      <c r="J69" s="2">
        <v>11754</v>
      </c>
      <c r="K69" s="2">
        <v>74016</v>
      </c>
    </row>
    <row r="70" spans="1:11" x14ac:dyDescent="0.3">
      <c r="A70" t="s">
        <v>62</v>
      </c>
      <c r="B70" s="2">
        <v>35737</v>
      </c>
      <c r="C70" s="2">
        <v>23915</v>
      </c>
      <c r="D70" s="2">
        <v>21741</v>
      </c>
      <c r="E70" s="2">
        <v>2174</v>
      </c>
      <c r="F70" s="2">
        <v>11822</v>
      </c>
      <c r="G70" s="2">
        <v>203409</v>
      </c>
      <c r="H70" s="2">
        <v>128984</v>
      </c>
      <c r="I70" s="2">
        <v>117920</v>
      </c>
      <c r="J70" s="2">
        <v>11063</v>
      </c>
      <c r="K70" s="2">
        <v>74425</v>
      </c>
    </row>
    <row r="71" spans="1:11" x14ac:dyDescent="0.3">
      <c r="A71" t="s">
        <v>63</v>
      </c>
      <c r="B71" s="2">
        <v>36348</v>
      </c>
      <c r="C71" s="2">
        <v>24253</v>
      </c>
      <c r="D71" s="2">
        <v>22216</v>
      </c>
      <c r="E71" s="2">
        <v>2037</v>
      </c>
      <c r="F71" s="2">
        <v>12095</v>
      </c>
      <c r="G71" s="2">
        <v>202965</v>
      </c>
      <c r="H71" s="2">
        <v>129196</v>
      </c>
      <c r="I71" s="2">
        <v>117812</v>
      </c>
      <c r="J71" s="2">
        <v>11384</v>
      </c>
      <c r="K71" s="2">
        <v>73769</v>
      </c>
    </row>
    <row r="72" spans="1:11" x14ac:dyDescent="0.3">
      <c r="A72" t="s">
        <v>64</v>
      </c>
      <c r="B72" s="2">
        <v>36323</v>
      </c>
      <c r="C72" s="2">
        <v>24294</v>
      </c>
      <c r="D72" s="2">
        <v>22260</v>
      </c>
      <c r="E72" s="2">
        <v>2034</v>
      </c>
      <c r="F72" s="2">
        <v>12029</v>
      </c>
      <c r="G72" s="2">
        <v>203166</v>
      </c>
      <c r="H72" s="2">
        <v>130244</v>
      </c>
      <c r="I72" s="2">
        <v>117869</v>
      </c>
      <c r="J72" s="2">
        <v>12375</v>
      </c>
      <c r="K72" s="2">
        <v>72922</v>
      </c>
    </row>
    <row r="73" spans="1:11" x14ac:dyDescent="0.3">
      <c r="A73" t="s">
        <v>65</v>
      </c>
      <c r="B73" s="2">
        <v>36576</v>
      </c>
      <c r="C73" s="2">
        <v>24516</v>
      </c>
      <c r="D73" s="2">
        <v>22264</v>
      </c>
      <c r="E73" s="2">
        <v>2252</v>
      </c>
      <c r="F73" s="2">
        <v>12060</v>
      </c>
      <c r="G73" s="2">
        <v>203095</v>
      </c>
      <c r="H73" s="2">
        <v>130296</v>
      </c>
      <c r="I73" s="2">
        <v>118120</v>
      </c>
      <c r="J73" s="2">
        <v>12176</v>
      </c>
      <c r="K73" s="2">
        <v>72799</v>
      </c>
    </row>
    <row r="74" spans="1:11" x14ac:dyDescent="0.3">
      <c r="A74" t="s">
        <v>66</v>
      </c>
      <c r="B74" s="2">
        <v>36531</v>
      </c>
      <c r="C74" s="2">
        <v>24377</v>
      </c>
      <c r="D74" s="2">
        <v>22292</v>
      </c>
      <c r="E74" s="2">
        <v>2085</v>
      </c>
      <c r="F74" s="2">
        <v>12154</v>
      </c>
      <c r="G74" s="2">
        <v>203340</v>
      </c>
      <c r="H74" s="2">
        <v>129966</v>
      </c>
      <c r="I74" s="2">
        <v>118043</v>
      </c>
      <c r="J74" s="2">
        <v>11923</v>
      </c>
      <c r="K74" s="2">
        <v>73374</v>
      </c>
    </row>
    <row r="75" spans="1:11" x14ac:dyDescent="0.3">
      <c r="A75" t="s">
        <v>67</v>
      </c>
      <c r="B75" s="2">
        <v>36657</v>
      </c>
      <c r="C75" s="2">
        <v>24447</v>
      </c>
      <c r="D75" s="2">
        <v>22224</v>
      </c>
      <c r="E75" s="2">
        <v>2222</v>
      </c>
      <c r="F75" s="2">
        <v>12210</v>
      </c>
      <c r="G75" s="2">
        <v>203415</v>
      </c>
      <c r="H75" s="2">
        <v>129575</v>
      </c>
      <c r="I75" s="2">
        <v>118277</v>
      </c>
      <c r="J75" s="2">
        <v>11298</v>
      </c>
      <c r="K75" s="2">
        <v>73839</v>
      </c>
    </row>
    <row r="76" spans="1:11" x14ac:dyDescent="0.3">
      <c r="A76" t="s">
        <v>68</v>
      </c>
      <c r="B76" s="2">
        <v>37001</v>
      </c>
      <c r="C76" s="2">
        <v>24849</v>
      </c>
      <c r="D76" s="2">
        <v>22648</v>
      </c>
      <c r="E76" s="2">
        <v>2201</v>
      </c>
      <c r="F76" s="2">
        <v>12152</v>
      </c>
      <c r="G76" s="2">
        <v>203268</v>
      </c>
      <c r="H76" s="2">
        <v>129239</v>
      </c>
      <c r="I76" s="2">
        <v>118338</v>
      </c>
      <c r="J76" s="2">
        <v>10901</v>
      </c>
      <c r="K76" s="2">
        <v>74029</v>
      </c>
    </row>
    <row r="77" spans="1:11" x14ac:dyDescent="0.3">
      <c r="A77" t="s">
        <v>69</v>
      </c>
      <c r="B77" s="2">
        <v>36705</v>
      </c>
      <c r="C77" s="2">
        <v>24696</v>
      </c>
      <c r="D77" s="2">
        <v>22631</v>
      </c>
      <c r="E77" s="2">
        <v>2065</v>
      </c>
      <c r="F77" s="2">
        <v>12009</v>
      </c>
      <c r="G77" s="2">
        <v>203735</v>
      </c>
      <c r="H77" s="2">
        <v>128987</v>
      </c>
      <c r="I77" s="2">
        <v>118439</v>
      </c>
      <c r="J77" s="2">
        <v>10548</v>
      </c>
      <c r="K77" s="2">
        <v>74748</v>
      </c>
    </row>
    <row r="78" spans="1:11" x14ac:dyDescent="0.3">
      <c r="A78" t="s">
        <v>70</v>
      </c>
      <c r="B78" s="2">
        <v>36851</v>
      </c>
      <c r="C78" s="2">
        <v>24836</v>
      </c>
      <c r="D78" s="2">
        <v>22647</v>
      </c>
      <c r="E78" s="2">
        <v>2189</v>
      </c>
      <c r="F78" s="2">
        <v>12015</v>
      </c>
      <c r="G78" s="2">
        <v>203733</v>
      </c>
      <c r="H78" s="2">
        <v>128536</v>
      </c>
      <c r="I78" s="2">
        <v>118033</v>
      </c>
      <c r="J78" s="2">
        <v>10503</v>
      </c>
      <c r="K78" s="2">
        <v>75197</v>
      </c>
    </row>
    <row r="79" spans="1:11" x14ac:dyDescent="0.3">
      <c r="A79" t="s">
        <v>71</v>
      </c>
      <c r="B79" s="2">
        <v>37593</v>
      </c>
      <c r="C79" s="2">
        <v>25156</v>
      </c>
      <c r="D79" s="2">
        <v>22803</v>
      </c>
      <c r="E79" s="2">
        <v>2353</v>
      </c>
      <c r="F79" s="2">
        <v>12437</v>
      </c>
      <c r="G79" s="2">
        <v>204676</v>
      </c>
      <c r="H79" s="2">
        <v>128329</v>
      </c>
      <c r="I79" s="2">
        <v>117141</v>
      </c>
      <c r="J79" s="2">
        <v>11188</v>
      </c>
      <c r="K79" s="2">
        <v>76347</v>
      </c>
    </row>
    <row r="80" spans="1:11" x14ac:dyDescent="0.3">
      <c r="A80" t="s">
        <v>72</v>
      </c>
      <c r="B80" s="2">
        <v>37463</v>
      </c>
      <c r="C80" s="2">
        <v>24826</v>
      </c>
      <c r="D80" s="2">
        <v>22470</v>
      </c>
      <c r="E80" s="2">
        <v>2356</v>
      </c>
      <c r="F80" s="2">
        <v>12636</v>
      </c>
      <c r="G80" s="2">
        <v>204973</v>
      </c>
      <c r="H80" s="2">
        <v>129288</v>
      </c>
      <c r="I80" s="2">
        <v>118214</v>
      </c>
      <c r="J80" s="2">
        <v>11074</v>
      </c>
      <c r="K80" s="2">
        <v>75685</v>
      </c>
    </row>
    <row r="81" spans="1:11" x14ac:dyDescent="0.3">
      <c r="A81" t="s">
        <v>73</v>
      </c>
      <c r="B81" s="2">
        <v>37664</v>
      </c>
      <c r="C81" s="2">
        <v>24958</v>
      </c>
      <c r="D81" s="2">
        <v>22785</v>
      </c>
      <c r="E81" s="2">
        <v>2173</v>
      </c>
      <c r="F81" s="2">
        <v>12706</v>
      </c>
      <c r="G81" s="2">
        <v>204941</v>
      </c>
      <c r="H81" s="2">
        <v>129358</v>
      </c>
      <c r="I81" s="2">
        <v>118628</v>
      </c>
      <c r="J81" s="2">
        <v>10731</v>
      </c>
      <c r="K81" s="2">
        <v>75582</v>
      </c>
    </row>
    <row r="82" spans="1:11" x14ac:dyDescent="0.3">
      <c r="A82" t="s">
        <v>74</v>
      </c>
      <c r="B82" s="2">
        <v>37215</v>
      </c>
      <c r="C82" s="2">
        <v>24460</v>
      </c>
      <c r="D82" s="2">
        <v>22619</v>
      </c>
      <c r="E82" s="2">
        <v>1842</v>
      </c>
      <c r="F82" s="2">
        <v>12755</v>
      </c>
      <c r="G82" s="2">
        <v>205569</v>
      </c>
      <c r="H82" s="2">
        <v>129444</v>
      </c>
      <c r="I82" s="2">
        <v>119376</v>
      </c>
      <c r="J82" s="2">
        <v>10068</v>
      </c>
      <c r="K82" s="2">
        <v>76124</v>
      </c>
    </row>
    <row r="83" spans="1:11" x14ac:dyDescent="0.3">
      <c r="A83" t="s">
        <v>75</v>
      </c>
      <c r="B83" s="2">
        <v>37504</v>
      </c>
      <c r="C83" s="2">
        <v>24878</v>
      </c>
      <c r="D83" s="2">
        <v>23038</v>
      </c>
      <c r="E83" s="2">
        <v>1840</v>
      </c>
      <c r="F83" s="2">
        <v>12625</v>
      </c>
      <c r="G83" s="2">
        <v>205462</v>
      </c>
      <c r="H83" s="2">
        <v>130120</v>
      </c>
      <c r="I83" s="2">
        <v>119689</v>
      </c>
      <c r="J83" s="2">
        <v>10431</v>
      </c>
      <c r="K83" s="2">
        <v>75342</v>
      </c>
    </row>
    <row r="84" spans="1:11" x14ac:dyDescent="0.3">
      <c r="A84" t="s">
        <v>76</v>
      </c>
      <c r="B84" s="2">
        <v>37315</v>
      </c>
      <c r="C84" s="2">
        <v>25009</v>
      </c>
      <c r="D84" s="2">
        <v>22985</v>
      </c>
      <c r="E84" s="2">
        <v>2024</v>
      </c>
      <c r="F84" s="2">
        <v>12306</v>
      </c>
      <c r="G84" s="2">
        <v>205840</v>
      </c>
      <c r="H84" s="2">
        <v>131377</v>
      </c>
      <c r="I84" s="2">
        <v>120217</v>
      </c>
      <c r="J84" s="2">
        <v>11160</v>
      </c>
      <c r="K84" s="2">
        <v>74464</v>
      </c>
    </row>
    <row r="85" spans="1:11" x14ac:dyDescent="0.3">
      <c r="A85" t="s">
        <v>77</v>
      </c>
      <c r="B85" s="2">
        <v>37627</v>
      </c>
      <c r="C85" s="2">
        <v>25180</v>
      </c>
      <c r="D85" s="2">
        <v>23211</v>
      </c>
      <c r="E85" s="2">
        <v>1970</v>
      </c>
      <c r="F85" s="2">
        <v>12446</v>
      </c>
      <c r="G85" s="2">
        <v>205727</v>
      </c>
      <c r="H85" s="2">
        <v>131346</v>
      </c>
      <c r="I85" s="2">
        <v>119916</v>
      </c>
      <c r="J85" s="2">
        <v>11430</v>
      </c>
      <c r="K85" s="2">
        <v>74381</v>
      </c>
    </row>
    <row r="86" spans="1:11" x14ac:dyDescent="0.3">
      <c r="A86" t="s">
        <v>78</v>
      </c>
      <c r="B86" s="2">
        <v>37847</v>
      </c>
      <c r="C86" s="2">
        <v>24998</v>
      </c>
      <c r="D86" s="2">
        <v>23080</v>
      </c>
      <c r="E86" s="2">
        <v>1918</v>
      </c>
      <c r="F86" s="2">
        <v>12849</v>
      </c>
      <c r="G86" s="2">
        <v>205719</v>
      </c>
      <c r="H86" s="2">
        <v>130257</v>
      </c>
      <c r="I86" s="2">
        <v>119479</v>
      </c>
      <c r="J86" s="2">
        <v>10778</v>
      </c>
      <c r="K86" s="2">
        <v>75462</v>
      </c>
    </row>
    <row r="87" spans="1:11" x14ac:dyDescent="0.3">
      <c r="A87" t="s">
        <v>79</v>
      </c>
      <c r="B87" s="2">
        <v>38103</v>
      </c>
      <c r="C87" s="2">
        <v>25116</v>
      </c>
      <c r="D87" s="2">
        <v>23201</v>
      </c>
      <c r="E87" s="2">
        <v>1915</v>
      </c>
      <c r="F87" s="2">
        <v>12986</v>
      </c>
      <c r="G87" s="2">
        <v>205670</v>
      </c>
      <c r="H87" s="2">
        <v>129958</v>
      </c>
      <c r="I87" s="2">
        <v>120132</v>
      </c>
      <c r="J87" s="2">
        <v>9826</v>
      </c>
      <c r="K87" s="2">
        <v>75711</v>
      </c>
    </row>
    <row r="88" spans="1:11" x14ac:dyDescent="0.3">
      <c r="A88" t="s">
        <v>80</v>
      </c>
      <c r="B88" s="2">
        <v>38288</v>
      </c>
      <c r="C88" s="2">
        <v>25268</v>
      </c>
      <c r="D88" s="2">
        <v>23388</v>
      </c>
      <c r="E88" s="2">
        <v>1880</v>
      </c>
      <c r="F88" s="2">
        <v>13020</v>
      </c>
      <c r="G88" s="2">
        <v>205695</v>
      </c>
      <c r="H88" s="2">
        <v>130511</v>
      </c>
      <c r="I88" s="2">
        <v>120651</v>
      </c>
      <c r="J88" s="2">
        <v>9860</v>
      </c>
      <c r="K88" s="2">
        <v>75184</v>
      </c>
    </row>
    <row r="89" spans="1:11" x14ac:dyDescent="0.3">
      <c r="A89" t="s">
        <v>81</v>
      </c>
      <c r="B89" s="2">
        <v>38105</v>
      </c>
      <c r="C89" s="2">
        <v>25217</v>
      </c>
      <c r="D89" s="2">
        <v>23272</v>
      </c>
      <c r="E89" s="2">
        <v>1945</v>
      </c>
      <c r="F89" s="2">
        <v>12888</v>
      </c>
      <c r="G89" s="2">
        <v>206069</v>
      </c>
      <c r="H89" s="2">
        <v>129737</v>
      </c>
      <c r="I89" s="2">
        <v>120277</v>
      </c>
      <c r="J89" s="2">
        <v>9459</v>
      </c>
      <c r="K89" s="2">
        <v>76333</v>
      </c>
    </row>
    <row r="90" spans="1:11" x14ac:dyDescent="0.3">
      <c r="A90" t="s">
        <v>82</v>
      </c>
      <c r="B90" s="2">
        <v>37999</v>
      </c>
      <c r="C90" s="2">
        <v>25248</v>
      </c>
      <c r="D90" s="2">
        <v>23216</v>
      </c>
      <c r="E90" s="2">
        <v>2032</v>
      </c>
      <c r="F90" s="2">
        <v>12751</v>
      </c>
      <c r="G90" s="2">
        <v>206351</v>
      </c>
      <c r="H90" s="2">
        <v>129656</v>
      </c>
      <c r="I90" s="2">
        <v>119844</v>
      </c>
      <c r="J90" s="2">
        <v>9812</v>
      </c>
      <c r="K90" s="2">
        <v>76695</v>
      </c>
    </row>
    <row r="91" spans="1:11" x14ac:dyDescent="0.3">
      <c r="A91" t="s">
        <v>83</v>
      </c>
      <c r="B91" s="2">
        <v>37952</v>
      </c>
      <c r="C91" s="2">
        <v>25240</v>
      </c>
      <c r="D91" s="2">
        <v>23089</v>
      </c>
      <c r="E91" s="2">
        <v>2150</v>
      </c>
      <c r="F91" s="2">
        <v>12712</v>
      </c>
      <c r="G91" s="2">
        <v>206711</v>
      </c>
      <c r="H91" s="2">
        <v>129555</v>
      </c>
      <c r="I91" s="2">
        <v>118524</v>
      </c>
      <c r="J91" s="2">
        <v>11030</v>
      </c>
      <c r="K91" s="2">
        <v>77156</v>
      </c>
    </row>
    <row r="92" spans="1:11" x14ac:dyDescent="0.3">
      <c r="A92" t="s">
        <v>84</v>
      </c>
      <c r="B92" s="2">
        <v>37858</v>
      </c>
      <c r="C92" s="2">
        <v>25242</v>
      </c>
      <c r="D92" s="2">
        <v>23163</v>
      </c>
      <c r="E92" s="2">
        <v>2079</v>
      </c>
      <c r="F92" s="2">
        <v>12617</v>
      </c>
      <c r="G92" s="2">
        <v>206969</v>
      </c>
      <c r="H92" s="2">
        <v>129486</v>
      </c>
      <c r="I92" s="2">
        <v>119065</v>
      </c>
      <c r="J92" s="2">
        <v>10421</v>
      </c>
      <c r="K92" s="2">
        <v>77483</v>
      </c>
    </row>
    <row r="93" spans="1:11" x14ac:dyDescent="0.3">
      <c r="A93" t="s">
        <v>85</v>
      </c>
      <c r="B93" s="2">
        <v>38106</v>
      </c>
      <c r="C93" s="2">
        <v>25061</v>
      </c>
      <c r="D93" s="2">
        <v>23197</v>
      </c>
      <c r="E93" s="2">
        <v>1865</v>
      </c>
      <c r="F93" s="2">
        <v>13044</v>
      </c>
      <c r="G93" s="2">
        <v>206889</v>
      </c>
      <c r="H93" s="2">
        <v>129451</v>
      </c>
      <c r="I93" s="2">
        <v>119501</v>
      </c>
      <c r="J93" s="2">
        <v>9950</v>
      </c>
      <c r="K93" s="2">
        <v>77438</v>
      </c>
    </row>
    <row r="94" spans="1:11" x14ac:dyDescent="0.3">
      <c r="A94" t="s">
        <v>86</v>
      </c>
      <c r="B94" s="2">
        <v>37842</v>
      </c>
      <c r="C94" s="2">
        <v>24982</v>
      </c>
      <c r="D94" s="2">
        <v>23292</v>
      </c>
      <c r="E94" s="2">
        <v>1690</v>
      </c>
      <c r="F94" s="2">
        <v>12860</v>
      </c>
      <c r="G94" s="2">
        <v>207332</v>
      </c>
      <c r="H94" s="2">
        <v>129757</v>
      </c>
      <c r="I94" s="2">
        <v>120432</v>
      </c>
      <c r="J94" s="2">
        <v>9325</v>
      </c>
      <c r="K94" s="2">
        <v>77575</v>
      </c>
    </row>
    <row r="95" spans="1:11" x14ac:dyDescent="0.3">
      <c r="A95" t="s">
        <v>87</v>
      </c>
      <c r="B95" s="2">
        <v>37503</v>
      </c>
      <c r="C95" s="2">
        <v>24958</v>
      </c>
      <c r="D95" s="2">
        <v>23384</v>
      </c>
      <c r="E95" s="2">
        <v>1574</v>
      </c>
      <c r="F95" s="2">
        <v>12545</v>
      </c>
      <c r="G95" s="2">
        <v>207860</v>
      </c>
      <c r="H95" s="2">
        <v>130776</v>
      </c>
      <c r="I95" s="2">
        <v>121048</v>
      </c>
      <c r="J95" s="2">
        <v>9728</v>
      </c>
      <c r="K95" s="2">
        <v>77084</v>
      </c>
    </row>
    <row r="96" spans="1:11" x14ac:dyDescent="0.3">
      <c r="A96" t="s">
        <v>88</v>
      </c>
      <c r="B96" s="2">
        <v>37658</v>
      </c>
      <c r="C96" s="2">
        <v>25305</v>
      </c>
      <c r="D96" s="2">
        <v>23670</v>
      </c>
      <c r="E96" s="2">
        <v>1635</v>
      </c>
      <c r="F96" s="2">
        <v>12353</v>
      </c>
      <c r="G96" s="2">
        <v>207894</v>
      </c>
      <c r="H96" s="2">
        <v>131785</v>
      </c>
      <c r="I96" s="2">
        <v>121172</v>
      </c>
      <c r="J96" s="2">
        <v>10613</v>
      </c>
      <c r="K96" s="2">
        <v>76110</v>
      </c>
    </row>
    <row r="97" spans="1:11" x14ac:dyDescent="0.3">
      <c r="A97" t="s">
        <v>89</v>
      </c>
      <c r="B97" s="2">
        <v>37941</v>
      </c>
      <c r="C97" s="2">
        <v>25382</v>
      </c>
      <c r="D97" s="2">
        <v>23689</v>
      </c>
      <c r="E97" s="2">
        <v>1693</v>
      </c>
      <c r="F97" s="2">
        <v>12559</v>
      </c>
      <c r="G97" s="2">
        <v>207815</v>
      </c>
      <c r="H97" s="2">
        <v>131814</v>
      </c>
      <c r="I97" s="2">
        <v>121424</v>
      </c>
      <c r="J97" s="2">
        <v>10390</v>
      </c>
      <c r="K97" s="2">
        <v>76001</v>
      </c>
    </row>
    <row r="98" spans="1:11" x14ac:dyDescent="0.3">
      <c r="A98" t="s">
        <v>90</v>
      </c>
      <c r="B98" s="2">
        <v>38197</v>
      </c>
      <c r="C98" s="2">
        <v>25540</v>
      </c>
      <c r="D98" s="2">
        <v>23833</v>
      </c>
      <c r="E98" s="2">
        <v>1707</v>
      </c>
      <c r="F98" s="2">
        <v>12658</v>
      </c>
      <c r="G98" s="2">
        <v>207762</v>
      </c>
      <c r="H98" s="2">
        <v>130431</v>
      </c>
      <c r="I98" s="2">
        <v>120676</v>
      </c>
      <c r="J98" s="2">
        <v>9755</v>
      </c>
      <c r="K98" s="2">
        <v>77331</v>
      </c>
    </row>
    <row r="99" spans="1:11" x14ac:dyDescent="0.3">
      <c r="A99" t="s">
        <v>91</v>
      </c>
      <c r="B99" s="2">
        <v>38854</v>
      </c>
      <c r="C99" s="2">
        <v>25713</v>
      </c>
      <c r="D99" s="2">
        <v>24041</v>
      </c>
      <c r="E99" s="2">
        <v>1671</v>
      </c>
      <c r="F99" s="2">
        <v>13142</v>
      </c>
      <c r="G99" s="2">
        <v>207314</v>
      </c>
      <c r="H99" s="2">
        <v>129823</v>
      </c>
      <c r="I99" s="2">
        <v>120610</v>
      </c>
      <c r="J99" s="2">
        <v>9213</v>
      </c>
      <c r="K99" s="2">
        <v>77491</v>
      </c>
    </row>
    <row r="100" spans="1:11" x14ac:dyDescent="0.3">
      <c r="A100" t="s">
        <v>92</v>
      </c>
      <c r="B100" s="2">
        <v>38816</v>
      </c>
      <c r="C100" s="2">
        <v>25507</v>
      </c>
      <c r="D100" s="2">
        <v>23874</v>
      </c>
      <c r="E100" s="2">
        <v>1633</v>
      </c>
      <c r="F100" s="2">
        <v>13308</v>
      </c>
      <c r="G100" s="2">
        <v>207565</v>
      </c>
      <c r="H100" s="2">
        <v>129410</v>
      </c>
      <c r="I100" s="2">
        <v>120270</v>
      </c>
      <c r="J100" s="2">
        <v>9140</v>
      </c>
      <c r="K100" s="2">
        <v>78155</v>
      </c>
    </row>
    <row r="101" spans="1:11" x14ac:dyDescent="0.3">
      <c r="A101" t="s">
        <v>93</v>
      </c>
      <c r="B101" s="2">
        <v>38737</v>
      </c>
      <c r="C101" s="2">
        <v>25579</v>
      </c>
      <c r="D101" s="2">
        <v>23961</v>
      </c>
      <c r="E101" s="2">
        <v>1618</v>
      </c>
      <c r="F101" s="2">
        <v>13158</v>
      </c>
      <c r="G101" s="2">
        <v>207830</v>
      </c>
      <c r="H101" s="2">
        <v>129467</v>
      </c>
      <c r="I101" s="2">
        <v>120814</v>
      </c>
      <c r="J101" s="2">
        <v>8653</v>
      </c>
      <c r="K101" s="2">
        <v>78363</v>
      </c>
    </row>
    <row r="102" spans="1:11" x14ac:dyDescent="0.3">
      <c r="A102" t="s">
        <v>94</v>
      </c>
      <c r="B102" s="2">
        <v>38481</v>
      </c>
      <c r="C102" s="2">
        <v>25429</v>
      </c>
      <c r="D102" s="2">
        <v>23787</v>
      </c>
      <c r="E102" s="2">
        <v>1642</v>
      </c>
      <c r="F102" s="2">
        <v>13052</v>
      </c>
      <c r="G102" s="2">
        <v>208264</v>
      </c>
      <c r="H102" s="2">
        <v>128979</v>
      </c>
      <c r="I102" s="2">
        <v>120636</v>
      </c>
      <c r="J102" s="2">
        <v>8342</v>
      </c>
      <c r="K102" s="2">
        <v>79286</v>
      </c>
    </row>
    <row r="103" spans="1:11" x14ac:dyDescent="0.3">
      <c r="A103" t="s">
        <v>95</v>
      </c>
      <c r="B103" s="2">
        <v>38165</v>
      </c>
      <c r="C103" s="2">
        <v>25139</v>
      </c>
      <c r="D103" s="2">
        <v>23467</v>
      </c>
      <c r="E103" s="2">
        <v>1673</v>
      </c>
      <c r="F103" s="2">
        <v>13026</v>
      </c>
      <c r="G103" s="2">
        <v>208749</v>
      </c>
      <c r="H103" s="2">
        <v>129241</v>
      </c>
      <c r="I103" s="2">
        <v>120059</v>
      </c>
      <c r="J103" s="2">
        <v>9182</v>
      </c>
      <c r="K103" s="2">
        <v>79508</v>
      </c>
    </row>
    <row r="104" spans="1:11" x14ac:dyDescent="0.3">
      <c r="A104" t="s">
        <v>96</v>
      </c>
      <c r="B104" s="2">
        <v>38188</v>
      </c>
      <c r="C104" s="2">
        <v>25421</v>
      </c>
      <c r="D104" s="2">
        <v>23658</v>
      </c>
      <c r="E104" s="2">
        <v>1763</v>
      </c>
      <c r="F104" s="2">
        <v>12768</v>
      </c>
      <c r="G104" s="2">
        <v>208897</v>
      </c>
      <c r="H104" s="2">
        <v>129606</v>
      </c>
      <c r="I104" s="2">
        <v>120476</v>
      </c>
      <c r="J104" s="2">
        <v>9130</v>
      </c>
      <c r="K104" s="2">
        <v>79291</v>
      </c>
    </row>
    <row r="105" spans="1:11" x14ac:dyDescent="0.3">
      <c r="A105" t="s">
        <v>97</v>
      </c>
      <c r="B105" s="2">
        <v>38557</v>
      </c>
      <c r="C105" s="2">
        <v>25474</v>
      </c>
      <c r="D105" s="2">
        <v>23811</v>
      </c>
      <c r="E105" s="2">
        <v>1662</v>
      </c>
      <c r="F105" s="2">
        <v>13083</v>
      </c>
      <c r="G105" s="2">
        <v>208701</v>
      </c>
      <c r="H105" s="2">
        <v>130154</v>
      </c>
      <c r="I105" s="2">
        <v>121279</v>
      </c>
      <c r="J105" s="2">
        <v>8875</v>
      </c>
      <c r="K105" s="2">
        <v>78547</v>
      </c>
    </row>
    <row r="106" spans="1:11" x14ac:dyDescent="0.3">
      <c r="A106" t="s">
        <v>98</v>
      </c>
      <c r="B106" s="2">
        <v>38391</v>
      </c>
      <c r="C106" s="2">
        <v>25127</v>
      </c>
      <c r="D106" s="2">
        <v>23713</v>
      </c>
      <c r="E106" s="2">
        <v>1414</v>
      </c>
      <c r="F106" s="2">
        <v>13264</v>
      </c>
      <c r="G106" s="2">
        <v>209049</v>
      </c>
      <c r="H106" s="2">
        <v>129718</v>
      </c>
      <c r="I106" s="2">
        <v>122054</v>
      </c>
      <c r="J106" s="2">
        <v>7664</v>
      </c>
      <c r="K106" s="2">
        <v>79330</v>
      </c>
    </row>
    <row r="107" spans="1:11" x14ac:dyDescent="0.3">
      <c r="A107" t="s">
        <v>99</v>
      </c>
      <c r="B107" s="2">
        <v>38637</v>
      </c>
      <c r="C107" s="2">
        <v>25392</v>
      </c>
      <c r="D107" s="2">
        <v>23977</v>
      </c>
      <c r="E107" s="2">
        <v>1416</v>
      </c>
      <c r="F107" s="2">
        <v>13245</v>
      </c>
      <c r="G107" s="2">
        <v>208985</v>
      </c>
      <c r="H107" s="2">
        <v>130448</v>
      </c>
      <c r="I107" s="2">
        <v>122421</v>
      </c>
      <c r="J107" s="2">
        <v>8027</v>
      </c>
      <c r="K107" s="2">
        <v>78537</v>
      </c>
    </row>
    <row r="108" spans="1:11" x14ac:dyDescent="0.3">
      <c r="A108" t="s">
        <v>100</v>
      </c>
      <c r="B108" s="2">
        <v>38787</v>
      </c>
      <c r="C108" s="2">
        <v>25389</v>
      </c>
      <c r="D108" s="2">
        <v>24039</v>
      </c>
      <c r="E108" s="2">
        <v>1350</v>
      </c>
      <c r="F108" s="2">
        <v>13398</v>
      </c>
      <c r="G108" s="2">
        <v>209027</v>
      </c>
      <c r="H108" s="2">
        <v>131608</v>
      </c>
      <c r="I108" s="2">
        <v>123065</v>
      </c>
      <c r="J108" s="2">
        <v>8543</v>
      </c>
      <c r="K108" s="2">
        <v>77419</v>
      </c>
    </row>
    <row r="109" spans="1:11" x14ac:dyDescent="0.3">
      <c r="A109" t="s">
        <v>101</v>
      </c>
      <c r="B109" s="2">
        <v>38475</v>
      </c>
      <c r="C109" s="2">
        <v>25411</v>
      </c>
      <c r="D109" s="2">
        <v>24082</v>
      </c>
      <c r="E109" s="2">
        <v>1329</v>
      </c>
      <c r="F109" s="2">
        <v>13064</v>
      </c>
      <c r="G109" s="2">
        <v>209549</v>
      </c>
      <c r="H109" s="2">
        <v>132162</v>
      </c>
      <c r="I109" s="2">
        <v>123183</v>
      </c>
      <c r="J109" s="2">
        <v>8978</v>
      </c>
      <c r="K109" s="2">
        <v>77387</v>
      </c>
    </row>
    <row r="110" spans="1:11" x14ac:dyDescent="0.3">
      <c r="A110" t="s">
        <v>102</v>
      </c>
      <c r="B110" s="2">
        <v>39289</v>
      </c>
      <c r="C110" s="2">
        <v>26046</v>
      </c>
      <c r="D110" s="2">
        <v>24639</v>
      </c>
      <c r="E110" s="2">
        <v>1407</v>
      </c>
      <c r="F110" s="2">
        <v>13243</v>
      </c>
      <c r="G110" s="2">
        <v>208940</v>
      </c>
      <c r="H110" s="2">
        <v>130388</v>
      </c>
      <c r="I110" s="2">
        <v>122008</v>
      </c>
      <c r="J110" s="2">
        <v>8381</v>
      </c>
      <c r="K110" s="2">
        <v>78552</v>
      </c>
    </row>
    <row r="111" spans="1:11" x14ac:dyDescent="0.3">
      <c r="A111" t="s">
        <v>103</v>
      </c>
      <c r="B111" s="2">
        <v>39860</v>
      </c>
      <c r="C111" s="2">
        <v>26238</v>
      </c>
      <c r="D111" s="2">
        <v>25019</v>
      </c>
      <c r="E111" s="2">
        <v>1218</v>
      </c>
      <c r="F111" s="2">
        <v>13622</v>
      </c>
      <c r="G111" s="2">
        <v>208587</v>
      </c>
      <c r="H111" s="2">
        <v>129666</v>
      </c>
      <c r="I111" s="2">
        <v>121922</v>
      </c>
      <c r="J111" s="2">
        <v>7744</v>
      </c>
      <c r="K111" s="2">
        <v>78921</v>
      </c>
    </row>
    <row r="112" spans="1:11" x14ac:dyDescent="0.3">
      <c r="A112" t="s">
        <v>104</v>
      </c>
      <c r="B112" s="2">
        <v>39696</v>
      </c>
      <c r="C112" s="2">
        <v>26364</v>
      </c>
      <c r="D112" s="2">
        <v>24984</v>
      </c>
      <c r="E112" s="2">
        <v>1380</v>
      </c>
      <c r="F112" s="2">
        <v>13332</v>
      </c>
      <c r="G112" s="2">
        <v>208960</v>
      </c>
      <c r="H112" s="2">
        <v>130252</v>
      </c>
      <c r="I112" s="2">
        <v>122952</v>
      </c>
      <c r="J112" s="2">
        <v>7300</v>
      </c>
      <c r="K112" s="2">
        <v>78709</v>
      </c>
    </row>
    <row r="113" spans="1:11" x14ac:dyDescent="0.3">
      <c r="A113" t="s">
        <v>105</v>
      </c>
      <c r="B113" s="2">
        <v>40027</v>
      </c>
      <c r="C113" s="2">
        <v>26536</v>
      </c>
      <c r="D113" s="2">
        <v>25108</v>
      </c>
      <c r="E113" s="2">
        <v>1428</v>
      </c>
      <c r="F113" s="2">
        <v>13491</v>
      </c>
      <c r="G113" s="2">
        <v>208817</v>
      </c>
      <c r="H113" s="2">
        <v>129760</v>
      </c>
      <c r="I113" s="2">
        <v>122558</v>
      </c>
      <c r="J113" s="2">
        <v>7202</v>
      </c>
      <c r="K113" s="2">
        <v>79056</v>
      </c>
    </row>
    <row r="114" spans="1:11" x14ac:dyDescent="0.3">
      <c r="A114" t="s">
        <v>106</v>
      </c>
      <c r="B114" s="2">
        <v>39896</v>
      </c>
      <c r="C114" s="2">
        <v>26286</v>
      </c>
      <c r="D114" s="2">
        <v>24890</v>
      </c>
      <c r="E114" s="2">
        <v>1396</v>
      </c>
      <c r="F114" s="2">
        <v>13610</v>
      </c>
      <c r="G114" s="2">
        <v>209131</v>
      </c>
      <c r="H114" s="2">
        <v>129235</v>
      </c>
      <c r="I114" s="2">
        <v>122300</v>
      </c>
      <c r="J114" s="2">
        <v>6936</v>
      </c>
      <c r="K114" s="2">
        <v>79896</v>
      </c>
    </row>
    <row r="115" spans="1:11" x14ac:dyDescent="0.3">
      <c r="A115" t="s">
        <v>107</v>
      </c>
      <c r="B115" s="2">
        <v>39967</v>
      </c>
      <c r="C115" s="2">
        <v>26073</v>
      </c>
      <c r="D115" s="2">
        <v>24553</v>
      </c>
      <c r="E115" s="2">
        <v>1520</v>
      </c>
      <c r="F115" s="2">
        <v>13894</v>
      </c>
      <c r="G115" s="2">
        <v>209756</v>
      </c>
      <c r="H115" s="2">
        <v>129977</v>
      </c>
      <c r="I115" s="2">
        <v>121999</v>
      </c>
      <c r="J115" s="2">
        <v>7978</v>
      </c>
      <c r="K115" s="2">
        <v>79780</v>
      </c>
    </row>
    <row r="116" spans="1:11" x14ac:dyDescent="0.3">
      <c r="A116" t="s">
        <v>108</v>
      </c>
      <c r="B116" s="2">
        <v>40300</v>
      </c>
      <c r="C116" s="2">
        <v>26276</v>
      </c>
      <c r="D116" s="2">
        <v>24741</v>
      </c>
      <c r="E116" s="2">
        <v>1536</v>
      </c>
      <c r="F116" s="2">
        <v>14023</v>
      </c>
      <c r="G116" s="2">
        <v>209600</v>
      </c>
      <c r="H116" s="2">
        <v>129937</v>
      </c>
      <c r="I116" s="2">
        <v>122378</v>
      </c>
      <c r="J116" s="2">
        <v>7559</v>
      </c>
      <c r="K116" s="2">
        <v>79663</v>
      </c>
    </row>
    <row r="117" spans="1:11" x14ac:dyDescent="0.3">
      <c r="A117" t="s">
        <v>109</v>
      </c>
      <c r="B117" s="2">
        <v>40198</v>
      </c>
      <c r="C117" s="2">
        <v>26328</v>
      </c>
      <c r="D117" s="2">
        <v>24937</v>
      </c>
      <c r="E117" s="2">
        <v>1391</v>
      </c>
      <c r="F117" s="2">
        <v>13870</v>
      </c>
      <c r="G117" s="2">
        <v>209882</v>
      </c>
      <c r="H117" s="2">
        <v>129990</v>
      </c>
      <c r="I117" s="2">
        <v>122698</v>
      </c>
      <c r="J117" s="2">
        <v>7292</v>
      </c>
      <c r="K117" s="2">
        <v>79892</v>
      </c>
    </row>
    <row r="118" spans="1:11" x14ac:dyDescent="0.3">
      <c r="A118" t="s">
        <v>110</v>
      </c>
      <c r="B118" s="2">
        <v>39997</v>
      </c>
      <c r="C118" s="2">
        <v>26103</v>
      </c>
      <c r="D118" s="2">
        <v>24819</v>
      </c>
      <c r="E118" s="2">
        <v>1284</v>
      </c>
      <c r="F118" s="2">
        <v>13895</v>
      </c>
      <c r="G118" s="2">
        <v>210268</v>
      </c>
      <c r="H118" s="2">
        <v>130451</v>
      </c>
      <c r="I118" s="2">
        <v>123769</v>
      </c>
      <c r="J118" s="2">
        <v>6683</v>
      </c>
      <c r="K118" s="2">
        <v>79817</v>
      </c>
    </row>
    <row r="119" spans="1:11" x14ac:dyDescent="0.3">
      <c r="A119" t="s">
        <v>111</v>
      </c>
      <c r="B119" s="2">
        <v>40380</v>
      </c>
      <c r="C119" s="2">
        <v>26331</v>
      </c>
      <c r="D119" s="2">
        <v>25098</v>
      </c>
      <c r="E119" s="2">
        <v>1233</v>
      </c>
      <c r="F119" s="2">
        <v>14049</v>
      </c>
      <c r="G119" s="2">
        <v>210075</v>
      </c>
      <c r="H119" s="2">
        <v>131388</v>
      </c>
      <c r="I119" s="2">
        <v>124251</v>
      </c>
      <c r="J119" s="2">
        <v>7137</v>
      </c>
      <c r="K119" s="2">
        <v>78687</v>
      </c>
    </row>
    <row r="120" spans="1:11" x14ac:dyDescent="0.3">
      <c r="A120" t="s">
        <v>112</v>
      </c>
      <c r="B120" s="2">
        <v>40342</v>
      </c>
      <c r="C120" s="2">
        <v>26100</v>
      </c>
      <c r="D120" s="2">
        <v>24816</v>
      </c>
      <c r="E120" s="2">
        <v>1285</v>
      </c>
      <c r="F120" s="2">
        <v>14241</v>
      </c>
      <c r="G120" s="2">
        <v>210321</v>
      </c>
      <c r="H120" s="2">
        <v>132183</v>
      </c>
      <c r="I120" s="2">
        <v>124830</v>
      </c>
      <c r="J120" s="2">
        <v>7353</v>
      </c>
      <c r="K120" s="2">
        <v>78139</v>
      </c>
    </row>
    <row r="121" spans="1:11" x14ac:dyDescent="0.3">
      <c r="A121" t="s">
        <v>113</v>
      </c>
      <c r="B121" s="2">
        <v>40135</v>
      </c>
      <c r="C121" s="2">
        <v>26079</v>
      </c>
      <c r="D121" s="2">
        <v>24710</v>
      </c>
      <c r="E121" s="2">
        <v>1369</v>
      </c>
      <c r="F121" s="2">
        <v>14056</v>
      </c>
      <c r="G121" s="2">
        <v>210742</v>
      </c>
      <c r="H121" s="2">
        <v>132448</v>
      </c>
      <c r="I121" s="2">
        <v>125012</v>
      </c>
      <c r="J121" s="2">
        <v>7436</v>
      </c>
      <c r="K121" s="2">
        <v>78293</v>
      </c>
    </row>
    <row r="122" spans="1:11" x14ac:dyDescent="0.3">
      <c r="A122" t="s">
        <v>114</v>
      </c>
      <c r="B122" s="2">
        <v>40290</v>
      </c>
      <c r="C122" s="2">
        <v>26056</v>
      </c>
      <c r="D122" s="2">
        <v>24914</v>
      </c>
      <c r="E122" s="2">
        <v>1142</v>
      </c>
      <c r="F122" s="2">
        <v>14234</v>
      </c>
      <c r="G122" s="2">
        <v>210806</v>
      </c>
      <c r="H122" s="2">
        <v>131334</v>
      </c>
      <c r="I122" s="2">
        <v>124314</v>
      </c>
      <c r="J122" s="2">
        <v>7021</v>
      </c>
      <c r="K122" s="2">
        <v>79472</v>
      </c>
    </row>
    <row r="123" spans="1:11" x14ac:dyDescent="0.3">
      <c r="A123" t="s">
        <v>115</v>
      </c>
      <c r="B123" s="2">
        <v>40314</v>
      </c>
      <c r="C123" s="2">
        <v>26132</v>
      </c>
      <c r="D123" s="2">
        <v>24928</v>
      </c>
      <c r="E123" s="2">
        <v>1204</v>
      </c>
      <c r="F123" s="2">
        <v>14182</v>
      </c>
      <c r="G123" s="2">
        <v>211011</v>
      </c>
      <c r="H123" s="2">
        <v>130475</v>
      </c>
      <c r="I123" s="2">
        <v>124052</v>
      </c>
      <c r="J123" s="2">
        <v>6423</v>
      </c>
      <c r="K123" s="2">
        <v>80536</v>
      </c>
    </row>
    <row r="124" spans="1:11" x14ac:dyDescent="0.3">
      <c r="A124" t="s">
        <v>116</v>
      </c>
      <c r="B124" s="2">
        <v>40074</v>
      </c>
      <c r="C124" s="2">
        <v>26267</v>
      </c>
      <c r="D124" s="2">
        <v>25120</v>
      </c>
      <c r="E124" s="2">
        <v>1147</v>
      </c>
      <c r="F124" s="2">
        <v>13807</v>
      </c>
      <c r="G124" s="2">
        <v>211468</v>
      </c>
      <c r="H124" s="2">
        <v>131047</v>
      </c>
      <c r="I124" s="2">
        <v>124597</v>
      </c>
      <c r="J124" s="2">
        <v>6450</v>
      </c>
      <c r="K124" s="2">
        <v>80421</v>
      </c>
    </row>
    <row r="125" spans="1:11" x14ac:dyDescent="0.3">
      <c r="A125" t="s">
        <v>117</v>
      </c>
      <c r="B125" s="2">
        <v>40353</v>
      </c>
      <c r="C125" s="2">
        <v>26665</v>
      </c>
      <c r="D125" s="2">
        <v>25495</v>
      </c>
      <c r="E125" s="2">
        <v>1170</v>
      </c>
      <c r="F125" s="2">
        <v>13688</v>
      </c>
      <c r="G125" s="2">
        <v>211394</v>
      </c>
      <c r="H125" s="2">
        <v>130675</v>
      </c>
      <c r="I125" s="2">
        <v>124271</v>
      </c>
      <c r="J125" s="2">
        <v>6403</v>
      </c>
      <c r="K125" s="2">
        <v>80720</v>
      </c>
    </row>
    <row r="126" spans="1:11" x14ac:dyDescent="0.3">
      <c r="A126" t="s">
        <v>118</v>
      </c>
      <c r="B126" s="2">
        <v>40737</v>
      </c>
      <c r="C126" s="2">
        <v>26681</v>
      </c>
      <c r="D126" s="2">
        <v>25426</v>
      </c>
      <c r="E126" s="2">
        <v>1255</v>
      </c>
      <c r="F126" s="2">
        <v>14056</v>
      </c>
      <c r="G126" s="2">
        <v>211199</v>
      </c>
      <c r="H126" s="2">
        <v>130564</v>
      </c>
      <c r="I126" s="2">
        <v>124277</v>
      </c>
      <c r="J126" s="2">
        <v>6287</v>
      </c>
      <c r="K126" s="2">
        <v>80635</v>
      </c>
    </row>
    <row r="127" spans="1:11" x14ac:dyDescent="0.3">
      <c r="A127" t="s">
        <v>119</v>
      </c>
      <c r="B127" s="2">
        <v>41028</v>
      </c>
      <c r="C127" s="2">
        <v>26681</v>
      </c>
      <c r="D127" s="2">
        <v>25328</v>
      </c>
      <c r="E127" s="2">
        <v>1353</v>
      </c>
      <c r="F127" s="2">
        <v>14347</v>
      </c>
      <c r="G127" s="2">
        <v>211369</v>
      </c>
      <c r="H127" s="2">
        <v>130665</v>
      </c>
      <c r="I127" s="2">
        <v>123710</v>
      </c>
      <c r="J127" s="2">
        <v>6956</v>
      </c>
      <c r="K127" s="2">
        <v>80704</v>
      </c>
    </row>
    <row r="128" spans="1:11" x14ac:dyDescent="0.3">
      <c r="A128" t="s">
        <v>120</v>
      </c>
      <c r="B128" s="2">
        <v>40960</v>
      </c>
      <c r="C128" s="2">
        <v>26602</v>
      </c>
      <c r="D128" s="2">
        <v>25391</v>
      </c>
      <c r="E128" s="2">
        <v>1211</v>
      </c>
      <c r="F128" s="2">
        <v>14358</v>
      </c>
      <c r="G128" s="2">
        <v>211618</v>
      </c>
      <c r="H128" s="2">
        <v>131677</v>
      </c>
      <c r="I128" s="2">
        <v>124670</v>
      </c>
      <c r="J128" s="2">
        <v>7007</v>
      </c>
      <c r="K128" s="2">
        <v>79941</v>
      </c>
    </row>
    <row r="129" spans="1:11" x14ac:dyDescent="0.3">
      <c r="A129" t="s">
        <v>121</v>
      </c>
      <c r="B129" s="2">
        <v>41148</v>
      </c>
      <c r="C129" s="2">
        <v>27029</v>
      </c>
      <c r="D129" s="2">
        <v>25741</v>
      </c>
      <c r="E129" s="2">
        <v>1288</v>
      </c>
      <c r="F129" s="2">
        <v>14119</v>
      </c>
      <c r="G129" s="2">
        <v>211620</v>
      </c>
      <c r="H129" s="2">
        <v>131825</v>
      </c>
      <c r="I129" s="2">
        <v>124997</v>
      </c>
      <c r="J129" s="2">
        <v>6828</v>
      </c>
      <c r="K129" s="2">
        <v>79795</v>
      </c>
    </row>
    <row r="130" spans="1:11" x14ac:dyDescent="0.3">
      <c r="A130" t="s">
        <v>122</v>
      </c>
      <c r="B130" s="2">
        <v>40797</v>
      </c>
      <c r="C130" s="2">
        <v>26596</v>
      </c>
      <c r="D130" s="2">
        <v>25460</v>
      </c>
      <c r="E130" s="2">
        <v>1137</v>
      </c>
      <c r="F130" s="2">
        <v>14200</v>
      </c>
      <c r="G130" s="2">
        <v>212172</v>
      </c>
      <c r="H130" s="2">
        <v>131891</v>
      </c>
      <c r="I130" s="2">
        <v>125615</v>
      </c>
      <c r="J130" s="2">
        <v>6276</v>
      </c>
      <c r="K130" s="2">
        <v>80281</v>
      </c>
    </row>
    <row r="131" spans="1:11" x14ac:dyDescent="0.3">
      <c r="A131" t="s">
        <v>123</v>
      </c>
      <c r="B131" s="2">
        <v>40693</v>
      </c>
      <c r="C131" s="2">
        <v>26243</v>
      </c>
      <c r="D131" s="2">
        <v>25274</v>
      </c>
      <c r="E131" s="2">
        <v>969</v>
      </c>
      <c r="F131" s="2">
        <v>14450</v>
      </c>
      <c r="G131" s="2">
        <v>212482</v>
      </c>
      <c r="H131" s="2">
        <v>132557</v>
      </c>
      <c r="I131" s="2">
        <v>126319</v>
      </c>
      <c r="J131" s="2">
        <v>6238</v>
      </c>
      <c r="K131" s="2">
        <v>79925</v>
      </c>
    </row>
    <row r="132" spans="1:11" x14ac:dyDescent="0.3">
      <c r="A132" t="s">
        <v>124</v>
      </c>
      <c r="B132" s="2">
        <v>41055</v>
      </c>
      <c r="C132" s="2">
        <v>26936</v>
      </c>
      <c r="D132" s="2">
        <v>25851</v>
      </c>
      <c r="E132" s="2">
        <v>1086</v>
      </c>
      <c r="F132" s="2">
        <v>14119</v>
      </c>
      <c r="G132" s="2">
        <v>212342</v>
      </c>
      <c r="H132" s="2">
        <v>133198</v>
      </c>
      <c r="I132" s="2">
        <v>126140</v>
      </c>
      <c r="J132" s="2">
        <v>7058</v>
      </c>
      <c r="K132" s="2">
        <v>79144</v>
      </c>
    </row>
    <row r="133" spans="1:11" x14ac:dyDescent="0.3">
      <c r="A133" t="s">
        <v>125</v>
      </c>
      <c r="B133" s="2">
        <v>41311</v>
      </c>
      <c r="C133" s="2">
        <v>27132</v>
      </c>
      <c r="D133" s="2">
        <v>25984</v>
      </c>
      <c r="E133" s="2">
        <v>1149</v>
      </c>
      <c r="F133" s="2">
        <v>14178</v>
      </c>
      <c r="G133" s="2">
        <v>212310</v>
      </c>
      <c r="H133" s="2">
        <v>133572</v>
      </c>
      <c r="I133" s="2">
        <v>126453</v>
      </c>
      <c r="J133" s="2">
        <v>7119</v>
      </c>
      <c r="K133" s="2">
        <v>78737</v>
      </c>
    </row>
    <row r="134" spans="1:11" x14ac:dyDescent="0.3">
      <c r="A134" t="s">
        <v>126</v>
      </c>
      <c r="B134" s="2">
        <v>41768</v>
      </c>
      <c r="C134" s="2">
        <v>27336</v>
      </c>
      <c r="D134" s="2">
        <v>26134</v>
      </c>
      <c r="E134" s="2">
        <v>1203</v>
      </c>
      <c r="F134" s="2">
        <v>14432</v>
      </c>
      <c r="G134" s="2">
        <v>212086</v>
      </c>
      <c r="H134" s="2">
        <v>132464</v>
      </c>
      <c r="I134" s="2">
        <v>125670</v>
      </c>
      <c r="J134" s="2">
        <v>6793</v>
      </c>
      <c r="K134" s="2">
        <v>79622</v>
      </c>
    </row>
    <row r="135" spans="1:11" x14ac:dyDescent="0.3">
      <c r="A135" t="s">
        <v>127</v>
      </c>
      <c r="B135" s="2">
        <v>41785</v>
      </c>
      <c r="C135" s="2">
        <v>27345</v>
      </c>
      <c r="D135" s="2">
        <v>26146</v>
      </c>
      <c r="E135" s="2">
        <v>1199</v>
      </c>
      <c r="F135" s="2">
        <v>14441</v>
      </c>
      <c r="G135" s="2">
        <v>212306</v>
      </c>
      <c r="H135" s="2">
        <v>132291</v>
      </c>
      <c r="I135" s="2">
        <v>125832</v>
      </c>
      <c r="J135" s="2">
        <v>6460</v>
      </c>
      <c r="K135" s="2">
        <v>80015</v>
      </c>
    </row>
    <row r="136" spans="1:11" x14ac:dyDescent="0.3">
      <c r="A136" t="s">
        <v>128</v>
      </c>
      <c r="B136" s="2">
        <v>41785</v>
      </c>
      <c r="C136" s="2">
        <v>27060</v>
      </c>
      <c r="D136" s="2">
        <v>25965</v>
      </c>
      <c r="E136" s="2">
        <v>1096</v>
      </c>
      <c r="F136" s="2">
        <v>14725</v>
      </c>
      <c r="G136" s="2">
        <v>212536</v>
      </c>
      <c r="H136" s="2">
        <v>132722</v>
      </c>
      <c r="I136" s="2">
        <v>126370</v>
      </c>
      <c r="J136" s="2">
        <v>6352</v>
      </c>
      <c r="K136" s="2">
        <v>79814</v>
      </c>
    </row>
    <row r="137" spans="1:11" x14ac:dyDescent="0.3">
      <c r="A137" t="s">
        <v>129</v>
      </c>
      <c r="B137" s="2">
        <v>41898</v>
      </c>
      <c r="C137" s="2">
        <v>27384</v>
      </c>
      <c r="D137" s="2">
        <v>26196</v>
      </c>
      <c r="E137" s="2">
        <v>1188</v>
      </c>
      <c r="F137" s="2">
        <v>14514</v>
      </c>
      <c r="G137" s="2">
        <v>212643</v>
      </c>
      <c r="H137" s="2">
        <v>132068</v>
      </c>
      <c r="I137" s="2">
        <v>126190</v>
      </c>
      <c r="J137" s="2">
        <v>5878</v>
      </c>
      <c r="K137" s="2">
        <v>80575</v>
      </c>
    </row>
    <row r="138" spans="1:11" x14ac:dyDescent="0.3">
      <c r="A138" t="s">
        <v>130</v>
      </c>
      <c r="B138" s="2">
        <v>41623</v>
      </c>
      <c r="C138" s="2">
        <v>27062</v>
      </c>
      <c r="D138" s="2">
        <v>25881</v>
      </c>
      <c r="E138" s="2">
        <v>1181</v>
      </c>
      <c r="F138" s="2">
        <v>14561</v>
      </c>
      <c r="G138" s="2">
        <v>213119</v>
      </c>
      <c r="H138" s="2">
        <v>131906</v>
      </c>
      <c r="I138" s="2">
        <v>125917</v>
      </c>
      <c r="J138" s="2">
        <v>5989</v>
      </c>
      <c r="K138" s="2">
        <v>81213</v>
      </c>
    </row>
    <row r="139" spans="1:11" x14ac:dyDescent="0.3">
      <c r="A139" t="s">
        <v>131</v>
      </c>
      <c r="B139" s="2">
        <v>41379</v>
      </c>
      <c r="C139" s="2">
        <v>27144</v>
      </c>
      <c r="D139" s="2">
        <v>25721</v>
      </c>
      <c r="E139" s="2">
        <v>1423</v>
      </c>
      <c r="F139" s="2">
        <v>14235</v>
      </c>
      <c r="G139" s="2">
        <v>212703</v>
      </c>
      <c r="H139" s="2">
        <v>131532</v>
      </c>
      <c r="I139" s="2">
        <v>124806</v>
      </c>
      <c r="J139" s="2">
        <v>6726</v>
      </c>
      <c r="K139" s="2">
        <v>81171</v>
      </c>
    </row>
    <row r="140" spans="1:11" x14ac:dyDescent="0.3">
      <c r="A140" t="s">
        <v>132</v>
      </c>
      <c r="B140" s="2">
        <v>41137</v>
      </c>
      <c r="C140" s="2">
        <v>27049</v>
      </c>
      <c r="D140" s="2">
        <v>25701</v>
      </c>
      <c r="E140" s="2">
        <v>1348</v>
      </c>
      <c r="F140" s="2">
        <v>14088</v>
      </c>
      <c r="G140" s="2">
        <v>213108</v>
      </c>
      <c r="H140" s="2">
        <v>132432</v>
      </c>
      <c r="I140" s="2">
        <v>125893</v>
      </c>
      <c r="J140" s="2">
        <v>6539</v>
      </c>
      <c r="K140" s="2">
        <v>80676</v>
      </c>
    </row>
    <row r="141" spans="1:11" x14ac:dyDescent="0.3">
      <c r="A141" t="s">
        <v>133</v>
      </c>
      <c r="B141" s="2">
        <v>41204</v>
      </c>
      <c r="C141" s="2">
        <v>27062</v>
      </c>
      <c r="D141" s="2">
        <v>25857</v>
      </c>
      <c r="E141" s="2">
        <v>1205</v>
      </c>
      <c r="F141" s="2">
        <v>14142</v>
      </c>
      <c r="G141" s="2">
        <v>213210</v>
      </c>
      <c r="H141" s="2">
        <v>132850</v>
      </c>
      <c r="I141" s="2">
        <v>126771</v>
      </c>
      <c r="J141" s="2">
        <v>6079</v>
      </c>
      <c r="K141" s="2">
        <v>80360</v>
      </c>
    </row>
    <row r="142" spans="1:11" x14ac:dyDescent="0.3">
      <c r="A142" t="s">
        <v>134</v>
      </c>
      <c r="B142" s="2">
        <v>41567</v>
      </c>
      <c r="C142" s="2">
        <v>27402</v>
      </c>
      <c r="D142" s="2">
        <v>26354</v>
      </c>
      <c r="E142" s="2">
        <v>1049</v>
      </c>
      <c r="F142" s="2">
        <v>14165</v>
      </c>
      <c r="G142" s="2">
        <v>213021</v>
      </c>
      <c r="H142" s="2">
        <v>132415</v>
      </c>
      <c r="I142" s="2">
        <v>126908</v>
      </c>
      <c r="J142" s="2">
        <v>5507</v>
      </c>
      <c r="K142" s="2">
        <v>80606</v>
      </c>
    </row>
    <row r="143" spans="1:11" x14ac:dyDescent="0.3">
      <c r="A143" t="s">
        <v>135</v>
      </c>
      <c r="B143" s="2">
        <v>41390</v>
      </c>
      <c r="C143" s="2">
        <v>27315</v>
      </c>
      <c r="D143" s="2">
        <v>26290</v>
      </c>
      <c r="E143" s="2">
        <v>1025</v>
      </c>
      <c r="F143" s="2">
        <v>14075</v>
      </c>
      <c r="G143" s="2">
        <v>213377</v>
      </c>
      <c r="H143" s="2">
        <v>132664</v>
      </c>
      <c r="I143" s="2">
        <v>127117</v>
      </c>
      <c r="J143" s="2">
        <v>5547</v>
      </c>
      <c r="K143" s="2">
        <v>80713</v>
      </c>
    </row>
    <row r="144" spans="1:11" x14ac:dyDescent="0.3">
      <c r="A144" t="s">
        <v>136</v>
      </c>
      <c r="B144" s="2">
        <v>41552</v>
      </c>
      <c r="C144" s="2">
        <v>27540</v>
      </c>
      <c r="D144" s="2">
        <v>26528</v>
      </c>
      <c r="E144" s="2">
        <v>1012</v>
      </c>
      <c r="F144" s="2">
        <v>14012</v>
      </c>
      <c r="G144" s="2">
        <v>213405</v>
      </c>
      <c r="H144" s="2">
        <v>133796</v>
      </c>
      <c r="I144" s="2">
        <v>127558</v>
      </c>
      <c r="J144" s="2">
        <v>6238</v>
      </c>
      <c r="K144" s="2">
        <v>79609</v>
      </c>
    </row>
    <row r="145" spans="1:11" x14ac:dyDescent="0.3">
      <c r="A145" t="s">
        <v>137</v>
      </c>
      <c r="B145" s="2">
        <v>41452</v>
      </c>
      <c r="C145" s="2">
        <v>27536</v>
      </c>
      <c r="D145" s="2">
        <v>26438</v>
      </c>
      <c r="E145" s="2">
        <v>1098</v>
      </c>
      <c r="F145" s="2">
        <v>13916</v>
      </c>
      <c r="G145" s="2">
        <v>213699</v>
      </c>
      <c r="H145" s="2">
        <v>134375</v>
      </c>
      <c r="I145" s="2">
        <v>128033</v>
      </c>
      <c r="J145" s="2">
        <v>6342</v>
      </c>
      <c r="K145" s="2">
        <v>79324</v>
      </c>
    </row>
    <row r="146" spans="1:11" x14ac:dyDescent="0.3">
      <c r="A146" t="s">
        <v>138</v>
      </c>
      <c r="B146" s="2">
        <v>41630</v>
      </c>
      <c r="C146" s="2">
        <v>27673</v>
      </c>
      <c r="D146" s="2">
        <v>26520</v>
      </c>
      <c r="E146" s="2">
        <v>1153</v>
      </c>
      <c r="F146" s="2">
        <v>13957</v>
      </c>
      <c r="G146" s="2">
        <v>213726</v>
      </c>
      <c r="H146" s="2">
        <v>133190</v>
      </c>
      <c r="I146" s="2">
        <v>127056</v>
      </c>
      <c r="J146" s="2">
        <v>6134</v>
      </c>
      <c r="K146" s="2">
        <v>80536</v>
      </c>
    </row>
    <row r="147" spans="1:11" x14ac:dyDescent="0.3">
      <c r="A147" t="s">
        <v>139</v>
      </c>
      <c r="B147" s="2">
        <v>41642</v>
      </c>
      <c r="C147" s="2">
        <v>27846</v>
      </c>
      <c r="D147" s="2">
        <v>26754</v>
      </c>
      <c r="E147" s="2">
        <v>1092</v>
      </c>
      <c r="F147" s="2">
        <v>13796</v>
      </c>
      <c r="G147" s="2">
        <v>213920</v>
      </c>
      <c r="H147" s="2">
        <v>133203</v>
      </c>
      <c r="I147" s="2">
        <v>127739</v>
      </c>
      <c r="J147" s="2">
        <v>5464</v>
      </c>
      <c r="K147" s="2">
        <v>80717</v>
      </c>
    </row>
    <row r="148" spans="1:11" x14ac:dyDescent="0.3">
      <c r="A148" t="s">
        <v>140</v>
      </c>
      <c r="B148" s="2">
        <v>41668</v>
      </c>
      <c r="C148" s="2">
        <v>27374</v>
      </c>
      <c r="D148" s="2">
        <v>26343</v>
      </c>
      <c r="E148" s="2">
        <v>1031</v>
      </c>
      <c r="F148" s="2">
        <v>14294</v>
      </c>
      <c r="G148" s="2">
        <v>214099</v>
      </c>
      <c r="H148" s="2">
        <v>133091</v>
      </c>
      <c r="I148" s="2">
        <v>127880</v>
      </c>
      <c r="J148" s="2">
        <v>5211</v>
      </c>
      <c r="K148" s="2">
        <v>81007</v>
      </c>
    </row>
    <row r="149" spans="1:11" x14ac:dyDescent="0.3">
      <c r="A149" t="s">
        <v>141</v>
      </c>
      <c r="B149" s="2">
        <v>41834</v>
      </c>
      <c r="C149" s="2">
        <v>27395</v>
      </c>
      <c r="D149" s="2">
        <v>26453</v>
      </c>
      <c r="E149" s="2">
        <v>942</v>
      </c>
      <c r="F149" s="2">
        <v>14438</v>
      </c>
      <c r="G149" s="2">
        <v>214115</v>
      </c>
      <c r="H149" s="2">
        <v>133071</v>
      </c>
      <c r="I149" s="2">
        <v>127727</v>
      </c>
      <c r="J149" s="2">
        <v>5344</v>
      </c>
      <c r="K149" s="2">
        <v>81045</v>
      </c>
    </row>
    <row r="150" spans="1:11" x14ac:dyDescent="0.3">
      <c r="A150" t="s">
        <v>142</v>
      </c>
      <c r="B150" s="2">
        <v>41546</v>
      </c>
      <c r="C150" s="2">
        <v>27143</v>
      </c>
      <c r="D150" s="2">
        <v>26091</v>
      </c>
      <c r="E150" s="2">
        <v>1052</v>
      </c>
      <c r="F150" s="2">
        <v>14403</v>
      </c>
      <c r="G150" s="2">
        <v>214563</v>
      </c>
      <c r="H150" s="2">
        <v>132736</v>
      </c>
      <c r="I150" s="2">
        <v>127510</v>
      </c>
      <c r="J150" s="2">
        <v>5226</v>
      </c>
      <c r="K150" s="2">
        <v>81827</v>
      </c>
    </row>
    <row r="151" spans="1:11" x14ac:dyDescent="0.3">
      <c r="A151" t="s">
        <v>143</v>
      </c>
      <c r="B151" s="2">
        <v>42625</v>
      </c>
      <c r="C151" s="2">
        <v>27754</v>
      </c>
      <c r="D151" s="2">
        <v>26453</v>
      </c>
      <c r="E151" s="2">
        <v>1300</v>
      </c>
      <c r="F151" s="2">
        <v>14871</v>
      </c>
      <c r="G151" s="2">
        <v>214156</v>
      </c>
      <c r="H151" s="2">
        <v>132283</v>
      </c>
      <c r="I151" s="2">
        <v>126395</v>
      </c>
      <c r="J151" s="2">
        <v>5889</v>
      </c>
      <c r="K151" s="2">
        <v>81872</v>
      </c>
    </row>
    <row r="152" spans="1:11" x14ac:dyDescent="0.3">
      <c r="A152" t="s">
        <v>144</v>
      </c>
      <c r="B152" s="2">
        <v>42955</v>
      </c>
      <c r="C152" s="2">
        <v>28218</v>
      </c>
      <c r="D152" s="2">
        <v>27094</v>
      </c>
      <c r="E152" s="2">
        <v>1124</v>
      </c>
      <c r="F152" s="2">
        <v>14736</v>
      </c>
      <c r="G152" s="2">
        <v>213979</v>
      </c>
      <c r="H152" s="2">
        <v>133276</v>
      </c>
      <c r="I152" s="2">
        <v>127310</v>
      </c>
      <c r="J152" s="2">
        <v>5966</v>
      </c>
      <c r="K152" s="2">
        <v>80703</v>
      </c>
    </row>
    <row r="153" spans="1:11" x14ac:dyDescent="0.3">
      <c r="A153" t="s">
        <v>145</v>
      </c>
      <c r="B153" s="2">
        <v>43358</v>
      </c>
      <c r="C153" s="2">
        <v>28441</v>
      </c>
      <c r="D153" s="2">
        <v>27280</v>
      </c>
      <c r="E153" s="2">
        <v>1161</v>
      </c>
      <c r="F153" s="2">
        <v>14918</v>
      </c>
      <c r="G153" s="2">
        <v>213739</v>
      </c>
      <c r="H153" s="2">
        <v>133107</v>
      </c>
      <c r="I153" s="2">
        <v>127597</v>
      </c>
      <c r="J153" s="2">
        <v>5510</v>
      </c>
      <c r="K153" s="2">
        <v>80632</v>
      </c>
    </row>
    <row r="154" spans="1:11" x14ac:dyDescent="0.3">
      <c r="A154" t="s">
        <v>146</v>
      </c>
      <c r="B154" s="2">
        <v>43164</v>
      </c>
      <c r="C154" s="2">
        <v>28266</v>
      </c>
      <c r="D154" s="2">
        <v>27300</v>
      </c>
      <c r="E154" s="2">
        <v>967</v>
      </c>
      <c r="F154" s="2">
        <v>14898</v>
      </c>
      <c r="G154" s="2">
        <v>214107</v>
      </c>
      <c r="H154" s="2">
        <v>133014</v>
      </c>
      <c r="I154" s="2">
        <v>128049</v>
      </c>
      <c r="J154" s="2">
        <v>4965</v>
      </c>
      <c r="K154" s="2">
        <v>81094</v>
      </c>
    </row>
    <row r="155" spans="1:11" x14ac:dyDescent="0.3">
      <c r="A155" t="s">
        <v>147</v>
      </c>
      <c r="B155" s="2">
        <v>42732</v>
      </c>
      <c r="C155" s="2">
        <v>27923</v>
      </c>
      <c r="D155" s="2">
        <v>27086</v>
      </c>
      <c r="E155" s="2">
        <v>837</v>
      </c>
      <c r="F155" s="2">
        <v>14809</v>
      </c>
      <c r="G155" s="2">
        <v>214722</v>
      </c>
      <c r="H155" s="2">
        <v>133842</v>
      </c>
      <c r="I155" s="2">
        <v>128924</v>
      </c>
      <c r="J155" s="2">
        <v>4919</v>
      </c>
      <c r="K155" s="2">
        <v>80880</v>
      </c>
    </row>
    <row r="156" spans="1:11" x14ac:dyDescent="0.3">
      <c r="A156" t="s">
        <v>148</v>
      </c>
      <c r="B156" s="2">
        <v>42514</v>
      </c>
      <c r="C156" s="2">
        <v>28115</v>
      </c>
      <c r="D156" s="2">
        <v>27134</v>
      </c>
      <c r="E156" s="2">
        <v>981</v>
      </c>
      <c r="F156" s="2">
        <v>14399</v>
      </c>
      <c r="G156" s="2">
        <v>215128</v>
      </c>
      <c r="H156" s="2">
        <v>135162</v>
      </c>
      <c r="I156" s="2">
        <v>129331</v>
      </c>
      <c r="J156" s="2">
        <v>5831</v>
      </c>
      <c r="K156" s="2">
        <v>79966</v>
      </c>
    </row>
    <row r="157" spans="1:11" x14ac:dyDescent="0.3">
      <c r="A157" t="s">
        <v>149</v>
      </c>
      <c r="B157" s="2">
        <v>42279</v>
      </c>
      <c r="C157" s="2">
        <v>27858</v>
      </c>
      <c r="D157" s="2">
        <v>26942</v>
      </c>
      <c r="E157" s="2">
        <v>916</v>
      </c>
      <c r="F157" s="2">
        <v>14420</v>
      </c>
      <c r="G157" s="2">
        <v>215564</v>
      </c>
      <c r="H157" s="2">
        <v>135876</v>
      </c>
      <c r="I157" s="2">
        <v>130062</v>
      </c>
      <c r="J157" s="2">
        <v>5814</v>
      </c>
      <c r="K157" s="2">
        <v>79688</v>
      </c>
    </row>
    <row r="158" spans="1:11" x14ac:dyDescent="0.3">
      <c r="A158" t="s">
        <v>150</v>
      </c>
      <c r="B158" s="2">
        <v>42695</v>
      </c>
      <c r="C158" s="2">
        <v>28053</v>
      </c>
      <c r="D158" s="2">
        <v>27110</v>
      </c>
      <c r="E158" s="2">
        <v>943</v>
      </c>
      <c r="F158" s="2">
        <v>14642</v>
      </c>
      <c r="G158" s="2">
        <v>215371</v>
      </c>
      <c r="H158" s="2">
        <v>133856</v>
      </c>
      <c r="I158" s="2">
        <v>128429</v>
      </c>
      <c r="J158" s="2">
        <v>5427</v>
      </c>
      <c r="K158" s="2">
        <v>81515</v>
      </c>
    </row>
    <row r="159" spans="1:11" x14ac:dyDescent="0.3">
      <c r="A159" t="s">
        <v>151</v>
      </c>
      <c r="B159" s="2">
        <v>43112</v>
      </c>
      <c r="C159" s="2">
        <v>28315</v>
      </c>
      <c r="D159" s="2">
        <v>27471</v>
      </c>
      <c r="E159" s="2">
        <v>844</v>
      </c>
      <c r="F159" s="2">
        <v>14796</v>
      </c>
      <c r="G159" s="2">
        <v>215178</v>
      </c>
      <c r="H159" s="2">
        <v>133642</v>
      </c>
      <c r="I159" s="2">
        <v>128720</v>
      </c>
      <c r="J159" s="2">
        <v>4922</v>
      </c>
      <c r="K159" s="2">
        <v>81536</v>
      </c>
    </row>
    <row r="160" spans="1:11" x14ac:dyDescent="0.3">
      <c r="A160" t="s">
        <v>152</v>
      </c>
      <c r="B160" s="2">
        <v>43051</v>
      </c>
      <c r="C160" s="2">
        <v>28410</v>
      </c>
      <c r="D160" s="2">
        <v>27533</v>
      </c>
      <c r="E160" s="2">
        <v>877</v>
      </c>
      <c r="F160" s="2">
        <v>14641</v>
      </c>
      <c r="G160" s="2">
        <v>215463</v>
      </c>
      <c r="H160" s="2">
        <v>134313</v>
      </c>
      <c r="I160" s="2">
        <v>129419</v>
      </c>
      <c r="J160" s="2">
        <v>4894</v>
      </c>
      <c r="K160" s="2">
        <v>81150</v>
      </c>
    </row>
    <row r="161" spans="1:11" x14ac:dyDescent="0.3">
      <c r="A161" t="s">
        <v>153</v>
      </c>
      <c r="B161" s="2">
        <v>43310</v>
      </c>
      <c r="C161" s="2">
        <v>28717</v>
      </c>
      <c r="D161" s="2">
        <v>27805</v>
      </c>
      <c r="E161" s="2">
        <v>912</v>
      </c>
      <c r="F161" s="2">
        <v>14593</v>
      </c>
      <c r="G161" s="2">
        <v>215398</v>
      </c>
      <c r="H161" s="2">
        <v>133948</v>
      </c>
      <c r="I161" s="2">
        <v>129210</v>
      </c>
      <c r="J161" s="2">
        <v>4738</v>
      </c>
      <c r="K161" s="2">
        <v>81450</v>
      </c>
    </row>
    <row r="162" spans="1:11" x14ac:dyDescent="0.3">
      <c r="A162" t="s">
        <v>154</v>
      </c>
      <c r="B162" s="2">
        <v>42985</v>
      </c>
      <c r="C162" s="2">
        <v>28359</v>
      </c>
      <c r="D162" s="2">
        <v>27393</v>
      </c>
      <c r="E162" s="2">
        <v>966</v>
      </c>
      <c r="F162" s="2">
        <v>14626</v>
      </c>
      <c r="G162" s="2">
        <v>215903</v>
      </c>
      <c r="H162" s="2">
        <v>134151</v>
      </c>
      <c r="I162" s="2">
        <v>129088</v>
      </c>
      <c r="J162" s="2">
        <v>5064</v>
      </c>
      <c r="K162" s="2">
        <v>81752</v>
      </c>
    </row>
    <row r="163" spans="1:11" x14ac:dyDescent="0.3">
      <c r="A163" t="s">
        <v>155</v>
      </c>
      <c r="B163" s="2">
        <v>42909</v>
      </c>
      <c r="C163" s="2">
        <v>28686</v>
      </c>
      <c r="D163" s="2">
        <v>27381</v>
      </c>
      <c r="E163" s="2">
        <v>1305</v>
      </c>
      <c r="F163" s="2">
        <v>14223</v>
      </c>
      <c r="G163" s="2">
        <v>215331</v>
      </c>
      <c r="H163" s="2">
        <v>133419</v>
      </c>
      <c r="I163" s="2">
        <v>127583</v>
      </c>
      <c r="J163" s="2">
        <v>5835</v>
      </c>
      <c r="K163" s="2">
        <v>81912</v>
      </c>
    </row>
    <row r="164" spans="1:11" x14ac:dyDescent="0.3">
      <c r="A164" t="s">
        <v>156</v>
      </c>
      <c r="B164" s="2">
        <v>43455</v>
      </c>
      <c r="C164" s="2">
        <v>28892</v>
      </c>
      <c r="D164" s="2">
        <v>27817</v>
      </c>
      <c r="E164" s="2">
        <v>1075</v>
      </c>
      <c r="F164" s="2">
        <v>14563</v>
      </c>
      <c r="G164" s="2">
        <v>214937</v>
      </c>
      <c r="H164" s="2">
        <v>133901</v>
      </c>
      <c r="I164" s="2">
        <v>128351</v>
      </c>
      <c r="J164" s="2">
        <v>5550</v>
      </c>
      <c r="K164" s="2">
        <v>81036</v>
      </c>
    </row>
    <row r="165" spans="1:11" x14ac:dyDescent="0.3">
      <c r="A165" t="s">
        <v>157</v>
      </c>
      <c r="B165" s="2">
        <v>43562</v>
      </c>
      <c r="C165" s="2">
        <v>28893</v>
      </c>
      <c r="D165" s="2">
        <v>27775</v>
      </c>
      <c r="E165" s="2">
        <v>1118</v>
      </c>
      <c r="F165" s="2">
        <v>14669</v>
      </c>
      <c r="G165" s="2">
        <v>214975</v>
      </c>
      <c r="H165" s="2">
        <v>133930</v>
      </c>
      <c r="I165" s="2">
        <v>128666</v>
      </c>
      <c r="J165" s="2">
        <v>5264</v>
      </c>
      <c r="K165" s="2">
        <v>81045</v>
      </c>
    </row>
    <row r="166" spans="1:11" x14ac:dyDescent="0.3">
      <c r="A166" t="s">
        <v>158</v>
      </c>
      <c r="B166" s="2">
        <v>43527</v>
      </c>
      <c r="C166" s="2">
        <v>28439</v>
      </c>
      <c r="D166" s="2">
        <v>27660</v>
      </c>
      <c r="E166" s="2">
        <v>779</v>
      </c>
      <c r="F166" s="2">
        <v>15088</v>
      </c>
      <c r="G166" s="2">
        <v>215166</v>
      </c>
      <c r="H166" s="2">
        <v>133657</v>
      </c>
      <c r="I166" s="2">
        <v>129049</v>
      </c>
      <c r="J166" s="2">
        <v>4608</v>
      </c>
      <c r="K166" s="2">
        <v>81509</v>
      </c>
    </row>
    <row r="167" spans="1:11" x14ac:dyDescent="0.3">
      <c r="A167" t="s">
        <v>159</v>
      </c>
      <c r="B167" s="2">
        <v>43408</v>
      </c>
      <c r="C167" s="2">
        <v>28473</v>
      </c>
      <c r="D167" s="2">
        <v>27678</v>
      </c>
      <c r="E167" s="2">
        <v>795</v>
      </c>
      <c r="F167" s="2">
        <v>14935</v>
      </c>
      <c r="G167" s="2">
        <v>215453</v>
      </c>
      <c r="H167" s="2">
        <v>134182</v>
      </c>
      <c r="I167" s="2">
        <v>129474</v>
      </c>
      <c r="J167" s="2">
        <v>4707</v>
      </c>
      <c r="K167" s="2">
        <v>81271</v>
      </c>
    </row>
    <row r="168" spans="1:11" x14ac:dyDescent="0.3">
      <c r="A168" t="s">
        <v>160</v>
      </c>
      <c r="B168" s="2">
        <v>43216</v>
      </c>
      <c r="C168" s="2">
        <v>28421</v>
      </c>
      <c r="D168" s="2">
        <v>27643</v>
      </c>
      <c r="E168" s="2">
        <v>778</v>
      </c>
      <c r="F168" s="2">
        <v>14796</v>
      </c>
      <c r="G168" s="2">
        <v>215821</v>
      </c>
      <c r="H168" s="2">
        <v>135699</v>
      </c>
      <c r="I168" s="2">
        <v>130185</v>
      </c>
      <c r="J168" s="2">
        <v>5514</v>
      </c>
      <c r="K168" s="2">
        <v>80122</v>
      </c>
    </row>
    <row r="169" spans="1:11" x14ac:dyDescent="0.3">
      <c r="A169" t="s">
        <v>161</v>
      </c>
      <c r="B169" s="2">
        <v>42715</v>
      </c>
      <c r="C169" s="2">
        <v>27982</v>
      </c>
      <c r="D169" s="2">
        <v>27140</v>
      </c>
      <c r="E169" s="2">
        <v>842</v>
      </c>
      <c r="F169" s="2">
        <v>14733</v>
      </c>
      <c r="G169" s="2">
        <v>216509</v>
      </c>
      <c r="H169" s="2">
        <v>136959</v>
      </c>
      <c r="I169" s="2">
        <v>131245</v>
      </c>
      <c r="J169" s="2">
        <v>5714</v>
      </c>
      <c r="K169" s="2">
        <v>79550</v>
      </c>
    </row>
    <row r="170" spans="1:11" x14ac:dyDescent="0.3">
      <c r="A170" t="s">
        <v>162</v>
      </c>
      <c r="B170" s="2">
        <v>42764</v>
      </c>
      <c r="C170" s="2">
        <v>28153</v>
      </c>
      <c r="D170" s="2">
        <v>27272</v>
      </c>
      <c r="E170" s="2">
        <v>881</v>
      </c>
      <c r="F170" s="2">
        <v>14611</v>
      </c>
      <c r="G170" s="2">
        <v>216668</v>
      </c>
      <c r="H170" s="2">
        <v>135866</v>
      </c>
      <c r="I170" s="2">
        <v>130545</v>
      </c>
      <c r="J170" s="2">
        <v>5322</v>
      </c>
      <c r="K170" s="2">
        <v>80802</v>
      </c>
    </row>
    <row r="171" spans="1:11" x14ac:dyDescent="0.3">
      <c r="A171" t="s">
        <v>163</v>
      </c>
      <c r="B171" s="2">
        <v>42685</v>
      </c>
      <c r="C171" s="2">
        <v>28121</v>
      </c>
      <c r="D171" s="2">
        <v>27392</v>
      </c>
      <c r="E171" s="2">
        <v>729</v>
      </c>
      <c r="F171" s="2">
        <v>14563</v>
      </c>
      <c r="G171" s="2">
        <v>216953</v>
      </c>
      <c r="H171" s="2">
        <v>135822</v>
      </c>
      <c r="I171" s="2">
        <v>131086</v>
      </c>
      <c r="J171" s="2">
        <v>4736</v>
      </c>
      <c r="K171" s="2">
        <v>81131</v>
      </c>
    </row>
    <row r="172" spans="1:11" x14ac:dyDescent="0.3">
      <c r="A172" t="s">
        <v>164</v>
      </c>
      <c r="B172" s="2">
        <v>42326</v>
      </c>
      <c r="C172" s="2">
        <v>28067</v>
      </c>
      <c r="D172" s="2">
        <v>27346</v>
      </c>
      <c r="E172" s="2">
        <v>722</v>
      </c>
      <c r="F172" s="2">
        <v>14258</v>
      </c>
      <c r="G172" s="2">
        <v>217519</v>
      </c>
      <c r="H172" s="2">
        <v>136509</v>
      </c>
      <c r="I172" s="2">
        <v>131721</v>
      </c>
      <c r="J172" s="2">
        <v>4788</v>
      </c>
      <c r="K172" s="2">
        <v>81010</v>
      </c>
    </row>
    <row r="173" spans="1:11" x14ac:dyDescent="0.3">
      <c r="A173" t="s">
        <v>165</v>
      </c>
      <c r="B173" s="2">
        <v>42876</v>
      </c>
      <c r="C173" s="2">
        <v>28468</v>
      </c>
      <c r="D173" s="2">
        <v>27693</v>
      </c>
      <c r="E173" s="2">
        <v>775</v>
      </c>
      <c r="F173" s="2">
        <v>14408</v>
      </c>
      <c r="G173" s="2">
        <v>217144</v>
      </c>
      <c r="H173" s="2">
        <v>135918</v>
      </c>
      <c r="I173" s="2">
        <v>131252</v>
      </c>
      <c r="J173" s="2">
        <v>4666</v>
      </c>
      <c r="K173" s="2">
        <v>81226</v>
      </c>
    </row>
    <row r="174" spans="1:11" x14ac:dyDescent="0.3">
      <c r="A174" t="s">
        <v>166</v>
      </c>
      <c r="B174" s="2">
        <v>42438</v>
      </c>
      <c r="C174" s="2">
        <v>28086</v>
      </c>
      <c r="D174" s="2">
        <v>27223</v>
      </c>
      <c r="E174" s="2">
        <v>863</v>
      </c>
      <c r="F174" s="2">
        <v>14352</v>
      </c>
      <c r="G174" s="2">
        <v>217743</v>
      </c>
      <c r="H174" s="2">
        <v>135921</v>
      </c>
      <c r="I174" s="2">
        <v>131281</v>
      </c>
      <c r="J174" s="2">
        <v>4640</v>
      </c>
      <c r="K174" s="2">
        <v>81822</v>
      </c>
    </row>
    <row r="175" spans="1:11" x14ac:dyDescent="0.3">
      <c r="A175" t="s">
        <v>167</v>
      </c>
      <c r="B175" s="2">
        <v>42362</v>
      </c>
      <c r="C175" s="2">
        <v>28189</v>
      </c>
      <c r="D175" s="2">
        <v>27066</v>
      </c>
      <c r="E175" s="2">
        <v>1124</v>
      </c>
      <c r="F175" s="2">
        <v>14173</v>
      </c>
      <c r="G175" s="2">
        <v>217139</v>
      </c>
      <c r="H175" s="2">
        <v>135308</v>
      </c>
      <c r="I175" s="2">
        <v>129928</v>
      </c>
      <c r="J175" s="2">
        <v>5380</v>
      </c>
      <c r="K175" s="2">
        <v>81831</v>
      </c>
    </row>
    <row r="176" spans="1:11" x14ac:dyDescent="0.3">
      <c r="A176" t="s">
        <v>168</v>
      </c>
      <c r="B176" s="2">
        <v>42956</v>
      </c>
      <c r="C176" s="2">
        <v>28719</v>
      </c>
      <c r="D176" s="2">
        <v>27697</v>
      </c>
      <c r="E176" s="2">
        <v>1022</v>
      </c>
      <c r="F176" s="2">
        <v>14237</v>
      </c>
      <c r="G176" s="2">
        <v>216673</v>
      </c>
      <c r="H176" s="2">
        <v>135516</v>
      </c>
      <c r="I176" s="2">
        <v>130320</v>
      </c>
      <c r="J176" s="2">
        <v>5196</v>
      </c>
      <c r="K176" s="2">
        <v>81157</v>
      </c>
    </row>
    <row r="177" spans="1:11" x14ac:dyDescent="0.3">
      <c r="A177" t="s">
        <v>169</v>
      </c>
      <c r="B177" s="2">
        <v>42323</v>
      </c>
      <c r="C177" s="2">
        <v>27819</v>
      </c>
      <c r="D177" s="2">
        <v>26478</v>
      </c>
      <c r="E177" s="2">
        <v>1341</v>
      </c>
      <c r="F177" s="2">
        <v>14504</v>
      </c>
      <c r="G177" s="2">
        <v>217435</v>
      </c>
      <c r="H177" s="2">
        <v>134718</v>
      </c>
      <c r="I177" s="2">
        <v>128689</v>
      </c>
      <c r="J177" s="2">
        <v>6029</v>
      </c>
      <c r="K177" s="2">
        <v>82717</v>
      </c>
    </row>
    <row r="178" spans="1:11" x14ac:dyDescent="0.3">
      <c r="A178" t="s">
        <v>170</v>
      </c>
      <c r="B178" s="2">
        <v>42504</v>
      </c>
      <c r="C178" s="2">
        <v>26285</v>
      </c>
      <c r="D178" s="2">
        <v>21961</v>
      </c>
      <c r="E178" s="2">
        <v>4324</v>
      </c>
      <c r="F178" s="2">
        <v>16219</v>
      </c>
      <c r="G178" s="2">
        <v>217392</v>
      </c>
      <c r="H178" s="2">
        <v>129545</v>
      </c>
      <c r="I178" s="2">
        <v>111365</v>
      </c>
      <c r="J178" s="2">
        <v>18180</v>
      </c>
      <c r="K178" s="2">
        <v>87847</v>
      </c>
    </row>
    <row r="179" spans="1:11" x14ac:dyDescent="0.3">
      <c r="A179" t="s">
        <v>171</v>
      </c>
      <c r="B179" s="2">
        <v>42496</v>
      </c>
      <c r="C179" s="2">
        <v>26622</v>
      </c>
      <c r="D179" s="2">
        <v>22434</v>
      </c>
      <c r="E179" s="2">
        <v>4188</v>
      </c>
      <c r="F179" s="2">
        <v>15874</v>
      </c>
      <c r="G179" s="2">
        <v>217551</v>
      </c>
      <c r="H179" s="2">
        <v>131353</v>
      </c>
      <c r="I179" s="2">
        <v>115027</v>
      </c>
      <c r="J179" s="2">
        <v>16326</v>
      </c>
      <c r="K179" s="2">
        <v>86198</v>
      </c>
    </row>
    <row r="180" spans="1:11" x14ac:dyDescent="0.3">
      <c r="A180" t="s">
        <v>172</v>
      </c>
      <c r="B180" s="2">
        <v>42198</v>
      </c>
      <c r="C180" s="2">
        <v>26823</v>
      </c>
      <c r="D180" s="2">
        <v>23130</v>
      </c>
      <c r="E180" s="2">
        <v>3693</v>
      </c>
      <c r="F180" s="2">
        <v>15374</v>
      </c>
      <c r="G180" s="2">
        <v>218007</v>
      </c>
      <c r="H180" s="2">
        <v>134060</v>
      </c>
      <c r="I180" s="2">
        <v>119681</v>
      </c>
      <c r="J180" s="2">
        <v>14379</v>
      </c>
      <c r="K180" s="2">
        <v>83947</v>
      </c>
    </row>
    <row r="181" spans="1:11" x14ac:dyDescent="0.3">
      <c r="A181" t="s">
        <v>173</v>
      </c>
      <c r="B181" s="2">
        <v>42079</v>
      </c>
      <c r="C181" s="2">
        <v>27349</v>
      </c>
      <c r="D181" s="2">
        <v>23946</v>
      </c>
      <c r="E181" s="2">
        <v>3404</v>
      </c>
      <c r="F181" s="2">
        <v>14730</v>
      </c>
      <c r="G181" s="2">
        <v>218294</v>
      </c>
      <c r="H181" s="2">
        <v>134025</v>
      </c>
      <c r="I181" s="2">
        <v>120546</v>
      </c>
      <c r="J181" s="2">
        <v>13479</v>
      </c>
      <c r="K181" s="2">
        <v>84269</v>
      </c>
    </row>
    <row r="182" spans="1:11" x14ac:dyDescent="0.3">
      <c r="A182" t="s">
        <v>174</v>
      </c>
      <c r="B182" s="2">
        <v>42041</v>
      </c>
      <c r="C182" s="2">
        <v>27325</v>
      </c>
      <c r="D182" s="2">
        <v>24551</v>
      </c>
      <c r="E182" s="2">
        <v>2774</v>
      </c>
      <c r="F182" s="2">
        <v>14716</v>
      </c>
      <c r="G182" s="2">
        <v>218517</v>
      </c>
      <c r="H182" s="2">
        <v>133641</v>
      </c>
      <c r="I182" s="2">
        <v>122673</v>
      </c>
      <c r="J182" s="2">
        <v>10968</v>
      </c>
      <c r="K182" s="2">
        <v>84876</v>
      </c>
    </row>
    <row r="183" spans="1:11" x14ac:dyDescent="0.3">
      <c r="A183" t="s">
        <v>175</v>
      </c>
      <c r="B183" s="2">
        <v>41810</v>
      </c>
      <c r="C183" s="2">
        <v>26712</v>
      </c>
      <c r="D183" s="2">
        <v>24419</v>
      </c>
      <c r="E183" s="2">
        <v>2293</v>
      </c>
      <c r="F183" s="2">
        <v>15098</v>
      </c>
      <c r="G183" s="2">
        <v>218933</v>
      </c>
      <c r="H183" s="2">
        <v>133361</v>
      </c>
      <c r="I183" s="2">
        <v>123377</v>
      </c>
      <c r="J183" s="2">
        <v>9983</v>
      </c>
      <c r="K183" s="2">
        <v>85572</v>
      </c>
    </row>
    <row r="184" spans="1:11" x14ac:dyDescent="0.3">
      <c r="A184" t="s">
        <v>176</v>
      </c>
      <c r="B184" s="2">
        <v>41891</v>
      </c>
      <c r="C184" s="2">
        <v>26919</v>
      </c>
      <c r="D184" s="2">
        <v>24865</v>
      </c>
      <c r="E184" s="2">
        <v>2055</v>
      </c>
      <c r="F184" s="2">
        <v>14971</v>
      </c>
      <c r="G184" s="2">
        <v>219034</v>
      </c>
      <c r="H184" s="2">
        <v>134134</v>
      </c>
      <c r="I184" s="2">
        <v>125569</v>
      </c>
      <c r="J184" s="2">
        <v>8565</v>
      </c>
      <c r="K184" s="2">
        <v>84901</v>
      </c>
    </row>
    <row r="185" spans="1:11" x14ac:dyDescent="0.3">
      <c r="A185" t="s">
        <v>177</v>
      </c>
      <c r="B185" s="2">
        <v>42730</v>
      </c>
      <c r="C185" s="2">
        <v>27494</v>
      </c>
      <c r="D185" s="2">
        <v>25644</v>
      </c>
      <c r="E185" s="2">
        <v>1850</v>
      </c>
      <c r="F185" s="2">
        <v>15236</v>
      </c>
      <c r="G185" s="2">
        <v>218355</v>
      </c>
      <c r="H185" s="2">
        <v>132973</v>
      </c>
      <c r="I185" s="2">
        <v>124559</v>
      </c>
      <c r="J185" s="2">
        <v>8414</v>
      </c>
      <c r="K185" s="2">
        <v>85381</v>
      </c>
    </row>
    <row r="186" spans="1:11" x14ac:dyDescent="0.3">
      <c r="A186" t="s">
        <v>178</v>
      </c>
      <c r="B186" s="2">
        <v>42947</v>
      </c>
      <c r="C186" s="2">
        <v>27529</v>
      </c>
      <c r="D186" s="2">
        <v>25512</v>
      </c>
      <c r="E186" s="2">
        <v>2017</v>
      </c>
      <c r="F186" s="2">
        <v>15418</v>
      </c>
      <c r="G186" s="2">
        <v>218283</v>
      </c>
      <c r="H186" s="2">
        <v>132487</v>
      </c>
      <c r="I186" s="2">
        <v>124101</v>
      </c>
      <c r="J186" s="2">
        <v>8387</v>
      </c>
      <c r="K186" s="2">
        <v>85795</v>
      </c>
    </row>
    <row r="187" spans="1:11" x14ac:dyDescent="0.3">
      <c r="A187" t="s">
        <v>179</v>
      </c>
      <c r="B187" s="2">
        <v>43086</v>
      </c>
      <c r="C187" s="2">
        <v>27549</v>
      </c>
      <c r="D187" s="2">
        <v>25318</v>
      </c>
      <c r="E187" s="2">
        <v>2231</v>
      </c>
      <c r="F187" s="2">
        <v>15537</v>
      </c>
      <c r="G187" s="2">
        <v>217765</v>
      </c>
      <c r="H187" s="2">
        <v>131685</v>
      </c>
      <c r="I187" s="2">
        <v>123065</v>
      </c>
      <c r="J187" s="2">
        <v>8620</v>
      </c>
      <c r="K187" s="2">
        <v>86081</v>
      </c>
    </row>
    <row r="188" spans="1:11" x14ac:dyDescent="0.3">
      <c r="A188" t="s">
        <v>180</v>
      </c>
      <c r="B188" s="2">
        <v>43373</v>
      </c>
      <c r="C188" s="2">
        <v>27946</v>
      </c>
      <c r="D188" s="2">
        <v>25862</v>
      </c>
      <c r="E188" s="2">
        <v>2084</v>
      </c>
      <c r="F188" s="2">
        <v>15428</v>
      </c>
      <c r="G188" s="2">
        <v>217545</v>
      </c>
      <c r="H188" s="2">
        <v>132062</v>
      </c>
      <c r="I188" s="2">
        <v>123660</v>
      </c>
      <c r="J188" s="2">
        <v>8402</v>
      </c>
      <c r="K188" s="2">
        <v>85483</v>
      </c>
    </row>
    <row r="189" spans="1:11" x14ac:dyDescent="0.3">
      <c r="A189" t="s">
        <v>181</v>
      </c>
      <c r="B189" s="2">
        <v>43059</v>
      </c>
      <c r="C189" s="2">
        <v>27775</v>
      </c>
      <c r="D189" s="2">
        <v>25886</v>
      </c>
      <c r="E189" s="2">
        <v>1889</v>
      </c>
      <c r="F189" s="2">
        <v>15285</v>
      </c>
      <c r="G189" s="2">
        <v>217944</v>
      </c>
      <c r="H189" s="2">
        <v>132623</v>
      </c>
      <c r="I189" s="2">
        <v>124607</v>
      </c>
      <c r="J189" s="2">
        <v>8016</v>
      </c>
      <c r="K189" s="2">
        <v>85321</v>
      </c>
    </row>
    <row r="190" spans="1:11" x14ac:dyDescent="0.3">
      <c r="A190" t="s">
        <v>182</v>
      </c>
      <c r="B190" s="2">
        <v>43046</v>
      </c>
      <c r="C190" s="2">
        <v>27644</v>
      </c>
      <c r="D190" s="2">
        <v>25886</v>
      </c>
      <c r="E190" s="2">
        <v>1758</v>
      </c>
      <c r="F190" s="2">
        <v>15402</v>
      </c>
      <c r="G190" s="2">
        <v>218057</v>
      </c>
      <c r="H190" s="2">
        <v>132735</v>
      </c>
      <c r="I190" s="2">
        <v>125274</v>
      </c>
      <c r="J190" s="2">
        <v>7462</v>
      </c>
      <c r="K190" s="2">
        <v>85321</v>
      </c>
    </row>
    <row r="191" spans="1:11" x14ac:dyDescent="0.3">
      <c r="A191" t="s">
        <v>183</v>
      </c>
      <c r="B191" s="2">
        <v>42869</v>
      </c>
      <c r="C191" s="2">
        <v>27327</v>
      </c>
      <c r="D191" s="2">
        <v>25789</v>
      </c>
      <c r="E191" s="2">
        <v>1537</v>
      </c>
      <c r="F191" s="2">
        <v>15542</v>
      </c>
      <c r="G191" s="2">
        <v>218341</v>
      </c>
      <c r="H191" s="2">
        <v>133280</v>
      </c>
      <c r="I191" s="2">
        <v>125989</v>
      </c>
      <c r="J191" s="2">
        <v>7291</v>
      </c>
      <c r="K191" s="2">
        <v>85061</v>
      </c>
    </row>
    <row r="192" spans="1:11" x14ac:dyDescent="0.3">
      <c r="A192" t="s">
        <v>184</v>
      </c>
      <c r="B192" s="2">
        <v>42796</v>
      </c>
      <c r="C192" s="2">
        <v>27653</v>
      </c>
      <c r="D192" s="2">
        <v>26059</v>
      </c>
      <c r="E192" s="2">
        <v>1594</v>
      </c>
      <c r="F192" s="2">
        <v>15143</v>
      </c>
      <c r="G192" s="2">
        <v>218542</v>
      </c>
      <c r="H192" s="2">
        <v>134514</v>
      </c>
      <c r="I192" s="2">
        <v>126224</v>
      </c>
      <c r="J192" s="2">
        <v>8290</v>
      </c>
      <c r="K192" s="2">
        <v>84028</v>
      </c>
    </row>
    <row r="193" spans="1:11" x14ac:dyDescent="0.3">
      <c r="A193" t="s">
        <v>185</v>
      </c>
      <c r="B193" s="2">
        <v>42818</v>
      </c>
      <c r="C193" s="2">
        <v>27712</v>
      </c>
      <c r="D193" s="2">
        <v>26216</v>
      </c>
      <c r="E193" s="2">
        <v>1496</v>
      </c>
      <c r="F193" s="2">
        <v>15106</v>
      </c>
      <c r="G193" s="2">
        <v>218651</v>
      </c>
      <c r="H193" s="2">
        <v>135105</v>
      </c>
      <c r="I193" s="2">
        <v>127380</v>
      </c>
      <c r="J193" s="2">
        <v>7725</v>
      </c>
      <c r="K193" s="2">
        <v>83546</v>
      </c>
    </row>
    <row r="194" spans="1:11" x14ac:dyDescent="0.3">
      <c r="A194" t="s">
        <v>186</v>
      </c>
      <c r="B194" s="2">
        <v>42890</v>
      </c>
      <c r="C194" s="2">
        <v>27916</v>
      </c>
      <c r="D194" s="2">
        <v>26453</v>
      </c>
      <c r="E194" s="2">
        <v>1464</v>
      </c>
      <c r="F194" s="2">
        <v>14973</v>
      </c>
      <c r="G194" s="2">
        <v>218721</v>
      </c>
      <c r="H194" s="2">
        <v>133872</v>
      </c>
      <c r="I194" s="2">
        <v>126779</v>
      </c>
      <c r="J194" s="2">
        <v>7092</v>
      </c>
      <c r="K194" s="2">
        <v>84850</v>
      </c>
    </row>
    <row r="195" spans="1:11" x14ac:dyDescent="0.3">
      <c r="A195" t="s">
        <v>187</v>
      </c>
      <c r="B195" s="2">
        <v>43111</v>
      </c>
      <c r="C195" s="2">
        <v>28100</v>
      </c>
      <c r="D195" s="2">
        <v>26816</v>
      </c>
      <c r="E195" s="2">
        <v>1284</v>
      </c>
      <c r="F195" s="2">
        <v>15012</v>
      </c>
      <c r="G195" s="2">
        <v>218654</v>
      </c>
      <c r="H195" s="2">
        <v>133293</v>
      </c>
      <c r="I195" s="2">
        <v>127210</v>
      </c>
      <c r="J195" s="2">
        <v>6083</v>
      </c>
      <c r="K195" s="2">
        <v>85362</v>
      </c>
    </row>
    <row r="196" spans="1:11" x14ac:dyDescent="0.3">
      <c r="A196" t="s">
        <v>188</v>
      </c>
      <c r="B196" s="2">
        <v>43449</v>
      </c>
      <c r="C196" s="2">
        <v>28564</v>
      </c>
      <c r="D196" s="2">
        <v>27341</v>
      </c>
      <c r="E196" s="2">
        <v>1224</v>
      </c>
      <c r="F196" s="2">
        <v>14885</v>
      </c>
      <c r="G196" s="2">
        <v>218458</v>
      </c>
      <c r="H196" s="2">
        <v>133298</v>
      </c>
      <c r="I196" s="2">
        <v>127626</v>
      </c>
      <c r="J196" s="2">
        <v>5673</v>
      </c>
      <c r="K196" s="2">
        <v>85160</v>
      </c>
    </row>
    <row r="197" spans="1:11" x14ac:dyDescent="0.3">
      <c r="A197" t="s">
        <v>189</v>
      </c>
      <c r="B197" s="2">
        <v>44048</v>
      </c>
      <c r="C197" s="2">
        <v>28895</v>
      </c>
      <c r="D197" s="2">
        <v>27853</v>
      </c>
      <c r="E197" s="2">
        <v>1043</v>
      </c>
      <c r="F197" s="2">
        <v>15152</v>
      </c>
      <c r="G197" s="2">
        <v>217981</v>
      </c>
      <c r="H197" s="2">
        <v>133204</v>
      </c>
      <c r="I197" s="2">
        <v>127944</v>
      </c>
      <c r="J197" s="2">
        <v>5260</v>
      </c>
      <c r="K197" s="2">
        <v>84777</v>
      </c>
    </row>
    <row r="198" spans="1:11" x14ac:dyDescent="0.3">
      <c r="A198" t="s">
        <v>190</v>
      </c>
      <c r="B198" s="2">
        <v>44172</v>
      </c>
      <c r="C198" s="2">
        <v>28760</v>
      </c>
      <c r="D198" s="2">
        <v>27691</v>
      </c>
      <c r="E198" s="2">
        <v>1069</v>
      </c>
      <c r="F198" s="2">
        <v>15412</v>
      </c>
      <c r="G198" s="2">
        <v>217964</v>
      </c>
      <c r="H198" s="2">
        <v>132935</v>
      </c>
      <c r="I198" s="2">
        <v>128041</v>
      </c>
      <c r="J198" s="2">
        <v>4894</v>
      </c>
      <c r="K198" s="2">
        <v>85029</v>
      </c>
    </row>
    <row r="199" spans="1:11" x14ac:dyDescent="0.3">
      <c r="A199" t="s">
        <v>191</v>
      </c>
      <c r="B199" s="2">
        <v>44624</v>
      </c>
      <c r="C199" s="2">
        <v>29255</v>
      </c>
      <c r="D199" s="2">
        <v>27978</v>
      </c>
      <c r="E199" s="2">
        <v>1277</v>
      </c>
      <c r="F199" s="2">
        <v>15368</v>
      </c>
      <c r="G199" s="2">
        <v>218579</v>
      </c>
      <c r="H199" s="2">
        <v>133569</v>
      </c>
      <c r="I199" s="2">
        <v>127640</v>
      </c>
      <c r="J199" s="2">
        <v>5929</v>
      </c>
      <c r="K199" s="2">
        <v>85009</v>
      </c>
    </row>
    <row r="200" spans="1:11" x14ac:dyDescent="0.3">
      <c r="A200" t="s">
        <v>192</v>
      </c>
      <c r="B200" s="2">
        <v>44718</v>
      </c>
      <c r="C200" s="2">
        <v>29229</v>
      </c>
      <c r="D200" s="2">
        <v>28138</v>
      </c>
      <c r="E200" s="2">
        <v>1092</v>
      </c>
      <c r="F200" s="2">
        <v>15489</v>
      </c>
      <c r="G200" s="2">
        <v>218606</v>
      </c>
      <c r="H200" s="2">
        <v>134495</v>
      </c>
      <c r="I200" s="2">
        <v>128805</v>
      </c>
      <c r="J200" s="2">
        <v>5691</v>
      </c>
      <c r="K200" s="2">
        <v>84110</v>
      </c>
    </row>
    <row r="201" spans="1:11" x14ac:dyDescent="0.3">
      <c r="A201" t="s">
        <v>193</v>
      </c>
      <c r="B201" s="2">
        <v>44456</v>
      </c>
      <c r="C201" s="2">
        <v>29159</v>
      </c>
      <c r="D201" s="2">
        <v>28172</v>
      </c>
      <c r="E201" s="2">
        <v>986</v>
      </c>
      <c r="F201" s="2">
        <v>15297</v>
      </c>
      <c r="G201" s="2">
        <v>218988</v>
      </c>
      <c r="H201" s="2">
        <v>135115</v>
      </c>
      <c r="I201" s="2">
        <v>129933</v>
      </c>
      <c r="J201" s="2">
        <v>5182</v>
      </c>
      <c r="K201" s="2">
        <v>83873</v>
      </c>
    </row>
    <row r="202" spans="1:11" x14ac:dyDescent="0.3">
      <c r="A202" t="s">
        <v>194</v>
      </c>
      <c r="B202" s="2">
        <v>45016</v>
      </c>
      <c r="C202" s="2">
        <v>29458</v>
      </c>
      <c r="D202" s="2">
        <v>28488</v>
      </c>
      <c r="E202" s="2">
        <v>970</v>
      </c>
      <c r="F202" s="2">
        <v>15558</v>
      </c>
      <c r="G202" s="2">
        <v>218544</v>
      </c>
      <c r="H202" s="2">
        <v>133992</v>
      </c>
      <c r="I202" s="2">
        <v>129503</v>
      </c>
      <c r="J202" s="2">
        <v>4488</v>
      </c>
      <c r="K202" s="2">
        <v>84552</v>
      </c>
    </row>
    <row r="203" spans="1:11" x14ac:dyDescent="0.3">
      <c r="A203" t="s">
        <v>195</v>
      </c>
      <c r="B203" s="2">
        <v>45230</v>
      </c>
      <c r="C203" s="2">
        <v>29648</v>
      </c>
      <c r="D203" s="2">
        <v>28690</v>
      </c>
      <c r="E203" s="2">
        <v>958</v>
      </c>
      <c r="F203" s="2">
        <v>15582</v>
      </c>
      <c r="G203" s="2">
        <v>218448</v>
      </c>
      <c r="H203" s="2">
        <v>134509</v>
      </c>
      <c r="I203" s="2">
        <v>129919</v>
      </c>
      <c r="J203" s="2">
        <v>4590</v>
      </c>
      <c r="K203" s="2">
        <v>83939</v>
      </c>
    </row>
    <row r="204" spans="1:11" x14ac:dyDescent="0.3">
      <c r="A204" t="s">
        <v>196</v>
      </c>
      <c r="B204" s="2">
        <v>44854</v>
      </c>
      <c r="C204" s="2">
        <v>29553</v>
      </c>
      <c r="D204" s="2">
        <v>28498</v>
      </c>
      <c r="E204" s="2">
        <v>1056</v>
      </c>
      <c r="F204" s="2">
        <v>15300</v>
      </c>
      <c r="G204" s="2">
        <v>218981</v>
      </c>
      <c r="H204" s="2">
        <v>135459</v>
      </c>
      <c r="I204" s="2">
        <v>130180</v>
      </c>
      <c r="J204" s="2">
        <v>5279</v>
      </c>
      <c r="K204" s="2">
        <v>83522</v>
      </c>
    </row>
    <row r="205" spans="1:11" x14ac:dyDescent="0.3">
      <c r="A205" t="s">
        <v>197</v>
      </c>
      <c r="B205" s="2">
        <v>44856</v>
      </c>
      <c r="C205" s="2">
        <v>29644</v>
      </c>
      <c r="D205" s="2">
        <v>28683</v>
      </c>
      <c r="E205" s="2">
        <v>961</v>
      </c>
      <c r="F205" s="2">
        <v>15212</v>
      </c>
      <c r="G205" s="2">
        <v>219155</v>
      </c>
      <c r="H205" s="2">
        <v>135677</v>
      </c>
      <c r="I205" s="2">
        <v>130384</v>
      </c>
      <c r="J205" s="2">
        <v>5293</v>
      </c>
      <c r="K205" s="2">
        <v>83478</v>
      </c>
    </row>
    <row r="206" spans="1:11" x14ac:dyDescent="0.3">
      <c r="A206" t="s">
        <v>198</v>
      </c>
      <c r="B206" s="2">
        <v>44860</v>
      </c>
      <c r="C206" s="2">
        <v>29817</v>
      </c>
      <c r="D206" s="2">
        <v>28654</v>
      </c>
      <c r="E206" s="2">
        <v>1163</v>
      </c>
      <c r="F206" s="2">
        <v>15043</v>
      </c>
      <c r="G206" s="2">
        <v>219324</v>
      </c>
      <c r="H206" s="2">
        <v>135153</v>
      </c>
      <c r="I206" s="2">
        <v>130060</v>
      </c>
      <c r="J206" s="2">
        <v>5093</v>
      </c>
      <c r="K206" s="2">
        <v>84170</v>
      </c>
    </row>
    <row r="207" spans="1:11" x14ac:dyDescent="0.3">
      <c r="A207" t="s">
        <v>199</v>
      </c>
      <c r="B207" s="2">
        <v>45351</v>
      </c>
      <c r="C207" s="2">
        <v>30213</v>
      </c>
      <c r="D207" s="2">
        <v>29349</v>
      </c>
      <c r="E207" s="2">
        <v>864</v>
      </c>
      <c r="F207" s="2">
        <v>15138</v>
      </c>
      <c r="G207" s="2">
        <v>219005</v>
      </c>
      <c r="H207" s="2">
        <v>134250</v>
      </c>
      <c r="I207" s="2">
        <v>129654</v>
      </c>
      <c r="J207" s="2">
        <v>4596</v>
      </c>
      <c r="K207" s="2">
        <v>84755</v>
      </c>
    </row>
    <row r="208" spans="1:11" x14ac:dyDescent="0.3">
      <c r="A208" t="s">
        <v>200</v>
      </c>
      <c r="B208" s="2">
        <v>45908</v>
      </c>
      <c r="C208" s="2">
        <v>30459</v>
      </c>
      <c r="D208" s="2">
        <v>29451</v>
      </c>
      <c r="E208" s="2">
        <v>1008</v>
      </c>
      <c r="F208" s="2">
        <v>15450</v>
      </c>
      <c r="G208" s="2">
        <v>218627</v>
      </c>
      <c r="H208" s="2">
        <v>134294</v>
      </c>
      <c r="I208" s="2">
        <v>129693</v>
      </c>
      <c r="J208" s="2">
        <v>4601</v>
      </c>
      <c r="K208" s="2">
        <v>84333</v>
      </c>
    </row>
    <row r="209" spans="1:11" x14ac:dyDescent="0.3">
      <c r="A209" t="s">
        <v>201</v>
      </c>
      <c r="B209" s="2">
        <v>46190</v>
      </c>
      <c r="C209" s="2">
        <v>30542</v>
      </c>
      <c r="D209" s="2">
        <v>29618</v>
      </c>
      <c r="E209" s="2">
        <v>924</v>
      </c>
      <c r="F209" s="2">
        <v>15649</v>
      </c>
      <c r="G209" s="2">
        <v>218517</v>
      </c>
      <c r="H209" s="2">
        <v>133730</v>
      </c>
      <c r="I209" s="2">
        <v>129131</v>
      </c>
      <c r="J209" s="2">
        <v>4599</v>
      </c>
      <c r="K209" s="2">
        <v>84787</v>
      </c>
    </row>
    <row r="210" spans="1:11" x14ac:dyDescent="0.3">
      <c r="A210" t="s">
        <v>202</v>
      </c>
      <c r="B210" s="2">
        <v>45736</v>
      </c>
      <c r="C210" s="2">
        <v>30077</v>
      </c>
      <c r="D210" s="2">
        <v>29130</v>
      </c>
      <c r="E210" s="2">
        <v>947</v>
      </c>
      <c r="F210" s="2">
        <v>15659</v>
      </c>
      <c r="G210" s="2">
        <v>219109</v>
      </c>
      <c r="H210" s="2">
        <v>134147</v>
      </c>
      <c r="I210" s="2">
        <v>129742</v>
      </c>
      <c r="J210" s="2">
        <v>4405</v>
      </c>
      <c r="K210" s="2">
        <v>84962</v>
      </c>
    </row>
    <row r="211" spans="1:11" x14ac:dyDescent="0.3">
      <c r="A211" t="s">
        <v>203</v>
      </c>
      <c r="B211" s="2">
        <v>45899</v>
      </c>
      <c r="C211" s="2">
        <v>29945</v>
      </c>
      <c r="D211" s="2">
        <v>28692</v>
      </c>
      <c r="E211" s="2">
        <v>1253</v>
      </c>
      <c r="F211" s="2">
        <v>15954</v>
      </c>
      <c r="G211" s="2">
        <v>220063</v>
      </c>
      <c r="H211" s="2">
        <v>135125</v>
      </c>
      <c r="I211" s="2">
        <v>130000</v>
      </c>
      <c r="J211" s="2">
        <v>5125</v>
      </c>
      <c r="K211" s="2">
        <v>84938</v>
      </c>
    </row>
    <row r="212" spans="1:11" x14ac:dyDescent="0.3">
      <c r="A212" t="s">
        <v>204</v>
      </c>
      <c r="B212" s="2">
        <v>46470</v>
      </c>
      <c r="C212" s="2">
        <v>30827</v>
      </c>
      <c r="D212" s="2">
        <v>29518</v>
      </c>
      <c r="E212" s="2">
        <v>1309</v>
      </c>
      <c r="F212" s="2">
        <v>15643</v>
      </c>
      <c r="G212" s="2">
        <v>219642</v>
      </c>
      <c r="H212" s="2">
        <v>135351</v>
      </c>
      <c r="I212" s="2">
        <v>130194</v>
      </c>
      <c r="J212" s="2">
        <v>5157</v>
      </c>
      <c r="K212" s="2">
        <v>84291</v>
      </c>
    </row>
    <row r="213" spans="1:11" x14ac:dyDescent="0.3">
      <c r="A213" t="s">
        <v>205</v>
      </c>
      <c r="B213" s="2">
        <v>46445</v>
      </c>
      <c r="C213" s="2">
        <v>30845</v>
      </c>
      <c r="D213" s="2">
        <v>29848</v>
      </c>
      <c r="E213" s="2">
        <v>997</v>
      </c>
      <c r="F213" s="2">
        <v>15600</v>
      </c>
      <c r="G213" s="2">
        <v>219827</v>
      </c>
      <c r="H213" s="2">
        <v>135938</v>
      </c>
      <c r="I213" s="2">
        <v>130893</v>
      </c>
      <c r="J213" s="2">
        <v>5045</v>
      </c>
      <c r="K213" s="2">
        <v>83888</v>
      </c>
    </row>
    <row r="214" spans="1:11" x14ac:dyDescent="0.3">
      <c r="A214" t="s">
        <v>206</v>
      </c>
      <c r="B214" s="2">
        <v>46328</v>
      </c>
      <c r="C214" s="2">
        <v>30912</v>
      </c>
      <c r="D214" s="2">
        <v>29962</v>
      </c>
      <c r="E214" s="2">
        <v>950</v>
      </c>
      <c r="F214" s="2">
        <v>15416</v>
      </c>
      <c r="G214" s="2">
        <v>220115</v>
      </c>
      <c r="H214" s="2">
        <v>135309</v>
      </c>
      <c r="I214" s="2">
        <v>131113</v>
      </c>
      <c r="J214" s="2">
        <v>4196</v>
      </c>
      <c r="K214" s="2">
        <v>84806</v>
      </c>
    </row>
    <row r="215" spans="1:11" x14ac:dyDescent="0.3">
      <c r="A215" t="s">
        <v>207</v>
      </c>
      <c r="B215" s="2">
        <v>46769</v>
      </c>
      <c r="C215" s="2">
        <v>31249</v>
      </c>
      <c r="D215" s="2">
        <v>30259</v>
      </c>
      <c r="E215" s="2">
        <v>990</v>
      </c>
      <c r="F215" s="2">
        <v>15520</v>
      </c>
      <c r="G215" s="2">
        <v>219849</v>
      </c>
      <c r="H215" s="2">
        <v>135453</v>
      </c>
      <c r="I215" s="2">
        <v>130744</v>
      </c>
      <c r="J215" s="2">
        <v>4710</v>
      </c>
      <c r="K215" s="2">
        <v>84396</v>
      </c>
    </row>
    <row r="216" spans="1:11" x14ac:dyDescent="0.3">
      <c r="A216" t="s">
        <v>208</v>
      </c>
      <c r="B216" s="2">
        <v>45873</v>
      </c>
      <c r="C216" s="2">
        <v>30730</v>
      </c>
      <c r="D216" s="2">
        <v>29710</v>
      </c>
      <c r="E216" s="2">
        <v>1020</v>
      </c>
      <c r="F216" s="2">
        <v>15142</v>
      </c>
      <c r="G216" s="2">
        <v>220928</v>
      </c>
      <c r="H216" s="2">
        <v>137180</v>
      </c>
      <c r="I216" s="2">
        <v>131849</v>
      </c>
      <c r="J216" s="2">
        <v>5331</v>
      </c>
      <c r="K216" s="2">
        <v>83749</v>
      </c>
    </row>
    <row r="217" spans="1:11" x14ac:dyDescent="0.3">
      <c r="A217" t="s">
        <v>209</v>
      </c>
      <c r="B217" s="2">
        <v>46107</v>
      </c>
      <c r="C217" s="2">
        <v>30870</v>
      </c>
      <c r="D217" s="2">
        <v>29728</v>
      </c>
      <c r="E217" s="2">
        <v>1142</v>
      </c>
      <c r="F217" s="2">
        <v>15237</v>
      </c>
      <c r="G217" s="2">
        <v>220895</v>
      </c>
      <c r="H217" s="2">
        <v>137484</v>
      </c>
      <c r="I217" s="2">
        <v>132254</v>
      </c>
      <c r="J217" s="2">
        <v>5230</v>
      </c>
      <c r="K217" s="2">
        <v>83412</v>
      </c>
    </row>
    <row r="218" spans="1:11" x14ac:dyDescent="0.3">
      <c r="A218" t="s">
        <v>210</v>
      </c>
      <c r="B218" s="2">
        <v>46818</v>
      </c>
      <c r="C218" s="2">
        <v>31567</v>
      </c>
      <c r="D218" s="2">
        <v>30396</v>
      </c>
      <c r="E218" s="2">
        <v>1171</v>
      </c>
      <c r="F218" s="2">
        <v>15251</v>
      </c>
      <c r="G218" s="2">
        <v>220395</v>
      </c>
      <c r="H218" s="2">
        <v>136482</v>
      </c>
      <c r="I218" s="2">
        <v>131031</v>
      </c>
      <c r="J218" s="2">
        <v>5452</v>
      </c>
      <c r="K218" s="2">
        <v>83913</v>
      </c>
    </row>
    <row r="219" spans="1:11" x14ac:dyDescent="0.3">
      <c r="A219" t="s">
        <v>211</v>
      </c>
      <c r="B219" s="2">
        <v>46707</v>
      </c>
      <c r="C219" s="2">
        <v>31336</v>
      </c>
      <c r="D219" s="2">
        <v>30213</v>
      </c>
      <c r="E219" s="2">
        <v>1123</v>
      </c>
      <c r="F219" s="2">
        <v>15371</v>
      </c>
      <c r="G219" s="2">
        <v>220721</v>
      </c>
      <c r="H219" s="2">
        <v>136382</v>
      </c>
      <c r="I219" s="2">
        <v>131457</v>
      </c>
      <c r="J219" s="2">
        <v>4926</v>
      </c>
      <c r="K219" s="2">
        <v>84339</v>
      </c>
    </row>
    <row r="220" spans="1:11" x14ac:dyDescent="0.3">
      <c r="A220" t="s">
        <v>212</v>
      </c>
      <c r="B220" s="2">
        <v>46936</v>
      </c>
      <c r="C220" s="2">
        <v>31237</v>
      </c>
      <c r="D220" s="2">
        <v>30056</v>
      </c>
      <c r="E220" s="2">
        <v>1182</v>
      </c>
      <c r="F220" s="2">
        <v>15698</v>
      </c>
      <c r="G220" s="2">
        <v>220706</v>
      </c>
      <c r="H220" s="2">
        <v>136537</v>
      </c>
      <c r="I220" s="2">
        <v>131621</v>
      </c>
      <c r="J220" s="2">
        <v>4916</v>
      </c>
      <c r="K220" s="2">
        <v>84169</v>
      </c>
    </row>
    <row r="221" spans="1:11" x14ac:dyDescent="0.3">
      <c r="A221" t="s">
        <v>213</v>
      </c>
      <c r="B221" s="2">
        <v>47412</v>
      </c>
      <c r="C221" s="2">
        <v>31507</v>
      </c>
      <c r="D221" s="2">
        <v>30422</v>
      </c>
      <c r="E221" s="2">
        <v>1085</v>
      </c>
      <c r="F221" s="2">
        <v>15906</v>
      </c>
      <c r="G221" s="2">
        <v>220410</v>
      </c>
      <c r="H221" s="2">
        <v>136470</v>
      </c>
      <c r="I221" s="2">
        <v>131727</v>
      </c>
      <c r="J221" s="2">
        <v>4743</v>
      </c>
      <c r="K221" s="2">
        <v>83940</v>
      </c>
    </row>
    <row r="222" spans="1:11" x14ac:dyDescent="0.3">
      <c r="A222" t="s">
        <v>214</v>
      </c>
      <c r="B222" s="2">
        <v>48049</v>
      </c>
      <c r="C222" s="2">
        <v>31591</v>
      </c>
      <c r="D222" s="2">
        <v>30387</v>
      </c>
      <c r="E222" s="2">
        <v>1205</v>
      </c>
      <c r="F222" s="2">
        <v>16458</v>
      </c>
      <c r="G222" s="2">
        <v>219942</v>
      </c>
      <c r="H222" s="2">
        <v>135069</v>
      </c>
      <c r="I222" s="2">
        <v>130367</v>
      </c>
      <c r="J222" s="2">
        <v>4702</v>
      </c>
      <c r="K222" s="2">
        <v>84872</v>
      </c>
    </row>
    <row r="223" spans="1:11" x14ac:dyDescent="0.3">
      <c r="A223" t="s">
        <v>215</v>
      </c>
      <c r="B223" s="2">
        <v>47544</v>
      </c>
      <c r="C223" s="2">
        <v>31244</v>
      </c>
      <c r="D223" s="2">
        <v>29842</v>
      </c>
      <c r="E223" s="2">
        <v>1402</v>
      </c>
      <c r="F223" s="2">
        <v>16300</v>
      </c>
      <c r="G223" s="2">
        <v>219996</v>
      </c>
      <c r="H223" s="2">
        <v>135184</v>
      </c>
      <c r="I223" s="2">
        <v>129807</v>
      </c>
      <c r="J223" s="2">
        <v>5376</v>
      </c>
      <c r="K223" s="2">
        <v>84813</v>
      </c>
    </row>
    <row r="224" spans="1:11" x14ac:dyDescent="0.3">
      <c r="A224" t="s">
        <v>216</v>
      </c>
      <c r="B224" s="2">
        <v>48810</v>
      </c>
      <c r="C224" s="2">
        <v>32521</v>
      </c>
      <c r="D224" s="2">
        <v>31002</v>
      </c>
      <c r="E224" s="2">
        <v>1519</v>
      </c>
      <c r="F224" s="2">
        <v>16289</v>
      </c>
      <c r="G224" s="2">
        <v>218901</v>
      </c>
      <c r="H224" s="2">
        <v>134764</v>
      </c>
      <c r="I224" s="2">
        <v>129313</v>
      </c>
      <c r="J224" s="2">
        <v>5451</v>
      </c>
      <c r="K224" s="2">
        <v>84137</v>
      </c>
    </row>
    <row r="225" spans="1:11" x14ac:dyDescent="0.3">
      <c r="A225" t="s">
        <v>217</v>
      </c>
      <c r="B225" s="2">
        <v>49034</v>
      </c>
      <c r="C225" s="2">
        <v>32292</v>
      </c>
      <c r="D225" s="2">
        <v>31114</v>
      </c>
      <c r="E225" s="2">
        <v>1178</v>
      </c>
      <c r="F225" s="2">
        <v>16742</v>
      </c>
      <c r="G225" s="2">
        <v>218850</v>
      </c>
      <c r="H225" s="2">
        <v>135668</v>
      </c>
      <c r="I225" s="2">
        <v>130242</v>
      </c>
      <c r="J225" s="2">
        <v>5426</v>
      </c>
      <c r="K225" s="2">
        <v>83182</v>
      </c>
    </row>
    <row r="226" spans="1:11" x14ac:dyDescent="0.3">
      <c r="A226" t="s">
        <v>218</v>
      </c>
      <c r="B226" s="2">
        <v>48089</v>
      </c>
      <c r="C226" s="2">
        <v>31726</v>
      </c>
      <c r="D226" s="2">
        <v>30482</v>
      </c>
      <c r="E226" s="2">
        <v>1244</v>
      </c>
      <c r="F226" s="2">
        <v>16363</v>
      </c>
      <c r="G226" s="2">
        <v>219976</v>
      </c>
      <c r="H226" s="2">
        <v>135758</v>
      </c>
      <c r="I226" s="2">
        <v>131108</v>
      </c>
      <c r="J226" s="2">
        <v>4650</v>
      </c>
      <c r="K226" s="2">
        <v>84219</v>
      </c>
    </row>
    <row r="227" spans="1:11" x14ac:dyDescent="0.3">
      <c r="A227" t="s">
        <v>219</v>
      </c>
      <c r="B227" s="2">
        <v>48311</v>
      </c>
      <c r="C227" s="2">
        <v>31989</v>
      </c>
      <c r="D227" s="2">
        <v>30896</v>
      </c>
      <c r="E227" s="2">
        <v>1093</v>
      </c>
      <c r="F227" s="2">
        <v>16322</v>
      </c>
      <c r="G227" s="2">
        <v>219937</v>
      </c>
      <c r="H227" s="2">
        <v>135587</v>
      </c>
      <c r="I227" s="2">
        <v>130445</v>
      </c>
      <c r="J227" s="2">
        <v>5141</v>
      </c>
      <c r="K227" s="2">
        <v>84350</v>
      </c>
    </row>
    <row r="228" spans="1:11" x14ac:dyDescent="0.3">
      <c r="A228" t="s">
        <v>220</v>
      </c>
      <c r="B228" s="2">
        <v>48099</v>
      </c>
      <c r="C228" s="2">
        <v>32224</v>
      </c>
      <c r="D228" s="2">
        <v>30867</v>
      </c>
      <c r="E228" s="2">
        <v>1357</v>
      </c>
      <c r="F228" s="2">
        <v>15875</v>
      </c>
      <c r="G228" s="2">
        <v>220339</v>
      </c>
      <c r="H228" s="2">
        <v>136783</v>
      </c>
      <c r="I228" s="2">
        <v>130906</v>
      </c>
      <c r="J228" s="2">
        <v>5877</v>
      </c>
      <c r="K228" s="2">
        <v>83556</v>
      </c>
    </row>
    <row r="229" spans="1:11" x14ac:dyDescent="0.3">
      <c r="A229" t="s">
        <v>221</v>
      </c>
      <c r="B229" s="2">
        <v>48327</v>
      </c>
      <c r="C229" s="2">
        <v>32518</v>
      </c>
      <c r="D229" s="2">
        <v>31001</v>
      </c>
      <c r="E229" s="2">
        <v>1517</v>
      </c>
      <c r="F229" s="2">
        <v>15809</v>
      </c>
      <c r="G229" s="2">
        <v>220317</v>
      </c>
      <c r="H229" s="2">
        <v>137205</v>
      </c>
      <c r="I229" s="2">
        <v>131037</v>
      </c>
      <c r="J229" s="2">
        <v>6168</v>
      </c>
      <c r="K229" s="2">
        <v>83112</v>
      </c>
    </row>
  </sheetData>
  <pageMargins left="0.7" right="0.7" top="0.75" bottom="0.75" header="0.3" footer="0.3"/>
  <headerFooter>
    <oddHeader>&amp;L&amp;"Calibri"&amp;11&amp;K000000 NONCONFIDENTIAL // EXTERNAL&amp;1#_x000D_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FFBCB-CB3E-409F-81BE-4FD0D9DE411F}">
  <dimension ref="A1:T212"/>
  <sheetViews>
    <sheetView topLeftCell="P190" zoomScaleNormal="100" workbookViewId="0">
      <selection activeCell="P212" sqref="P212"/>
    </sheetView>
  </sheetViews>
  <sheetFormatPr defaultColWidth="21.77734375" defaultRowHeight="14.4" x14ac:dyDescent="0.3"/>
  <cols>
    <col min="16" max="18" width="21.77734375" style="4"/>
  </cols>
  <sheetData>
    <row r="1" spans="1:20" x14ac:dyDescent="0.3">
      <c r="A1" t="s">
        <v>265</v>
      </c>
      <c r="B1" t="s">
        <v>273</v>
      </c>
      <c r="C1" t="s">
        <v>274</v>
      </c>
      <c r="D1" t="s">
        <v>275</v>
      </c>
      <c r="E1" t="s">
        <v>277</v>
      </c>
      <c r="F1" t="s">
        <v>267</v>
      </c>
      <c r="G1" t="s">
        <v>266</v>
      </c>
      <c r="H1" t="s">
        <v>276</v>
      </c>
      <c r="I1" t="s">
        <v>268</v>
      </c>
      <c r="J1" t="s">
        <v>269</v>
      </c>
      <c r="K1" t="s">
        <v>270</v>
      </c>
      <c r="L1" t="s">
        <v>271</v>
      </c>
      <c r="M1" t="s">
        <v>272</v>
      </c>
      <c r="N1" t="s">
        <v>279</v>
      </c>
      <c r="O1" t="s">
        <v>280</v>
      </c>
      <c r="P1" s="4" t="s">
        <v>278</v>
      </c>
      <c r="Q1" s="4" t="s">
        <v>282</v>
      </c>
      <c r="R1" s="4" t="s">
        <v>281</v>
      </c>
      <c r="S1" t="s">
        <v>283</v>
      </c>
      <c r="T1" s="4" t="s">
        <v>284</v>
      </c>
    </row>
    <row r="2" spans="1:20" x14ac:dyDescent="0.3">
      <c r="A2" s="3">
        <v>39083</v>
      </c>
      <c r="B2" s="2">
        <f>F2+J2</f>
        <v>230649</v>
      </c>
      <c r="C2" s="2">
        <f>G2+K2</f>
        <v>151924</v>
      </c>
      <c r="D2" s="2">
        <f>H2+L2</f>
        <v>144275</v>
      </c>
      <c r="E2" s="2">
        <f>I2+M2</f>
        <v>7649</v>
      </c>
      <c r="F2" s="2">
        <v>34350</v>
      </c>
      <c r="G2" s="2">
        <v>23494</v>
      </c>
      <c r="H2" s="2">
        <v>22356</v>
      </c>
      <c r="I2" s="2">
        <v>1138</v>
      </c>
      <c r="J2" s="2">
        <v>196299</v>
      </c>
      <c r="K2" s="2">
        <v>128430</v>
      </c>
      <c r="L2" s="2">
        <v>121919</v>
      </c>
      <c r="M2" s="2">
        <v>6511</v>
      </c>
      <c r="N2" s="4">
        <f>G2/C2</f>
        <v>0.15464311102919881</v>
      </c>
      <c r="O2" s="4">
        <f>H2/D2</f>
        <v>0.15495408074857045</v>
      </c>
      <c r="P2" s="4">
        <f>I2/E2</f>
        <v>0.14877761798927963</v>
      </c>
      <c r="Q2" s="4">
        <f>100*E2/C2</f>
        <v>5.0347542192148707</v>
      </c>
    </row>
    <row r="3" spans="1:20" x14ac:dyDescent="0.3">
      <c r="A3" s="3">
        <v>39114</v>
      </c>
      <c r="B3" s="2">
        <f t="shared" ref="B3:B66" si="0">F3+J3</f>
        <v>230835</v>
      </c>
      <c r="C3" s="2">
        <f t="shared" ref="C3:C66" si="1">G3+K3</f>
        <v>151879</v>
      </c>
      <c r="D3" s="2">
        <f t="shared" ref="D3:D66" si="2">H3+L3</f>
        <v>144479</v>
      </c>
      <c r="E3" s="2">
        <f t="shared" ref="E3:E66" si="3">I3+M3</f>
        <v>7399</v>
      </c>
      <c r="F3" s="2">
        <v>34868</v>
      </c>
      <c r="G3" s="2">
        <v>23720</v>
      </c>
      <c r="H3" s="2">
        <v>22579</v>
      </c>
      <c r="I3" s="2">
        <v>1141</v>
      </c>
      <c r="J3" s="2">
        <v>195967</v>
      </c>
      <c r="K3" s="2">
        <v>128159</v>
      </c>
      <c r="L3" s="2">
        <v>121900</v>
      </c>
      <c r="M3" s="2">
        <v>6258</v>
      </c>
      <c r="N3" s="4">
        <f t="shared" ref="N3:N66" si="4">G3/C3</f>
        <v>0.15617695665628559</v>
      </c>
      <c r="O3" s="4">
        <f t="shared" ref="O3:O66" si="5">H3/D3</f>
        <v>0.15627876715647257</v>
      </c>
      <c r="P3" s="4">
        <f t="shared" ref="P3:P66" si="6">I3/E3</f>
        <v>0.15421002838221382</v>
      </c>
      <c r="Q3" s="4">
        <f t="shared" ref="Q3:Q66" si="7">100*E3/C3</f>
        <v>4.8716412407245242</v>
      </c>
    </row>
    <row r="4" spans="1:20" x14ac:dyDescent="0.3">
      <c r="A4" s="3">
        <v>39142</v>
      </c>
      <c r="B4" s="2">
        <f t="shared" si="0"/>
        <v>231034</v>
      </c>
      <c r="C4" s="2">
        <f t="shared" si="1"/>
        <v>152235</v>
      </c>
      <c r="D4" s="2">
        <f t="shared" si="2"/>
        <v>145323</v>
      </c>
      <c r="E4" s="2">
        <f t="shared" si="3"/>
        <v>6912</v>
      </c>
      <c r="F4" s="2">
        <v>34921</v>
      </c>
      <c r="G4" s="2">
        <v>23751</v>
      </c>
      <c r="H4" s="2">
        <v>22785</v>
      </c>
      <c r="I4" s="2">
        <v>966</v>
      </c>
      <c r="J4" s="2">
        <v>196113</v>
      </c>
      <c r="K4" s="2">
        <v>128484</v>
      </c>
      <c r="L4" s="2">
        <v>122538</v>
      </c>
      <c r="M4" s="2">
        <v>5946</v>
      </c>
      <c r="N4" s="4">
        <f t="shared" si="4"/>
        <v>0.15601537097250961</v>
      </c>
      <c r="O4" s="4">
        <f t="shared" si="5"/>
        <v>0.15678867075411326</v>
      </c>
      <c r="P4" s="4">
        <f t="shared" si="6"/>
        <v>0.13975694444444445</v>
      </c>
      <c r="Q4" s="4">
        <f t="shared" si="7"/>
        <v>4.5403488028377179</v>
      </c>
    </row>
    <row r="5" spans="1:20" x14ac:dyDescent="0.3">
      <c r="A5" s="3">
        <v>39173</v>
      </c>
      <c r="B5" s="2">
        <f t="shared" si="0"/>
        <v>231253</v>
      </c>
      <c r="C5" s="2">
        <f t="shared" si="1"/>
        <v>151830</v>
      </c>
      <c r="D5" s="2">
        <f t="shared" si="2"/>
        <v>145297</v>
      </c>
      <c r="E5" s="2">
        <f t="shared" si="3"/>
        <v>6532</v>
      </c>
      <c r="F5" s="2">
        <v>35042</v>
      </c>
      <c r="G5" s="2">
        <v>23772</v>
      </c>
      <c r="H5" s="2">
        <v>22793</v>
      </c>
      <c r="I5" s="2">
        <v>979</v>
      </c>
      <c r="J5" s="2">
        <v>196211</v>
      </c>
      <c r="K5" s="2">
        <v>128058</v>
      </c>
      <c r="L5" s="2">
        <v>122504</v>
      </c>
      <c r="M5" s="2">
        <v>5553</v>
      </c>
      <c r="N5" s="4">
        <f t="shared" si="4"/>
        <v>0.15656984785615491</v>
      </c>
      <c r="O5" s="4">
        <f t="shared" si="5"/>
        <v>0.15687178675402796</v>
      </c>
      <c r="P5" s="4">
        <f t="shared" si="6"/>
        <v>0.14987752602571952</v>
      </c>
      <c r="Q5" s="4">
        <f t="shared" si="7"/>
        <v>4.3021800698149244</v>
      </c>
    </row>
    <row r="6" spans="1:20" x14ac:dyDescent="0.3">
      <c r="A6" s="3">
        <v>39203</v>
      </c>
      <c r="B6" s="2">
        <f t="shared" si="0"/>
        <v>231480</v>
      </c>
      <c r="C6" s="2">
        <f t="shared" si="1"/>
        <v>152349</v>
      </c>
      <c r="D6" s="2">
        <f t="shared" si="2"/>
        <v>145864</v>
      </c>
      <c r="E6" s="2">
        <f t="shared" si="3"/>
        <v>6486</v>
      </c>
      <c r="F6" s="2">
        <v>35186</v>
      </c>
      <c r="G6" s="2">
        <v>23949</v>
      </c>
      <c r="H6" s="2">
        <v>22973</v>
      </c>
      <c r="I6" s="2">
        <v>977</v>
      </c>
      <c r="J6" s="2">
        <v>196294</v>
      </c>
      <c r="K6" s="2">
        <v>128400</v>
      </c>
      <c r="L6" s="2">
        <v>122891</v>
      </c>
      <c r="M6" s="2">
        <v>5509</v>
      </c>
      <c r="N6" s="4">
        <f t="shared" si="4"/>
        <v>0.15719827501329184</v>
      </c>
      <c r="O6" s="4">
        <f t="shared" si="5"/>
        <v>0.15749602369330334</v>
      </c>
      <c r="P6" s="4">
        <f t="shared" si="6"/>
        <v>0.15063213074313908</v>
      </c>
      <c r="Q6" s="4">
        <f t="shared" si="7"/>
        <v>4.2573302089281846</v>
      </c>
    </row>
    <row r="7" spans="1:20" x14ac:dyDescent="0.3">
      <c r="A7" s="3">
        <v>39234</v>
      </c>
      <c r="B7" s="2">
        <f t="shared" si="0"/>
        <v>231712</v>
      </c>
      <c r="C7" s="2">
        <f t="shared" si="1"/>
        <v>154252</v>
      </c>
      <c r="D7" s="2">
        <f t="shared" si="2"/>
        <v>146957</v>
      </c>
      <c r="E7" s="2">
        <f t="shared" si="3"/>
        <v>7295</v>
      </c>
      <c r="F7" s="2">
        <v>34953</v>
      </c>
      <c r="G7" s="2">
        <v>23982</v>
      </c>
      <c r="H7" s="2">
        <v>23051</v>
      </c>
      <c r="I7" s="2">
        <v>931</v>
      </c>
      <c r="J7" s="2">
        <v>196759</v>
      </c>
      <c r="K7" s="2">
        <v>130270</v>
      </c>
      <c r="L7" s="2">
        <v>123906</v>
      </c>
      <c r="M7" s="2">
        <v>6364</v>
      </c>
      <c r="N7" s="4">
        <f t="shared" si="4"/>
        <v>0.15547286258849155</v>
      </c>
      <c r="O7" s="4">
        <f t="shared" si="5"/>
        <v>0.15685540668358772</v>
      </c>
      <c r="P7" s="4">
        <f t="shared" si="6"/>
        <v>0.12762165867032213</v>
      </c>
      <c r="Q7" s="4">
        <f t="shared" si="7"/>
        <v>4.7292741747270703</v>
      </c>
    </row>
    <row r="8" spans="1:20" x14ac:dyDescent="0.3">
      <c r="A8" s="3">
        <v>39264</v>
      </c>
      <c r="B8" s="2">
        <f t="shared" si="0"/>
        <v>231958</v>
      </c>
      <c r="C8" s="2">
        <f t="shared" si="1"/>
        <v>154871</v>
      </c>
      <c r="D8" s="2">
        <f t="shared" si="2"/>
        <v>147315</v>
      </c>
      <c r="E8" s="2">
        <f t="shared" si="3"/>
        <v>7556</v>
      </c>
      <c r="F8" s="2">
        <v>35021</v>
      </c>
      <c r="G8" s="2">
        <v>24303</v>
      </c>
      <c r="H8" s="2">
        <v>23312</v>
      </c>
      <c r="I8" s="2">
        <v>991</v>
      </c>
      <c r="J8" s="2">
        <v>196937</v>
      </c>
      <c r="K8" s="2">
        <v>130568</v>
      </c>
      <c r="L8" s="2">
        <v>124003</v>
      </c>
      <c r="M8" s="2">
        <v>6565</v>
      </c>
      <c r="N8" s="4">
        <f t="shared" si="4"/>
        <v>0.1569241497762654</v>
      </c>
      <c r="O8" s="4">
        <f t="shared" si="5"/>
        <v>0.15824593558021927</v>
      </c>
      <c r="P8" s="4">
        <f t="shared" si="6"/>
        <v>0.13115404976177872</v>
      </c>
      <c r="Q8" s="4">
        <f t="shared" si="7"/>
        <v>4.8788992128933115</v>
      </c>
    </row>
    <row r="9" spans="1:20" x14ac:dyDescent="0.3">
      <c r="A9" s="3">
        <v>39295</v>
      </c>
      <c r="B9" s="2">
        <f t="shared" si="0"/>
        <v>232211</v>
      </c>
      <c r="C9" s="2">
        <f t="shared" si="1"/>
        <v>153494</v>
      </c>
      <c r="D9" s="2">
        <f t="shared" si="2"/>
        <v>146406</v>
      </c>
      <c r="E9" s="2">
        <f t="shared" si="3"/>
        <v>7088</v>
      </c>
      <c r="F9" s="2">
        <v>34832</v>
      </c>
      <c r="G9" s="2">
        <v>24272</v>
      </c>
      <c r="H9" s="2">
        <v>23308</v>
      </c>
      <c r="I9" s="2">
        <v>964</v>
      </c>
      <c r="J9" s="2">
        <v>197379</v>
      </c>
      <c r="K9" s="2">
        <v>129222</v>
      </c>
      <c r="L9" s="2">
        <v>123098</v>
      </c>
      <c r="M9" s="2">
        <v>6124</v>
      </c>
      <c r="N9" s="4">
        <f t="shared" si="4"/>
        <v>0.1581299594772434</v>
      </c>
      <c r="O9" s="4">
        <f t="shared" si="5"/>
        <v>0.15920112563692745</v>
      </c>
      <c r="P9" s="4">
        <f t="shared" si="6"/>
        <v>0.13600451467268623</v>
      </c>
      <c r="Q9" s="4">
        <f t="shared" si="7"/>
        <v>4.6177700757032847</v>
      </c>
    </row>
    <row r="10" spans="1:20" x14ac:dyDescent="0.3">
      <c r="A10" s="3">
        <v>39326</v>
      </c>
      <c r="B10" s="2">
        <f t="shared" si="0"/>
        <v>232461</v>
      </c>
      <c r="C10" s="2">
        <f t="shared" si="1"/>
        <v>153400</v>
      </c>
      <c r="D10" s="2">
        <f t="shared" si="2"/>
        <v>146448</v>
      </c>
      <c r="E10" s="2">
        <f t="shared" si="3"/>
        <v>6952</v>
      </c>
      <c r="F10" s="2">
        <v>35312</v>
      </c>
      <c r="G10" s="2">
        <v>24301</v>
      </c>
      <c r="H10" s="2">
        <v>23280</v>
      </c>
      <c r="I10" s="2">
        <v>1022</v>
      </c>
      <c r="J10" s="2">
        <v>197149</v>
      </c>
      <c r="K10" s="2">
        <v>129099</v>
      </c>
      <c r="L10" s="2">
        <v>123168</v>
      </c>
      <c r="M10" s="2">
        <v>5930</v>
      </c>
      <c r="N10" s="4">
        <f t="shared" si="4"/>
        <v>0.15841590612777054</v>
      </c>
      <c r="O10" s="4">
        <f t="shared" si="5"/>
        <v>0.15896427400852178</v>
      </c>
      <c r="P10" s="4">
        <f t="shared" si="6"/>
        <v>0.14700805523590335</v>
      </c>
      <c r="Q10" s="4">
        <f t="shared" si="7"/>
        <v>4.5319426336375486</v>
      </c>
    </row>
    <row r="11" spans="1:20" x14ac:dyDescent="0.3">
      <c r="A11" s="3">
        <v>39356</v>
      </c>
      <c r="B11" s="2">
        <f t="shared" si="0"/>
        <v>232716</v>
      </c>
      <c r="C11" s="2">
        <f t="shared" si="1"/>
        <v>153516</v>
      </c>
      <c r="D11" s="2">
        <f t="shared" si="2"/>
        <v>146743</v>
      </c>
      <c r="E11" s="2">
        <f t="shared" si="3"/>
        <v>6773</v>
      </c>
      <c r="F11" s="2">
        <v>35478</v>
      </c>
      <c r="G11" s="2">
        <v>24265</v>
      </c>
      <c r="H11" s="2">
        <v>23258</v>
      </c>
      <c r="I11" s="2">
        <v>1007</v>
      </c>
      <c r="J11" s="2">
        <v>197238</v>
      </c>
      <c r="K11" s="2">
        <v>129251</v>
      </c>
      <c r="L11" s="2">
        <v>123485</v>
      </c>
      <c r="M11" s="2">
        <v>5766</v>
      </c>
      <c r="N11" s="4">
        <f t="shared" si="4"/>
        <v>0.15806170040907788</v>
      </c>
      <c r="O11" s="4">
        <f t="shared" si="5"/>
        <v>0.15849478339682302</v>
      </c>
      <c r="P11" s="4">
        <f t="shared" si="6"/>
        <v>0.14867857670160933</v>
      </c>
      <c r="Q11" s="4">
        <f t="shared" si="7"/>
        <v>4.4119179759764453</v>
      </c>
    </row>
    <row r="12" spans="1:20" x14ac:dyDescent="0.3">
      <c r="A12" s="3">
        <v>39387</v>
      </c>
      <c r="B12" s="2">
        <f t="shared" si="0"/>
        <v>232939</v>
      </c>
      <c r="C12" s="2">
        <f t="shared" si="1"/>
        <v>154035</v>
      </c>
      <c r="D12" s="2">
        <f t="shared" si="2"/>
        <v>147118</v>
      </c>
      <c r="E12" s="2">
        <f t="shared" si="3"/>
        <v>6917</v>
      </c>
      <c r="F12" s="2">
        <v>35164</v>
      </c>
      <c r="G12" s="2">
        <v>24184</v>
      </c>
      <c r="H12" s="2">
        <v>23104</v>
      </c>
      <c r="I12" s="2">
        <v>1080</v>
      </c>
      <c r="J12" s="2">
        <v>197775</v>
      </c>
      <c r="K12" s="2">
        <v>129851</v>
      </c>
      <c r="L12" s="2">
        <v>124014</v>
      </c>
      <c r="M12" s="2">
        <v>5837</v>
      </c>
      <c r="N12" s="4">
        <f t="shared" si="4"/>
        <v>0.15700327847567111</v>
      </c>
      <c r="O12" s="4">
        <f t="shared" si="5"/>
        <v>0.15704400549218994</v>
      </c>
      <c r="P12" s="4">
        <f t="shared" si="6"/>
        <v>0.15613705363596936</v>
      </c>
      <c r="Q12" s="4">
        <f t="shared" si="7"/>
        <v>4.4905378647709933</v>
      </c>
      <c r="S12" s="4"/>
      <c r="T12" s="4"/>
    </row>
    <row r="13" spans="1:20" x14ac:dyDescent="0.3">
      <c r="A13" s="3">
        <v>39417</v>
      </c>
      <c r="B13" s="2">
        <f t="shared" si="0"/>
        <v>233155</v>
      </c>
      <c r="C13" s="2">
        <f t="shared" si="1"/>
        <v>153705</v>
      </c>
      <c r="D13" s="2">
        <f t="shared" si="2"/>
        <v>146334</v>
      </c>
      <c r="E13" s="2">
        <f t="shared" si="3"/>
        <v>7372</v>
      </c>
      <c r="F13" s="2">
        <v>35078</v>
      </c>
      <c r="G13" s="2">
        <v>23936</v>
      </c>
      <c r="H13" s="2">
        <v>22810</v>
      </c>
      <c r="I13" s="2">
        <v>1127</v>
      </c>
      <c r="J13" s="2">
        <v>198077</v>
      </c>
      <c r="K13" s="2">
        <v>129769</v>
      </c>
      <c r="L13" s="2">
        <v>123524</v>
      </c>
      <c r="M13" s="2">
        <v>6245</v>
      </c>
      <c r="N13" s="4">
        <f t="shared" si="4"/>
        <v>0.15572687941186039</v>
      </c>
      <c r="O13" s="4">
        <f t="shared" si="5"/>
        <v>0.15587628302376755</v>
      </c>
      <c r="P13" s="4">
        <f t="shared" si="6"/>
        <v>0.15287574606619642</v>
      </c>
      <c r="Q13" s="4">
        <f t="shared" si="7"/>
        <v>4.7962005139715691</v>
      </c>
      <c r="R13" s="4">
        <v>23.994083333333332</v>
      </c>
      <c r="S13" s="4">
        <f>100*AVERAGE(N2:N13)</f>
        <v>15.66948581494851</v>
      </c>
      <c r="T13" s="4">
        <f>100*AVERAGE(P2:P13)</f>
        <v>14.522782519410518</v>
      </c>
    </row>
    <row r="14" spans="1:20" x14ac:dyDescent="0.3">
      <c r="A14" s="3">
        <v>39448</v>
      </c>
      <c r="B14" s="2">
        <f t="shared" si="0"/>
        <v>232616</v>
      </c>
      <c r="C14" s="2">
        <f t="shared" si="1"/>
        <v>152828</v>
      </c>
      <c r="D14" s="2">
        <f t="shared" si="2"/>
        <v>144606</v>
      </c>
      <c r="E14" s="2">
        <f t="shared" si="3"/>
        <v>8222</v>
      </c>
      <c r="F14" s="2">
        <v>35093</v>
      </c>
      <c r="G14" s="2">
        <v>23881</v>
      </c>
      <c r="H14" s="2">
        <v>22564</v>
      </c>
      <c r="I14" s="2">
        <v>1317</v>
      </c>
      <c r="J14" s="2">
        <v>197523</v>
      </c>
      <c r="K14" s="2">
        <v>128947</v>
      </c>
      <c r="L14" s="2">
        <v>122042</v>
      </c>
      <c r="M14" s="2">
        <v>6905</v>
      </c>
      <c r="N14" s="4">
        <f t="shared" si="4"/>
        <v>0.15626063286832256</v>
      </c>
      <c r="O14" s="4">
        <f t="shared" si="5"/>
        <v>0.15603778543075666</v>
      </c>
      <c r="P14" s="4">
        <f t="shared" si="6"/>
        <v>0.16018000486499634</v>
      </c>
      <c r="Q14" s="4">
        <f t="shared" si="7"/>
        <v>5.3799042060355431</v>
      </c>
      <c r="R14" s="4">
        <v>24.026333333333334</v>
      </c>
      <c r="S14" s="4">
        <f t="shared" ref="S14:S77" si="8">100*AVERAGE(N3:N14)</f>
        <v>15.682965163607873</v>
      </c>
      <c r="T14" s="4">
        <f t="shared" ref="T14:T77" si="9">100*AVERAGE(P3:P14)</f>
        <v>14.617802410041492</v>
      </c>
    </row>
    <row r="15" spans="1:20" x14ac:dyDescent="0.3">
      <c r="A15" s="3">
        <v>39479</v>
      </c>
      <c r="B15" s="2">
        <f t="shared" si="0"/>
        <v>232809</v>
      </c>
      <c r="C15" s="2">
        <f t="shared" si="1"/>
        <v>152503</v>
      </c>
      <c r="D15" s="2">
        <f t="shared" si="2"/>
        <v>144549</v>
      </c>
      <c r="E15" s="2">
        <f t="shared" si="3"/>
        <v>7954</v>
      </c>
      <c r="F15" s="2">
        <v>35098</v>
      </c>
      <c r="G15" s="2">
        <v>23836</v>
      </c>
      <c r="H15" s="2">
        <v>22502</v>
      </c>
      <c r="I15" s="2">
        <v>1334</v>
      </c>
      <c r="J15" s="2">
        <v>197711</v>
      </c>
      <c r="K15" s="2">
        <v>128667</v>
      </c>
      <c r="L15" s="2">
        <v>122047</v>
      </c>
      <c r="M15" s="2">
        <v>6620</v>
      </c>
      <c r="N15" s="4">
        <f t="shared" si="4"/>
        <v>0.15629856461840094</v>
      </c>
      <c r="O15" s="4">
        <f t="shared" si="5"/>
        <v>0.15567039550602219</v>
      </c>
      <c r="P15" s="4">
        <f t="shared" si="6"/>
        <v>0.16771435755594669</v>
      </c>
      <c r="Q15" s="4">
        <f t="shared" si="7"/>
        <v>5.2156351022602836</v>
      </c>
      <c r="R15" s="4">
        <v>24.036000000000001</v>
      </c>
      <c r="S15" s="4">
        <f t="shared" si="8"/>
        <v>15.68397856329217</v>
      </c>
      <c r="T15" s="4">
        <f t="shared" si="9"/>
        <v>14.730338486489266</v>
      </c>
    </row>
    <row r="16" spans="1:20" x14ac:dyDescent="0.3">
      <c r="A16" s="3">
        <v>39508</v>
      </c>
      <c r="B16" s="2">
        <f t="shared" si="0"/>
        <v>232994</v>
      </c>
      <c r="C16" s="2">
        <f t="shared" si="1"/>
        <v>153135</v>
      </c>
      <c r="D16" s="2">
        <f t="shared" si="2"/>
        <v>145108</v>
      </c>
      <c r="E16" s="2">
        <f t="shared" si="3"/>
        <v>8027</v>
      </c>
      <c r="F16" s="2">
        <v>34998</v>
      </c>
      <c r="G16" s="2">
        <v>23725</v>
      </c>
      <c r="H16" s="2">
        <v>22258</v>
      </c>
      <c r="I16" s="2">
        <v>1467</v>
      </c>
      <c r="J16" s="2">
        <v>197996</v>
      </c>
      <c r="K16" s="2">
        <v>129410</v>
      </c>
      <c r="L16" s="2">
        <v>122850</v>
      </c>
      <c r="M16" s="2">
        <v>6560</v>
      </c>
      <c r="N16" s="4">
        <f t="shared" si="4"/>
        <v>0.15492865772031214</v>
      </c>
      <c r="O16" s="4">
        <f t="shared" si="5"/>
        <v>0.15338919976844834</v>
      </c>
      <c r="P16" s="4">
        <f t="shared" si="6"/>
        <v>0.18275819110502056</v>
      </c>
      <c r="Q16" s="4">
        <f t="shared" si="7"/>
        <v>5.2417801286446597</v>
      </c>
      <c r="R16" s="4">
        <v>24.033833333333334</v>
      </c>
      <c r="S16" s="4">
        <f t="shared" si="8"/>
        <v>15.674922619523857</v>
      </c>
      <c r="T16" s="4">
        <f t="shared" si="9"/>
        <v>15.088682208660732</v>
      </c>
    </row>
    <row r="17" spans="1:20" x14ac:dyDescent="0.3">
      <c r="A17" s="3">
        <v>39539</v>
      </c>
      <c r="B17" s="2">
        <f t="shared" si="0"/>
        <v>233198</v>
      </c>
      <c r="C17" s="2">
        <f t="shared" si="1"/>
        <v>153208</v>
      </c>
      <c r="D17" s="2">
        <f t="shared" si="2"/>
        <v>145921</v>
      </c>
      <c r="E17" s="2">
        <f t="shared" si="3"/>
        <v>7287</v>
      </c>
      <c r="F17" s="2">
        <v>35302</v>
      </c>
      <c r="G17" s="2">
        <v>23899</v>
      </c>
      <c r="H17" s="2">
        <v>22762</v>
      </c>
      <c r="I17" s="2">
        <v>1137</v>
      </c>
      <c r="J17" s="2">
        <v>197896</v>
      </c>
      <c r="K17" s="2">
        <v>129309</v>
      </c>
      <c r="L17" s="2">
        <v>123159</v>
      </c>
      <c r="M17" s="2">
        <v>6150</v>
      </c>
      <c r="N17" s="4">
        <f t="shared" si="4"/>
        <v>0.1559905487964075</v>
      </c>
      <c r="O17" s="4">
        <f t="shared" si="5"/>
        <v>0.15598851433309804</v>
      </c>
      <c r="P17" s="4">
        <f t="shared" si="6"/>
        <v>0.15603128859613011</v>
      </c>
      <c r="Q17" s="4">
        <f t="shared" si="7"/>
        <v>4.7562790454806541</v>
      </c>
      <c r="R17" s="4">
        <v>24.044416666666667</v>
      </c>
      <c r="S17" s="4">
        <f t="shared" si="8"/>
        <v>15.670095127359293</v>
      </c>
      <c r="T17" s="4">
        <f t="shared" si="9"/>
        <v>15.139963563414153</v>
      </c>
    </row>
    <row r="18" spans="1:20" x14ac:dyDescent="0.3">
      <c r="A18" s="3">
        <v>39569</v>
      </c>
      <c r="B18" s="2">
        <f t="shared" si="0"/>
        <v>233405</v>
      </c>
      <c r="C18" s="2">
        <f t="shared" si="1"/>
        <v>154003</v>
      </c>
      <c r="D18" s="2">
        <f t="shared" si="2"/>
        <v>145927</v>
      </c>
      <c r="E18" s="2">
        <f t="shared" si="3"/>
        <v>8077</v>
      </c>
      <c r="F18" s="2">
        <v>35014</v>
      </c>
      <c r="G18" s="2">
        <v>23763</v>
      </c>
      <c r="H18" s="2">
        <v>22515</v>
      </c>
      <c r="I18" s="2">
        <v>1248</v>
      </c>
      <c r="J18" s="2">
        <v>198391</v>
      </c>
      <c r="K18" s="2">
        <v>130240</v>
      </c>
      <c r="L18" s="2">
        <v>123412</v>
      </c>
      <c r="M18" s="2">
        <v>6829</v>
      </c>
      <c r="N18" s="4">
        <f t="shared" si="4"/>
        <v>0.1543021889183977</v>
      </c>
      <c r="O18" s="4">
        <f t="shared" si="5"/>
        <v>0.15428947350387523</v>
      </c>
      <c r="P18" s="4">
        <f t="shared" si="6"/>
        <v>0.15451281416367463</v>
      </c>
      <c r="Q18" s="4">
        <f t="shared" si="7"/>
        <v>5.2447030252657418</v>
      </c>
      <c r="R18" s="4">
        <v>24.028916666666667</v>
      </c>
      <c r="S18" s="4">
        <f t="shared" si="8"/>
        <v>15.64596107656851</v>
      </c>
      <c r="T18" s="4">
        <f t="shared" si="9"/>
        <v>15.172302591918619</v>
      </c>
    </row>
    <row r="19" spans="1:20" x14ac:dyDescent="0.3">
      <c r="A19" s="3">
        <v>39600</v>
      </c>
      <c r="B19" s="2">
        <f t="shared" si="0"/>
        <v>233627</v>
      </c>
      <c r="C19" s="2">
        <f t="shared" si="1"/>
        <v>155582</v>
      </c>
      <c r="D19" s="2">
        <f t="shared" si="2"/>
        <v>146650</v>
      </c>
      <c r="E19" s="2">
        <f t="shared" si="3"/>
        <v>8933</v>
      </c>
      <c r="F19" s="2">
        <v>35613</v>
      </c>
      <c r="G19" s="2">
        <v>24377</v>
      </c>
      <c r="H19" s="2">
        <v>23020</v>
      </c>
      <c r="I19" s="2">
        <v>1358</v>
      </c>
      <c r="J19" s="2">
        <v>198014</v>
      </c>
      <c r="K19" s="2">
        <v>131205</v>
      </c>
      <c r="L19" s="2">
        <v>123630</v>
      </c>
      <c r="M19" s="2">
        <v>7575</v>
      </c>
      <c r="N19" s="4">
        <f t="shared" si="4"/>
        <v>0.15668264966384285</v>
      </c>
      <c r="O19" s="4">
        <f t="shared" si="5"/>
        <v>0.15697238322536652</v>
      </c>
      <c r="P19" s="4">
        <f t="shared" si="6"/>
        <v>0.15202059778349938</v>
      </c>
      <c r="Q19" s="4">
        <f t="shared" si="7"/>
        <v>5.7416667737913123</v>
      </c>
      <c r="R19" s="4">
        <v>24.061833333333333</v>
      </c>
      <c r="S19" s="4">
        <f t="shared" si="8"/>
        <v>15.65604263552977</v>
      </c>
      <c r="T19" s="4">
        <f t="shared" si="9"/>
        <v>15.375627084528428</v>
      </c>
    </row>
    <row r="20" spans="1:20" x14ac:dyDescent="0.3">
      <c r="A20" s="3">
        <v>39630</v>
      </c>
      <c r="B20" s="2">
        <f t="shared" si="0"/>
        <v>233864</v>
      </c>
      <c r="C20" s="2">
        <f t="shared" si="1"/>
        <v>156301</v>
      </c>
      <c r="D20" s="2">
        <f t="shared" si="2"/>
        <v>146867</v>
      </c>
      <c r="E20" s="2">
        <f t="shared" si="3"/>
        <v>9433</v>
      </c>
      <c r="F20" s="2">
        <v>35640</v>
      </c>
      <c r="G20" s="2">
        <v>24615</v>
      </c>
      <c r="H20" s="2">
        <v>23262</v>
      </c>
      <c r="I20" s="2">
        <v>1352</v>
      </c>
      <c r="J20" s="2">
        <v>198224</v>
      </c>
      <c r="K20" s="2">
        <v>131686</v>
      </c>
      <c r="L20" s="2">
        <v>123605</v>
      </c>
      <c r="M20" s="2">
        <v>8081</v>
      </c>
      <c r="N20" s="4">
        <f t="shared" si="4"/>
        <v>0.1574845970275302</v>
      </c>
      <c r="O20" s="4">
        <f t="shared" si="5"/>
        <v>0.15838820157012806</v>
      </c>
      <c r="P20" s="4">
        <f t="shared" si="6"/>
        <v>0.14332661931517016</v>
      </c>
      <c r="Q20" s="4">
        <f t="shared" si="7"/>
        <v>6.0351501269985475</v>
      </c>
      <c r="R20" s="4">
        <v>24.087833333333332</v>
      </c>
      <c r="S20" s="4">
        <f t="shared" si="8"/>
        <v>15.66071302929031</v>
      </c>
      <c r="T20" s="4">
        <f t="shared" si="9"/>
        <v>15.477065164140022</v>
      </c>
    </row>
    <row r="21" spans="1:20" x14ac:dyDescent="0.3">
      <c r="A21" s="3">
        <v>39661</v>
      </c>
      <c r="B21" s="2">
        <f t="shared" si="0"/>
        <v>234107</v>
      </c>
      <c r="C21" s="2">
        <f t="shared" si="1"/>
        <v>155388</v>
      </c>
      <c r="D21" s="2">
        <f t="shared" si="2"/>
        <v>145908</v>
      </c>
      <c r="E21" s="2">
        <f t="shared" si="3"/>
        <v>9479</v>
      </c>
      <c r="F21" s="2">
        <v>35190</v>
      </c>
      <c r="G21" s="2">
        <v>24362</v>
      </c>
      <c r="H21" s="2">
        <v>22890</v>
      </c>
      <c r="I21" s="2">
        <v>1472</v>
      </c>
      <c r="J21" s="2">
        <v>198917</v>
      </c>
      <c r="K21" s="2">
        <v>131026</v>
      </c>
      <c r="L21" s="2">
        <v>123018</v>
      </c>
      <c r="M21" s="2">
        <v>8007</v>
      </c>
      <c r="N21" s="4">
        <f t="shared" si="4"/>
        <v>0.15678173346719179</v>
      </c>
      <c r="O21" s="4">
        <f t="shared" si="5"/>
        <v>0.15687967760506621</v>
      </c>
      <c r="P21" s="4">
        <f t="shared" si="6"/>
        <v>0.15529064247283469</v>
      </c>
      <c r="Q21" s="4">
        <f t="shared" si="7"/>
        <v>6.1002136587123843</v>
      </c>
      <c r="R21" s="4">
        <v>24.095333333333333</v>
      </c>
      <c r="S21" s="4">
        <f t="shared" si="8"/>
        <v>15.64947781253988</v>
      </c>
      <c r="T21" s="4">
        <f t="shared" si="9"/>
        <v>15.637782895807925</v>
      </c>
    </row>
    <row r="22" spans="1:20" x14ac:dyDescent="0.3">
      <c r="A22" s="3">
        <v>39692</v>
      </c>
      <c r="B22" s="2">
        <f t="shared" si="0"/>
        <v>234360</v>
      </c>
      <c r="C22" s="2">
        <f t="shared" si="1"/>
        <v>154509</v>
      </c>
      <c r="D22" s="2">
        <f t="shared" si="2"/>
        <v>145311</v>
      </c>
      <c r="E22" s="2">
        <f t="shared" si="3"/>
        <v>9199</v>
      </c>
      <c r="F22" s="2">
        <v>35660</v>
      </c>
      <c r="G22" s="2">
        <v>24399</v>
      </c>
      <c r="H22" s="2">
        <v>23048</v>
      </c>
      <c r="I22" s="2">
        <v>1352</v>
      </c>
      <c r="J22" s="2">
        <v>198700</v>
      </c>
      <c r="K22" s="2">
        <v>130110</v>
      </c>
      <c r="L22" s="2">
        <v>122263</v>
      </c>
      <c r="M22" s="2">
        <v>7847</v>
      </c>
      <c r="N22" s="4">
        <f t="shared" si="4"/>
        <v>0.15791313127390638</v>
      </c>
      <c r="O22" s="4">
        <f t="shared" si="5"/>
        <v>0.15861152975342541</v>
      </c>
      <c r="P22" s="4">
        <f t="shared" si="6"/>
        <v>0.14697249701054463</v>
      </c>
      <c r="Q22" s="4">
        <f t="shared" si="7"/>
        <v>5.9536984900555954</v>
      </c>
      <c r="R22" s="4">
        <v>24.1035</v>
      </c>
      <c r="S22" s="4">
        <f t="shared" si="8"/>
        <v>15.645288022091014</v>
      </c>
      <c r="T22" s="4">
        <f t="shared" si="9"/>
        <v>15.637486577263267</v>
      </c>
    </row>
    <row r="23" spans="1:20" x14ac:dyDescent="0.3">
      <c r="A23" s="3">
        <v>39722</v>
      </c>
      <c r="B23" s="2">
        <f t="shared" si="0"/>
        <v>234613</v>
      </c>
      <c r="C23" s="2">
        <f t="shared" si="1"/>
        <v>155012</v>
      </c>
      <c r="D23" s="2">
        <f t="shared" si="2"/>
        <v>145543</v>
      </c>
      <c r="E23" s="2">
        <f t="shared" si="3"/>
        <v>9469</v>
      </c>
      <c r="F23" s="2">
        <v>35462</v>
      </c>
      <c r="G23" s="2">
        <v>24096</v>
      </c>
      <c r="H23" s="2">
        <v>22675</v>
      </c>
      <c r="I23" s="2">
        <v>1421</v>
      </c>
      <c r="J23" s="2">
        <v>199151</v>
      </c>
      <c r="K23" s="2">
        <v>130916</v>
      </c>
      <c r="L23" s="2">
        <v>122868</v>
      </c>
      <c r="M23" s="2">
        <v>8048</v>
      </c>
      <c r="N23" s="4">
        <f t="shared" si="4"/>
        <v>0.15544602998477539</v>
      </c>
      <c r="O23" s="4">
        <f t="shared" si="5"/>
        <v>0.15579588162948407</v>
      </c>
      <c r="P23" s="4">
        <f t="shared" si="6"/>
        <v>0.15006864505227585</v>
      </c>
      <c r="Q23" s="4">
        <f t="shared" si="7"/>
        <v>6.1085593373416254</v>
      </c>
      <c r="R23" s="4">
        <v>24.089416666666668</v>
      </c>
      <c r="S23" s="4">
        <f t="shared" si="8"/>
        <v>15.623490768555156</v>
      </c>
      <c r="T23" s="4">
        <f t="shared" si="9"/>
        <v>15.64907048018549</v>
      </c>
    </row>
    <row r="24" spans="1:20" x14ac:dyDescent="0.3">
      <c r="A24" s="3">
        <v>39753</v>
      </c>
      <c r="B24" s="2">
        <f t="shared" si="0"/>
        <v>234828</v>
      </c>
      <c r="C24" s="2">
        <f t="shared" si="1"/>
        <v>154624</v>
      </c>
      <c r="D24" s="2">
        <f t="shared" si="2"/>
        <v>144609</v>
      </c>
      <c r="E24" s="2">
        <f t="shared" si="3"/>
        <v>10015</v>
      </c>
      <c r="F24" s="2">
        <v>35427</v>
      </c>
      <c r="G24" s="2">
        <v>23844</v>
      </c>
      <c r="H24" s="2">
        <v>22283</v>
      </c>
      <c r="I24" s="2">
        <v>1561</v>
      </c>
      <c r="J24" s="2">
        <v>199401</v>
      </c>
      <c r="K24" s="2">
        <v>130780</v>
      </c>
      <c r="L24" s="2">
        <v>122326</v>
      </c>
      <c r="M24" s="2">
        <v>8454</v>
      </c>
      <c r="N24" s="4">
        <f t="shared" si="4"/>
        <v>0.15420633278145696</v>
      </c>
      <c r="O24" s="4">
        <f t="shared" si="5"/>
        <v>0.15409137743847201</v>
      </c>
      <c r="P24" s="4">
        <f t="shared" si="6"/>
        <v>0.15586620069895157</v>
      </c>
      <c r="Q24" s="4">
        <f t="shared" si="7"/>
        <v>6.4770022764900661</v>
      </c>
      <c r="R24" s="4">
        <v>24.061083333333332</v>
      </c>
      <c r="S24" s="4">
        <f t="shared" si="8"/>
        <v>15.600182887770039</v>
      </c>
      <c r="T24" s="4">
        <f t="shared" si="9"/>
        <v>15.646813372377007</v>
      </c>
    </row>
    <row r="25" spans="1:20" x14ac:dyDescent="0.3">
      <c r="A25" s="3">
        <v>39783</v>
      </c>
      <c r="B25" s="2">
        <f t="shared" si="0"/>
        <v>235035</v>
      </c>
      <c r="C25" s="2">
        <f t="shared" si="1"/>
        <v>154349</v>
      </c>
      <c r="D25" s="2">
        <f t="shared" si="2"/>
        <v>143349</v>
      </c>
      <c r="E25" s="2">
        <f t="shared" si="3"/>
        <v>10999</v>
      </c>
      <c r="F25" s="2">
        <v>35306</v>
      </c>
      <c r="G25" s="2">
        <v>23957</v>
      </c>
      <c r="H25" s="2">
        <v>22138</v>
      </c>
      <c r="I25" s="2">
        <v>1818</v>
      </c>
      <c r="J25" s="2">
        <v>199729</v>
      </c>
      <c r="K25" s="2">
        <v>130392</v>
      </c>
      <c r="L25" s="2">
        <v>121211</v>
      </c>
      <c r="M25" s="2">
        <v>9181</v>
      </c>
      <c r="N25" s="4">
        <f t="shared" si="4"/>
        <v>0.15521318570253129</v>
      </c>
      <c r="O25" s="4">
        <f t="shared" si="5"/>
        <v>0.15443428276444202</v>
      </c>
      <c r="P25" s="4">
        <f t="shared" si="6"/>
        <v>0.1652877534321302</v>
      </c>
      <c r="Q25" s="4">
        <f t="shared" si="7"/>
        <v>7.1260584778650982</v>
      </c>
      <c r="R25" s="4">
        <v>24.062833333333334</v>
      </c>
      <c r="S25" s="4">
        <f t="shared" si="8"/>
        <v>15.595902106858961</v>
      </c>
      <c r="T25" s="4">
        <f t="shared" si="9"/>
        <v>15.750246767093124</v>
      </c>
    </row>
    <row r="26" spans="1:20" x14ac:dyDescent="0.3">
      <c r="A26" s="3">
        <v>39814</v>
      </c>
      <c r="B26" s="2">
        <f t="shared" si="0"/>
        <v>234738</v>
      </c>
      <c r="C26" s="2">
        <f t="shared" si="1"/>
        <v>153445</v>
      </c>
      <c r="D26" s="2">
        <f t="shared" si="2"/>
        <v>140436</v>
      </c>
      <c r="E26" s="2">
        <f t="shared" si="3"/>
        <v>13009</v>
      </c>
      <c r="F26" s="2">
        <v>35007</v>
      </c>
      <c r="G26" s="2">
        <v>23541</v>
      </c>
      <c r="H26" s="2">
        <v>21375</v>
      </c>
      <c r="I26" s="2">
        <v>2166</v>
      </c>
      <c r="J26" s="2">
        <v>199731</v>
      </c>
      <c r="K26" s="2">
        <v>129904</v>
      </c>
      <c r="L26" s="2">
        <v>119061</v>
      </c>
      <c r="M26" s="2">
        <v>10843</v>
      </c>
      <c r="N26" s="4">
        <f t="shared" si="4"/>
        <v>0.15341653361139171</v>
      </c>
      <c r="O26" s="4">
        <f t="shared" si="5"/>
        <v>0.15220456293258139</v>
      </c>
      <c r="P26" s="4">
        <f t="shared" si="6"/>
        <v>0.166500115304789</v>
      </c>
      <c r="Q26" s="4">
        <f t="shared" si="7"/>
        <v>8.4779562709765717</v>
      </c>
      <c r="R26" s="4">
        <v>24.034500000000001</v>
      </c>
      <c r="S26" s="4">
        <f t="shared" si="8"/>
        <v>15.572201279717873</v>
      </c>
      <c r="T26" s="4">
        <f t="shared" si="9"/>
        <v>15.802914354091394</v>
      </c>
    </row>
    <row r="27" spans="1:20" x14ac:dyDescent="0.3">
      <c r="A27" s="3">
        <v>39845</v>
      </c>
      <c r="B27" s="2">
        <f t="shared" si="0"/>
        <v>234913</v>
      </c>
      <c r="C27" s="2">
        <f t="shared" si="1"/>
        <v>153804</v>
      </c>
      <c r="D27" s="2">
        <f t="shared" si="2"/>
        <v>140105</v>
      </c>
      <c r="E27" s="2">
        <f t="shared" si="3"/>
        <v>13699</v>
      </c>
      <c r="F27" s="2">
        <v>34714</v>
      </c>
      <c r="G27" s="2">
        <v>23390</v>
      </c>
      <c r="H27" s="2">
        <v>20976</v>
      </c>
      <c r="I27" s="2">
        <v>2414</v>
      </c>
      <c r="J27" s="2">
        <v>200199</v>
      </c>
      <c r="K27" s="2">
        <v>130414</v>
      </c>
      <c r="L27" s="2">
        <v>119129</v>
      </c>
      <c r="M27" s="2">
        <v>11285</v>
      </c>
      <c r="N27" s="4">
        <f t="shared" si="4"/>
        <v>0.15207666900730801</v>
      </c>
      <c r="O27" s="4">
        <f t="shared" si="5"/>
        <v>0.14971628421540986</v>
      </c>
      <c r="P27" s="4">
        <f t="shared" si="6"/>
        <v>0.17621724213446238</v>
      </c>
      <c r="Q27" s="4">
        <f t="shared" si="7"/>
        <v>8.9067904605862012</v>
      </c>
      <c r="R27" s="4">
        <v>23.997333333333334</v>
      </c>
      <c r="S27" s="4">
        <f t="shared" si="8"/>
        <v>15.5370188162921</v>
      </c>
      <c r="T27" s="4">
        <f t="shared" si="9"/>
        <v>15.873771725579026</v>
      </c>
    </row>
    <row r="28" spans="1:20" x14ac:dyDescent="0.3">
      <c r="A28" s="3">
        <v>39873</v>
      </c>
      <c r="B28" s="2">
        <f t="shared" si="0"/>
        <v>235086</v>
      </c>
      <c r="C28" s="2">
        <f t="shared" si="1"/>
        <v>153727</v>
      </c>
      <c r="D28" s="2">
        <f t="shared" si="2"/>
        <v>139833</v>
      </c>
      <c r="E28" s="2">
        <f t="shared" si="3"/>
        <v>13895</v>
      </c>
      <c r="F28" s="2">
        <v>34675</v>
      </c>
      <c r="G28" s="2">
        <v>23529</v>
      </c>
      <c r="H28" s="2">
        <v>21274</v>
      </c>
      <c r="I28" s="2">
        <v>2256</v>
      </c>
      <c r="J28" s="2">
        <v>200411</v>
      </c>
      <c r="K28" s="2">
        <v>130198</v>
      </c>
      <c r="L28" s="2">
        <v>118559</v>
      </c>
      <c r="M28" s="2">
        <v>11639</v>
      </c>
      <c r="N28" s="4">
        <f t="shared" si="4"/>
        <v>0.15305704267955531</v>
      </c>
      <c r="O28" s="4">
        <f t="shared" si="5"/>
        <v>0.15213862249969606</v>
      </c>
      <c r="P28" s="4">
        <f t="shared" si="6"/>
        <v>0.16236056135300467</v>
      </c>
      <c r="Q28" s="4">
        <f t="shared" si="7"/>
        <v>9.0387505122717542</v>
      </c>
      <c r="R28" s="4">
        <v>23.981000000000002</v>
      </c>
      <c r="S28" s="4">
        <f t="shared" si="8"/>
        <v>15.521422024285794</v>
      </c>
      <c r="T28" s="4">
        <f t="shared" si="9"/>
        <v>15.703791477645559</v>
      </c>
    </row>
    <row r="29" spans="1:20" x14ac:dyDescent="0.3">
      <c r="A29" s="3">
        <v>39904</v>
      </c>
      <c r="B29" s="2">
        <f t="shared" si="0"/>
        <v>235271</v>
      </c>
      <c r="C29" s="2">
        <f t="shared" si="1"/>
        <v>153834</v>
      </c>
      <c r="D29" s="2">
        <f t="shared" si="2"/>
        <v>140585</v>
      </c>
      <c r="E29" s="2">
        <f t="shared" si="3"/>
        <v>13248</v>
      </c>
      <c r="F29" s="2">
        <v>35039</v>
      </c>
      <c r="G29" s="2">
        <v>23782</v>
      </c>
      <c r="H29" s="2">
        <v>21750</v>
      </c>
      <c r="I29" s="2">
        <v>2032</v>
      </c>
      <c r="J29" s="2">
        <v>200232</v>
      </c>
      <c r="K29" s="2">
        <v>130052</v>
      </c>
      <c r="L29" s="2">
        <v>118835</v>
      </c>
      <c r="M29" s="2">
        <v>11216</v>
      </c>
      <c r="N29" s="4">
        <f t="shared" si="4"/>
        <v>0.15459521302182871</v>
      </c>
      <c r="O29" s="4">
        <f t="shared" si="5"/>
        <v>0.1547106732581712</v>
      </c>
      <c r="P29" s="4">
        <f t="shared" si="6"/>
        <v>0.15338164251207728</v>
      </c>
      <c r="Q29" s="4">
        <f t="shared" si="7"/>
        <v>8.6118803385467455</v>
      </c>
      <c r="R29" s="4">
        <v>23.971250000000001</v>
      </c>
      <c r="S29" s="4">
        <f t="shared" si="8"/>
        <v>15.509794226164303</v>
      </c>
      <c r="T29" s="4">
        <f t="shared" si="9"/>
        <v>15.681711093611787</v>
      </c>
    </row>
    <row r="30" spans="1:20" x14ac:dyDescent="0.3">
      <c r="A30" s="3">
        <v>39934</v>
      </c>
      <c r="B30" s="2">
        <f t="shared" si="0"/>
        <v>235452</v>
      </c>
      <c r="C30" s="2">
        <f t="shared" si="1"/>
        <v>154337</v>
      </c>
      <c r="D30" s="2">
        <f t="shared" si="2"/>
        <v>140363</v>
      </c>
      <c r="E30" s="2">
        <f t="shared" si="3"/>
        <v>13973</v>
      </c>
      <c r="F30" s="2">
        <v>34761</v>
      </c>
      <c r="G30" s="2">
        <v>23638</v>
      </c>
      <c r="H30" s="2">
        <v>21488</v>
      </c>
      <c r="I30" s="2">
        <v>2149</v>
      </c>
      <c r="J30" s="2">
        <v>200691</v>
      </c>
      <c r="K30" s="2">
        <v>130699</v>
      </c>
      <c r="L30" s="2">
        <v>118875</v>
      </c>
      <c r="M30" s="2">
        <v>11824</v>
      </c>
      <c r="N30" s="4">
        <f t="shared" si="4"/>
        <v>0.15315834828978145</v>
      </c>
      <c r="O30" s="4">
        <f t="shared" si="5"/>
        <v>0.15308877695689035</v>
      </c>
      <c r="P30" s="4">
        <f t="shared" si="6"/>
        <v>0.15379660774350534</v>
      </c>
      <c r="Q30" s="4">
        <f t="shared" si="7"/>
        <v>9.0535646021368823</v>
      </c>
      <c r="R30" s="4">
        <v>23.960833333333333</v>
      </c>
      <c r="S30" s="4">
        <f t="shared" si="8"/>
        <v>15.500262220925833</v>
      </c>
      <c r="T30" s="4">
        <f t="shared" si="9"/>
        <v>15.67574270677704</v>
      </c>
    </row>
    <row r="31" spans="1:20" x14ac:dyDescent="0.3">
      <c r="A31" s="3">
        <v>39965</v>
      </c>
      <c r="B31" s="2">
        <f t="shared" si="0"/>
        <v>235655</v>
      </c>
      <c r="C31" s="2">
        <f t="shared" si="1"/>
        <v>155921</v>
      </c>
      <c r="D31" s="2">
        <f t="shared" si="2"/>
        <v>140826</v>
      </c>
      <c r="E31" s="2">
        <f t="shared" si="3"/>
        <v>15095</v>
      </c>
      <c r="F31" s="2">
        <v>35258</v>
      </c>
      <c r="G31" s="2">
        <v>24135</v>
      </c>
      <c r="H31" s="2">
        <v>21787</v>
      </c>
      <c r="I31" s="2">
        <v>2348</v>
      </c>
      <c r="J31" s="2">
        <v>200397</v>
      </c>
      <c r="K31" s="2">
        <v>131786</v>
      </c>
      <c r="L31" s="2">
        <v>119039</v>
      </c>
      <c r="M31" s="2">
        <v>12747</v>
      </c>
      <c r="N31" s="4">
        <f t="shared" si="4"/>
        <v>0.15478992566748545</v>
      </c>
      <c r="O31" s="4">
        <f t="shared" si="5"/>
        <v>0.15470864755087838</v>
      </c>
      <c r="P31" s="4">
        <f t="shared" si="6"/>
        <v>0.15554819476647896</v>
      </c>
      <c r="Q31" s="4">
        <f t="shared" si="7"/>
        <v>9.6811847025096043</v>
      </c>
      <c r="R31" s="4">
        <v>23.940666666666669</v>
      </c>
      <c r="S31" s="4">
        <f t="shared" si="8"/>
        <v>15.484489520956188</v>
      </c>
      <c r="T31" s="4">
        <f t="shared" si="9"/>
        <v>15.70513934830187</v>
      </c>
    </row>
    <row r="32" spans="1:20" x14ac:dyDescent="0.3">
      <c r="A32" s="3">
        <v>39995</v>
      </c>
      <c r="B32" s="2">
        <f t="shared" si="0"/>
        <v>235870</v>
      </c>
      <c r="C32" s="2">
        <f t="shared" si="1"/>
        <v>156255</v>
      </c>
      <c r="D32" s="2">
        <f t="shared" si="2"/>
        <v>141055</v>
      </c>
      <c r="E32" s="2">
        <f t="shared" si="3"/>
        <v>15200</v>
      </c>
      <c r="F32" s="2">
        <v>35216</v>
      </c>
      <c r="G32" s="2">
        <v>24289</v>
      </c>
      <c r="H32" s="2">
        <v>21856</v>
      </c>
      <c r="I32" s="2">
        <v>2433</v>
      </c>
      <c r="J32" s="2">
        <v>200654</v>
      </c>
      <c r="K32" s="2">
        <v>131966</v>
      </c>
      <c r="L32" s="2">
        <v>119199</v>
      </c>
      <c r="M32" s="2">
        <v>12767</v>
      </c>
      <c r="N32" s="4">
        <f t="shared" si="4"/>
        <v>0.15544462577197529</v>
      </c>
      <c r="O32" s="4">
        <f t="shared" si="5"/>
        <v>0.15494665201517138</v>
      </c>
      <c r="P32" s="4">
        <f t="shared" si="6"/>
        <v>0.16006578947368422</v>
      </c>
      <c r="Q32" s="4">
        <f t="shared" si="7"/>
        <v>9.7276887139611539</v>
      </c>
      <c r="R32" s="4">
        <v>23.913499999999999</v>
      </c>
      <c r="S32" s="4">
        <f t="shared" si="8"/>
        <v>15.467489760493228</v>
      </c>
      <c r="T32" s="4">
        <f t="shared" si="9"/>
        <v>15.844632432956155</v>
      </c>
    </row>
    <row r="33" spans="1:20" x14ac:dyDescent="0.3">
      <c r="A33" s="3">
        <v>40026</v>
      </c>
      <c r="B33" s="2">
        <f t="shared" si="0"/>
        <v>236086</v>
      </c>
      <c r="C33" s="2">
        <f t="shared" si="1"/>
        <v>154897</v>
      </c>
      <c r="D33" s="2">
        <f t="shared" si="2"/>
        <v>140074</v>
      </c>
      <c r="E33" s="2">
        <f t="shared" si="3"/>
        <v>14822</v>
      </c>
      <c r="F33" s="2">
        <v>35312</v>
      </c>
      <c r="G33" s="2">
        <v>24142</v>
      </c>
      <c r="H33" s="2">
        <v>21695</v>
      </c>
      <c r="I33" s="2">
        <v>2447</v>
      </c>
      <c r="J33" s="2">
        <v>200774</v>
      </c>
      <c r="K33" s="2">
        <v>130755</v>
      </c>
      <c r="L33" s="2">
        <v>118379</v>
      </c>
      <c r="M33" s="2">
        <v>12375</v>
      </c>
      <c r="N33" s="4">
        <f t="shared" si="4"/>
        <v>0.15585840913639387</v>
      </c>
      <c r="O33" s="4">
        <f t="shared" si="5"/>
        <v>0.15488241929265958</v>
      </c>
      <c r="P33" s="4">
        <f t="shared" si="6"/>
        <v>0.16509243017136688</v>
      </c>
      <c r="Q33" s="4">
        <f t="shared" si="7"/>
        <v>9.5689393597035455</v>
      </c>
      <c r="R33" s="4">
        <v>23.895166666666668</v>
      </c>
      <c r="S33" s="4">
        <f t="shared" si="8"/>
        <v>15.459795391069914</v>
      </c>
      <c r="T33" s="4">
        <f t="shared" si="9"/>
        <v>15.926313997110594</v>
      </c>
    </row>
    <row r="34" spans="1:20" x14ac:dyDescent="0.3">
      <c r="A34" s="3">
        <v>40057</v>
      </c>
      <c r="B34" s="2">
        <f t="shared" si="0"/>
        <v>236323</v>
      </c>
      <c r="C34" s="2">
        <f t="shared" si="1"/>
        <v>153617</v>
      </c>
      <c r="D34" s="2">
        <f t="shared" si="2"/>
        <v>139079</v>
      </c>
      <c r="E34" s="2">
        <f t="shared" si="3"/>
        <v>14538</v>
      </c>
      <c r="F34" s="2">
        <v>35527</v>
      </c>
      <c r="G34" s="2">
        <v>24189</v>
      </c>
      <c r="H34" s="2">
        <v>21864</v>
      </c>
      <c r="I34" s="2">
        <v>2325</v>
      </c>
      <c r="J34" s="2">
        <v>200796</v>
      </c>
      <c r="K34" s="2">
        <v>129428</v>
      </c>
      <c r="L34" s="2">
        <v>117215</v>
      </c>
      <c r="M34" s="2">
        <v>12213</v>
      </c>
      <c r="N34" s="4">
        <f t="shared" si="4"/>
        <v>0.1574630411998672</v>
      </c>
      <c r="O34" s="4">
        <f t="shared" si="5"/>
        <v>0.15720561695151677</v>
      </c>
      <c r="P34" s="4">
        <f t="shared" si="6"/>
        <v>0.15992571192736277</v>
      </c>
      <c r="Q34" s="4">
        <f t="shared" si="7"/>
        <v>9.4637963246255303</v>
      </c>
      <c r="R34" s="4">
        <v>23.877666666666666</v>
      </c>
      <c r="S34" s="4">
        <f t="shared" si="8"/>
        <v>15.456044640452921</v>
      </c>
      <c r="T34" s="4">
        <f t="shared" si="9"/>
        <v>16.034257454750744</v>
      </c>
    </row>
    <row r="35" spans="1:20" x14ac:dyDescent="0.3">
      <c r="A35" s="3">
        <v>40087</v>
      </c>
      <c r="B35" s="2">
        <f t="shared" si="0"/>
        <v>236550</v>
      </c>
      <c r="C35" s="2">
        <f t="shared" si="1"/>
        <v>153635</v>
      </c>
      <c r="D35" s="2">
        <f t="shared" si="2"/>
        <v>139089</v>
      </c>
      <c r="E35" s="2">
        <f t="shared" si="3"/>
        <v>14547</v>
      </c>
      <c r="F35" s="2">
        <v>35552</v>
      </c>
      <c r="G35" s="2">
        <v>24200</v>
      </c>
      <c r="H35" s="2">
        <v>21856</v>
      </c>
      <c r="I35" s="2">
        <v>2345</v>
      </c>
      <c r="J35" s="2">
        <v>200998</v>
      </c>
      <c r="K35" s="2">
        <v>129435</v>
      </c>
      <c r="L35" s="2">
        <v>117233</v>
      </c>
      <c r="M35" s="2">
        <v>12202</v>
      </c>
      <c r="N35" s="4">
        <f t="shared" si="4"/>
        <v>0.15751619097210923</v>
      </c>
      <c r="O35" s="4">
        <f t="shared" si="5"/>
        <v>0.15713679730244665</v>
      </c>
      <c r="P35" s="4">
        <f t="shared" si="6"/>
        <v>0.16120162232762769</v>
      </c>
      <c r="Q35" s="4">
        <f t="shared" si="7"/>
        <v>9.4685455788069124</v>
      </c>
      <c r="R35" s="4">
        <v>23.886333333333333</v>
      </c>
      <c r="S35" s="4">
        <f t="shared" si="8"/>
        <v>15.473295982014038</v>
      </c>
      <c r="T35" s="4">
        <f t="shared" si="9"/>
        <v>16.127032265378674</v>
      </c>
    </row>
    <row r="36" spans="1:20" x14ac:dyDescent="0.3">
      <c r="A36" s="3">
        <v>40118</v>
      </c>
      <c r="B36" s="2">
        <f t="shared" si="0"/>
        <v>236743</v>
      </c>
      <c r="C36" s="2">
        <f t="shared" si="1"/>
        <v>153539</v>
      </c>
      <c r="D36" s="2">
        <f t="shared" si="2"/>
        <v>139132</v>
      </c>
      <c r="E36" s="2">
        <f t="shared" si="3"/>
        <v>14407</v>
      </c>
      <c r="F36" s="2">
        <v>35956</v>
      </c>
      <c r="G36" s="2">
        <v>24350</v>
      </c>
      <c r="H36" s="2">
        <v>22091</v>
      </c>
      <c r="I36" s="2">
        <v>2259</v>
      </c>
      <c r="J36" s="2">
        <v>200787</v>
      </c>
      <c r="K36" s="2">
        <v>129189</v>
      </c>
      <c r="L36" s="2">
        <v>117041</v>
      </c>
      <c r="M36" s="2">
        <v>12148</v>
      </c>
      <c r="N36" s="4">
        <f t="shared" si="4"/>
        <v>0.15859162818567268</v>
      </c>
      <c r="O36" s="4">
        <f t="shared" si="5"/>
        <v>0.15877727625564211</v>
      </c>
      <c r="P36" s="4">
        <f t="shared" si="6"/>
        <v>0.1567987783716249</v>
      </c>
      <c r="Q36" s="4">
        <f t="shared" si="7"/>
        <v>9.3832837259588775</v>
      </c>
      <c r="R36" s="4">
        <v>23.9285</v>
      </c>
      <c r="S36" s="4">
        <f t="shared" si="8"/>
        <v>15.509840110382504</v>
      </c>
      <c r="T36" s="4">
        <f t="shared" si="9"/>
        <v>16.134803745984289</v>
      </c>
    </row>
    <row r="37" spans="1:20" x14ac:dyDescent="0.3">
      <c r="A37" s="3">
        <v>40148</v>
      </c>
      <c r="B37" s="2">
        <f t="shared" si="0"/>
        <v>236924</v>
      </c>
      <c r="C37" s="2">
        <f t="shared" si="1"/>
        <v>152693</v>
      </c>
      <c r="D37" s="2">
        <f t="shared" si="2"/>
        <v>137953</v>
      </c>
      <c r="E37" s="2">
        <f t="shared" si="3"/>
        <v>14740</v>
      </c>
      <c r="F37" s="2">
        <v>35575</v>
      </c>
      <c r="G37" s="2">
        <v>23920</v>
      </c>
      <c r="H37" s="2">
        <v>21290</v>
      </c>
      <c r="I37" s="2">
        <v>2630</v>
      </c>
      <c r="J37" s="2">
        <v>201349</v>
      </c>
      <c r="K37" s="2">
        <v>128773</v>
      </c>
      <c r="L37" s="2">
        <v>116663</v>
      </c>
      <c r="M37" s="2">
        <v>12110</v>
      </c>
      <c r="N37" s="4">
        <f t="shared" si="4"/>
        <v>0.15665420156785184</v>
      </c>
      <c r="O37" s="4">
        <f t="shared" si="5"/>
        <v>0.15432792327821795</v>
      </c>
      <c r="P37" s="4">
        <f t="shared" si="6"/>
        <v>0.17842605156037991</v>
      </c>
      <c r="Q37" s="4">
        <f t="shared" si="7"/>
        <v>9.6533567354102683</v>
      </c>
      <c r="R37" s="4">
        <v>23.925416666666667</v>
      </c>
      <c r="S37" s="4">
        <f t="shared" si="8"/>
        <v>15.521848575926841</v>
      </c>
      <c r="T37" s="4">
        <f t="shared" si="9"/>
        <v>16.2442895637197</v>
      </c>
    </row>
    <row r="38" spans="1:20" x14ac:dyDescent="0.3">
      <c r="A38" s="3">
        <v>40179</v>
      </c>
      <c r="B38" s="2">
        <f t="shared" si="0"/>
        <v>236833</v>
      </c>
      <c r="C38" s="2">
        <f t="shared" si="1"/>
        <v>152956</v>
      </c>
      <c r="D38" s="2">
        <f t="shared" si="2"/>
        <v>136809</v>
      </c>
      <c r="E38" s="2">
        <f t="shared" si="3"/>
        <v>16147</v>
      </c>
      <c r="F38" s="2">
        <v>35440</v>
      </c>
      <c r="G38" s="2">
        <v>23924</v>
      </c>
      <c r="H38" s="2">
        <v>21090</v>
      </c>
      <c r="I38" s="2">
        <v>2834</v>
      </c>
      <c r="J38" s="2">
        <v>201393</v>
      </c>
      <c r="K38" s="2">
        <v>129032</v>
      </c>
      <c r="L38" s="2">
        <v>115719</v>
      </c>
      <c r="M38" s="2">
        <v>13313</v>
      </c>
      <c r="N38" s="4">
        <f t="shared" si="4"/>
        <v>0.15641099401134967</v>
      </c>
      <c r="O38" s="4">
        <f t="shared" si="5"/>
        <v>0.15415652479003575</v>
      </c>
      <c r="P38" s="4">
        <f t="shared" si="6"/>
        <v>0.17551247909828452</v>
      </c>
      <c r="Q38" s="4">
        <f t="shared" si="7"/>
        <v>10.556630665027852</v>
      </c>
      <c r="R38" s="4">
        <v>23.957333333333331</v>
      </c>
      <c r="S38" s="4">
        <f t="shared" si="8"/>
        <v>15.546802412593156</v>
      </c>
      <c r="T38" s="4">
        <f t="shared" si="9"/>
        <v>16.319392595332165</v>
      </c>
    </row>
    <row r="39" spans="1:20" x14ac:dyDescent="0.3">
      <c r="A39" s="3">
        <v>40210</v>
      </c>
      <c r="B39" s="2">
        <f t="shared" si="0"/>
        <v>236998</v>
      </c>
      <c r="C39" s="2">
        <f t="shared" si="1"/>
        <v>153195</v>
      </c>
      <c r="D39" s="2">
        <f t="shared" si="2"/>
        <v>137204</v>
      </c>
      <c r="E39" s="2">
        <f t="shared" si="3"/>
        <v>15991</v>
      </c>
      <c r="F39" s="2">
        <v>35315</v>
      </c>
      <c r="G39" s="2">
        <v>23854</v>
      </c>
      <c r="H39" s="2">
        <v>21102</v>
      </c>
      <c r="I39" s="2">
        <v>2752</v>
      </c>
      <c r="J39" s="2">
        <v>201683</v>
      </c>
      <c r="K39" s="2">
        <v>129341</v>
      </c>
      <c r="L39" s="2">
        <v>116102</v>
      </c>
      <c r="M39" s="2">
        <v>13239</v>
      </c>
      <c r="N39" s="4">
        <f t="shared" si="4"/>
        <v>0.15571004275596462</v>
      </c>
      <c r="O39" s="4">
        <f t="shared" si="5"/>
        <v>0.15380018075274773</v>
      </c>
      <c r="P39" s="4">
        <f t="shared" si="6"/>
        <v>0.17209680445250453</v>
      </c>
      <c r="Q39" s="4">
        <f t="shared" si="7"/>
        <v>10.438330232709944</v>
      </c>
      <c r="R39" s="4">
        <v>23.995999999999999</v>
      </c>
      <c r="S39" s="4">
        <f t="shared" si="8"/>
        <v>15.577080527165293</v>
      </c>
      <c r="T39" s="4">
        <f t="shared" si="9"/>
        <v>16.285055614649181</v>
      </c>
    </row>
    <row r="40" spans="1:20" x14ac:dyDescent="0.3">
      <c r="A40" s="3">
        <v>40238</v>
      </c>
      <c r="B40" s="2">
        <f t="shared" si="0"/>
        <v>237159</v>
      </c>
      <c r="C40" s="2">
        <f t="shared" si="1"/>
        <v>153660</v>
      </c>
      <c r="D40" s="2">
        <f t="shared" si="2"/>
        <v>137982</v>
      </c>
      <c r="E40" s="2">
        <f t="shared" si="3"/>
        <v>15678</v>
      </c>
      <c r="F40" s="2">
        <v>34991</v>
      </c>
      <c r="G40" s="2">
        <v>23855</v>
      </c>
      <c r="H40" s="2">
        <v>21239</v>
      </c>
      <c r="I40" s="2">
        <v>2616</v>
      </c>
      <c r="J40" s="2">
        <v>202168</v>
      </c>
      <c r="K40" s="2">
        <v>129805</v>
      </c>
      <c r="L40" s="2">
        <v>116743</v>
      </c>
      <c r="M40" s="2">
        <v>13062</v>
      </c>
      <c r="N40" s="4">
        <f t="shared" si="4"/>
        <v>0.15524534686971236</v>
      </c>
      <c r="O40" s="4">
        <f t="shared" si="5"/>
        <v>0.1539258743894131</v>
      </c>
      <c r="P40" s="4">
        <f t="shared" si="6"/>
        <v>0.16685801760428626</v>
      </c>
      <c r="Q40" s="4">
        <f t="shared" si="7"/>
        <v>10.203045685279188</v>
      </c>
      <c r="R40" s="4">
        <v>24.023166666666668</v>
      </c>
      <c r="S40" s="4">
        <f t="shared" si="8"/>
        <v>15.595316395416603</v>
      </c>
      <c r="T40" s="4">
        <f t="shared" si="9"/>
        <v>16.322534416743192</v>
      </c>
    </row>
    <row r="41" spans="1:20" x14ac:dyDescent="0.3">
      <c r="A41" s="3">
        <v>40269</v>
      </c>
      <c r="B41" s="2">
        <f t="shared" si="0"/>
        <v>237329</v>
      </c>
      <c r="C41" s="2">
        <f t="shared" si="1"/>
        <v>153911</v>
      </c>
      <c r="D41" s="2">
        <f t="shared" si="2"/>
        <v>139302</v>
      </c>
      <c r="E41" s="2">
        <f t="shared" si="3"/>
        <v>14609</v>
      </c>
      <c r="F41" s="2">
        <v>34996</v>
      </c>
      <c r="G41" s="2">
        <v>23916</v>
      </c>
      <c r="H41" s="2">
        <v>21816</v>
      </c>
      <c r="I41" s="2">
        <v>2100</v>
      </c>
      <c r="J41" s="2">
        <v>202333</v>
      </c>
      <c r="K41" s="2">
        <v>129995</v>
      </c>
      <c r="L41" s="2">
        <v>117486</v>
      </c>
      <c r="M41" s="2">
        <v>12509</v>
      </c>
      <c r="N41" s="4">
        <f t="shared" si="4"/>
        <v>0.1553885037456712</v>
      </c>
      <c r="O41" s="4">
        <f t="shared" si="5"/>
        <v>0.1566093810569841</v>
      </c>
      <c r="P41" s="4">
        <f t="shared" si="6"/>
        <v>0.14374700527072354</v>
      </c>
      <c r="Q41" s="4">
        <f t="shared" si="7"/>
        <v>9.4918491855682827</v>
      </c>
      <c r="R41" s="4">
        <v>24.034333333333333</v>
      </c>
      <c r="S41" s="4">
        <f t="shared" si="8"/>
        <v>15.601927151448622</v>
      </c>
      <c r="T41" s="4">
        <f t="shared" si="9"/>
        <v>16.242245773065246</v>
      </c>
    </row>
    <row r="42" spans="1:20" x14ac:dyDescent="0.3">
      <c r="A42" s="3">
        <v>40299</v>
      </c>
      <c r="B42" s="2">
        <f t="shared" si="0"/>
        <v>237499</v>
      </c>
      <c r="C42" s="2">
        <f t="shared" si="1"/>
        <v>153866</v>
      </c>
      <c r="D42" s="2">
        <f t="shared" si="2"/>
        <v>139497</v>
      </c>
      <c r="E42" s="2">
        <f t="shared" si="3"/>
        <v>14369</v>
      </c>
      <c r="F42" s="2">
        <v>35647</v>
      </c>
      <c r="G42" s="2">
        <v>24210</v>
      </c>
      <c r="H42" s="2">
        <v>22125</v>
      </c>
      <c r="I42" s="2">
        <v>2085</v>
      </c>
      <c r="J42" s="2">
        <v>201852</v>
      </c>
      <c r="K42" s="2">
        <v>129656</v>
      </c>
      <c r="L42" s="2">
        <v>117372</v>
      </c>
      <c r="M42" s="2">
        <v>12284</v>
      </c>
      <c r="N42" s="4">
        <f t="shared" si="4"/>
        <v>0.15734470253337318</v>
      </c>
      <c r="O42" s="4">
        <f t="shared" si="5"/>
        <v>0.1586055614099228</v>
      </c>
      <c r="P42" s="4">
        <f t="shared" si="6"/>
        <v>0.14510404342682162</v>
      </c>
      <c r="Q42" s="4">
        <f t="shared" si="7"/>
        <v>9.3386453147543964</v>
      </c>
      <c r="R42" s="4">
        <v>24.082000000000001</v>
      </c>
      <c r="S42" s="4">
        <f t="shared" si="8"/>
        <v>15.636813436811888</v>
      </c>
      <c r="T42" s="4">
        <f t="shared" si="9"/>
        <v>16.169807737092878</v>
      </c>
    </row>
    <row r="43" spans="1:20" x14ac:dyDescent="0.3">
      <c r="A43" s="3">
        <v>40330</v>
      </c>
      <c r="B43" s="2">
        <f t="shared" si="0"/>
        <v>237690</v>
      </c>
      <c r="C43" s="2">
        <f t="shared" si="1"/>
        <v>154767</v>
      </c>
      <c r="D43" s="2">
        <f t="shared" si="2"/>
        <v>139883</v>
      </c>
      <c r="E43" s="2">
        <f t="shared" si="3"/>
        <v>14885</v>
      </c>
      <c r="F43" s="2">
        <v>36155</v>
      </c>
      <c r="G43" s="2">
        <v>24688</v>
      </c>
      <c r="H43" s="2">
        <v>22541</v>
      </c>
      <c r="I43" s="2">
        <v>2148</v>
      </c>
      <c r="J43" s="2">
        <v>201535</v>
      </c>
      <c r="K43" s="2">
        <v>130079</v>
      </c>
      <c r="L43" s="2">
        <v>117342</v>
      </c>
      <c r="M43" s="2">
        <v>12737</v>
      </c>
      <c r="N43" s="4">
        <f t="shared" si="4"/>
        <v>0.15951720974109468</v>
      </c>
      <c r="O43" s="4">
        <f t="shared" si="5"/>
        <v>0.16114181137093142</v>
      </c>
      <c r="P43" s="4">
        <f t="shared" si="6"/>
        <v>0.14430634867316089</v>
      </c>
      <c r="Q43" s="4">
        <f t="shared" si="7"/>
        <v>9.6176833562710389</v>
      </c>
      <c r="R43" s="4">
        <v>24.128083333333333</v>
      </c>
      <c r="S43" s="4">
        <f t="shared" si="8"/>
        <v>15.676207470758632</v>
      </c>
      <c r="T43" s="4">
        <f t="shared" si="9"/>
        <v>16.076125686315233</v>
      </c>
    </row>
    <row r="44" spans="1:20" x14ac:dyDescent="0.3">
      <c r="A44" s="3">
        <v>40360</v>
      </c>
      <c r="B44" s="2">
        <f t="shared" si="0"/>
        <v>237890</v>
      </c>
      <c r="C44" s="2">
        <f t="shared" si="1"/>
        <v>155270</v>
      </c>
      <c r="D44" s="2">
        <f t="shared" si="2"/>
        <v>140133</v>
      </c>
      <c r="E44" s="2">
        <f t="shared" si="3"/>
        <v>15137</v>
      </c>
      <c r="F44" s="2">
        <v>36207</v>
      </c>
      <c r="G44" s="2">
        <v>24586</v>
      </c>
      <c r="H44" s="2">
        <v>22249</v>
      </c>
      <c r="I44" s="2">
        <v>2337</v>
      </c>
      <c r="J44" s="2">
        <v>201683</v>
      </c>
      <c r="K44" s="2">
        <v>130684</v>
      </c>
      <c r="L44" s="2">
        <v>117884</v>
      </c>
      <c r="M44" s="2">
        <v>12800</v>
      </c>
      <c r="N44" s="4">
        <f t="shared" si="4"/>
        <v>0.15834353062407419</v>
      </c>
      <c r="O44" s="4">
        <f t="shared" si="5"/>
        <v>0.15877059650474906</v>
      </c>
      <c r="P44" s="4">
        <f t="shared" si="6"/>
        <v>0.15438990552949725</v>
      </c>
      <c r="Q44" s="4">
        <f t="shared" si="7"/>
        <v>9.7488246280672382</v>
      </c>
      <c r="R44" s="4">
        <v>24.152833333333334</v>
      </c>
      <c r="S44" s="4">
        <f t="shared" si="8"/>
        <v>15.700365011192789</v>
      </c>
      <c r="T44" s="4">
        <f t="shared" si="9"/>
        <v>16.028826653447005</v>
      </c>
    </row>
    <row r="45" spans="1:20" x14ac:dyDescent="0.3">
      <c r="A45" s="3">
        <v>40391</v>
      </c>
      <c r="B45" s="2">
        <f t="shared" si="0"/>
        <v>238099</v>
      </c>
      <c r="C45" s="2">
        <f t="shared" si="1"/>
        <v>154678</v>
      </c>
      <c r="D45" s="2">
        <f t="shared" si="2"/>
        <v>139919</v>
      </c>
      <c r="E45" s="2">
        <f t="shared" si="3"/>
        <v>14759</v>
      </c>
      <c r="F45" s="2">
        <v>36347</v>
      </c>
      <c r="G45" s="2">
        <v>24644</v>
      </c>
      <c r="H45" s="2">
        <v>22415</v>
      </c>
      <c r="I45" s="2">
        <v>2229</v>
      </c>
      <c r="J45" s="2">
        <v>201752</v>
      </c>
      <c r="K45" s="2">
        <v>130034</v>
      </c>
      <c r="L45" s="2">
        <v>117504</v>
      </c>
      <c r="M45" s="2">
        <v>12530</v>
      </c>
      <c r="N45" s="4">
        <f t="shared" si="4"/>
        <v>0.15932453225410206</v>
      </c>
      <c r="O45" s="4">
        <f t="shared" si="5"/>
        <v>0.16019982990158591</v>
      </c>
      <c r="P45" s="4">
        <f t="shared" si="6"/>
        <v>0.15102649230977708</v>
      </c>
      <c r="Q45" s="4">
        <f t="shared" si="7"/>
        <v>9.5417577160294282</v>
      </c>
      <c r="R45" s="4">
        <v>24.194666666666667</v>
      </c>
      <c r="S45" s="4">
        <f t="shared" si="8"/>
        <v>15.729249370507024</v>
      </c>
      <c r="T45" s="4">
        <f t="shared" si="9"/>
        <v>15.911610504600423</v>
      </c>
    </row>
    <row r="46" spans="1:20" x14ac:dyDescent="0.3">
      <c r="A46" s="3">
        <v>40422</v>
      </c>
      <c r="B46" s="2">
        <f t="shared" si="0"/>
        <v>238322</v>
      </c>
      <c r="C46" s="2">
        <f t="shared" si="1"/>
        <v>153854</v>
      </c>
      <c r="D46" s="2">
        <f t="shared" si="2"/>
        <v>139714</v>
      </c>
      <c r="E46" s="2">
        <f t="shared" si="3"/>
        <v>14140</v>
      </c>
      <c r="F46" s="2">
        <v>36097</v>
      </c>
      <c r="G46" s="2">
        <v>24488</v>
      </c>
      <c r="H46" s="2">
        <v>22226</v>
      </c>
      <c r="I46" s="2">
        <v>2262</v>
      </c>
      <c r="J46" s="2">
        <v>202225</v>
      </c>
      <c r="K46" s="2">
        <v>129366</v>
      </c>
      <c r="L46" s="2">
        <v>117488</v>
      </c>
      <c r="M46" s="2">
        <v>11878</v>
      </c>
      <c r="N46" s="4">
        <f t="shared" si="4"/>
        <v>0.15916388264198525</v>
      </c>
      <c r="O46" s="4">
        <f t="shared" si="5"/>
        <v>0.15908212491232088</v>
      </c>
      <c r="P46" s="4">
        <f t="shared" si="6"/>
        <v>0.15997171145685998</v>
      </c>
      <c r="Q46" s="4">
        <f t="shared" si="7"/>
        <v>9.1905312829045727</v>
      </c>
      <c r="R46" s="4">
        <v>24.219583333333333</v>
      </c>
      <c r="S46" s="4">
        <f t="shared" si="8"/>
        <v>15.743423049191341</v>
      </c>
      <c r="T46" s="4">
        <f t="shared" si="9"/>
        <v>15.9119938340129</v>
      </c>
    </row>
    <row r="47" spans="1:20" x14ac:dyDescent="0.3">
      <c r="A47" s="3">
        <v>40452</v>
      </c>
      <c r="B47" s="2">
        <f t="shared" si="0"/>
        <v>238530</v>
      </c>
      <c r="C47" s="2">
        <f t="shared" si="1"/>
        <v>153652</v>
      </c>
      <c r="D47" s="2">
        <f t="shared" si="2"/>
        <v>139749</v>
      </c>
      <c r="E47" s="2">
        <f t="shared" si="3"/>
        <v>13903</v>
      </c>
      <c r="F47" s="2">
        <v>36341</v>
      </c>
      <c r="G47" s="2">
        <v>24530</v>
      </c>
      <c r="H47" s="2">
        <v>22281</v>
      </c>
      <c r="I47" s="2">
        <v>2249</v>
      </c>
      <c r="J47" s="2">
        <v>202189</v>
      </c>
      <c r="K47" s="2">
        <v>129122</v>
      </c>
      <c r="L47" s="2">
        <v>117468</v>
      </c>
      <c r="M47" s="2">
        <v>11654</v>
      </c>
      <c r="N47" s="4">
        <f t="shared" si="4"/>
        <v>0.15964647384999869</v>
      </c>
      <c r="O47" s="4">
        <f t="shared" si="5"/>
        <v>0.15943584569478136</v>
      </c>
      <c r="P47" s="4">
        <f t="shared" si="6"/>
        <v>0.16176364813349636</v>
      </c>
      <c r="Q47" s="4">
        <f t="shared" si="7"/>
        <v>9.0483690417306644</v>
      </c>
      <c r="R47" s="4">
        <v>24.247083333333332</v>
      </c>
      <c r="S47" s="4">
        <f t="shared" si="8"/>
        <v>15.761175406507085</v>
      </c>
      <c r="T47" s="4">
        <f t="shared" si="9"/>
        <v>15.91667738239514</v>
      </c>
    </row>
    <row r="48" spans="1:20" x14ac:dyDescent="0.3">
      <c r="A48" s="3">
        <v>40483</v>
      </c>
      <c r="B48" s="2">
        <f t="shared" si="0"/>
        <v>238715</v>
      </c>
      <c r="C48" s="2">
        <f t="shared" si="1"/>
        <v>153697</v>
      </c>
      <c r="D48" s="2">
        <f t="shared" si="2"/>
        <v>139416</v>
      </c>
      <c r="E48" s="2">
        <f t="shared" si="3"/>
        <v>14282</v>
      </c>
      <c r="F48" s="2">
        <v>36350</v>
      </c>
      <c r="G48" s="2">
        <v>24788</v>
      </c>
      <c r="H48" s="2">
        <v>22387</v>
      </c>
      <c r="I48" s="2">
        <v>2401</v>
      </c>
      <c r="J48" s="2">
        <v>202365</v>
      </c>
      <c r="K48" s="2">
        <v>128909</v>
      </c>
      <c r="L48" s="2">
        <v>117029</v>
      </c>
      <c r="M48" s="2">
        <v>11881</v>
      </c>
      <c r="N48" s="4">
        <f t="shared" si="4"/>
        <v>0.16127835936940865</v>
      </c>
      <c r="O48" s="4">
        <f t="shared" si="5"/>
        <v>0.16057697825213749</v>
      </c>
      <c r="P48" s="4">
        <f t="shared" si="6"/>
        <v>0.16811370956448676</v>
      </c>
      <c r="Q48" s="4">
        <f t="shared" si="7"/>
        <v>9.2923088934722209</v>
      </c>
      <c r="R48" s="4">
        <v>24.283583333333333</v>
      </c>
      <c r="S48" s="4">
        <f t="shared" si="8"/>
        <v>15.783564833038222</v>
      </c>
      <c r="T48" s="4">
        <f t="shared" si="9"/>
        <v>16.010968475668989</v>
      </c>
    </row>
    <row r="49" spans="1:20" x14ac:dyDescent="0.3">
      <c r="A49" s="3">
        <v>40513</v>
      </c>
      <c r="B49" s="2">
        <f t="shared" si="0"/>
        <v>238889</v>
      </c>
      <c r="C49" s="2">
        <f t="shared" si="1"/>
        <v>153156</v>
      </c>
      <c r="D49" s="2">
        <f t="shared" si="2"/>
        <v>139159</v>
      </c>
      <c r="E49" s="2">
        <f t="shared" si="3"/>
        <v>13997</v>
      </c>
      <c r="F49" s="2">
        <v>36545</v>
      </c>
      <c r="G49" s="2">
        <v>24783</v>
      </c>
      <c r="H49" s="2">
        <v>22153</v>
      </c>
      <c r="I49" s="2">
        <v>2630</v>
      </c>
      <c r="J49" s="2">
        <v>202344</v>
      </c>
      <c r="K49" s="2">
        <v>128373</v>
      </c>
      <c r="L49" s="2">
        <v>117006</v>
      </c>
      <c r="M49" s="2">
        <v>11367</v>
      </c>
      <c r="N49" s="4">
        <f t="shared" si="4"/>
        <v>0.16181540390190394</v>
      </c>
      <c r="O49" s="4">
        <f t="shared" si="5"/>
        <v>0.15919200339180362</v>
      </c>
      <c r="P49" s="4">
        <f t="shared" si="6"/>
        <v>0.18789740658712581</v>
      </c>
      <c r="Q49" s="4">
        <f t="shared" si="7"/>
        <v>9.1390477682885418</v>
      </c>
      <c r="R49" s="4">
        <v>24.355499999999999</v>
      </c>
      <c r="S49" s="4">
        <f t="shared" si="8"/>
        <v>15.826574852488653</v>
      </c>
      <c r="T49" s="4">
        <f t="shared" si="9"/>
        <v>16.089896434225199</v>
      </c>
    </row>
    <row r="50" spans="1:20" x14ac:dyDescent="0.3">
      <c r="A50" s="3">
        <v>40544</v>
      </c>
      <c r="B50" s="2">
        <f t="shared" si="0"/>
        <v>238704</v>
      </c>
      <c r="C50" s="2">
        <f t="shared" si="1"/>
        <v>152536</v>
      </c>
      <c r="D50" s="2">
        <f t="shared" si="2"/>
        <v>137599</v>
      </c>
      <c r="E50" s="2">
        <f t="shared" si="3"/>
        <v>14937</v>
      </c>
      <c r="F50" s="2">
        <v>36294</v>
      </c>
      <c r="G50" s="2">
        <v>24517</v>
      </c>
      <c r="H50" s="2">
        <v>21928</v>
      </c>
      <c r="I50" s="2">
        <v>2589</v>
      </c>
      <c r="J50" s="2">
        <v>202410</v>
      </c>
      <c r="K50" s="2">
        <v>128019</v>
      </c>
      <c r="L50" s="2">
        <v>115671</v>
      </c>
      <c r="M50" s="2">
        <v>12348</v>
      </c>
      <c r="N50" s="4">
        <f t="shared" si="4"/>
        <v>0.16072927046729951</v>
      </c>
      <c r="O50" s="4">
        <f t="shared" si="5"/>
        <v>0.15936162326761097</v>
      </c>
      <c r="P50" s="4">
        <f t="shared" si="6"/>
        <v>0.1733279775055232</v>
      </c>
      <c r="Q50" s="4">
        <f t="shared" si="7"/>
        <v>9.792442439817485</v>
      </c>
      <c r="R50" s="4">
        <v>24.404916666666669</v>
      </c>
      <c r="S50" s="4">
        <f t="shared" si="8"/>
        <v>15.862560489621572</v>
      </c>
      <c r="T50" s="4">
        <f t="shared" si="9"/>
        <v>16.071692254285523</v>
      </c>
    </row>
    <row r="51" spans="1:20" x14ac:dyDescent="0.3">
      <c r="A51" s="3">
        <v>40575</v>
      </c>
      <c r="B51" s="2">
        <f t="shared" si="0"/>
        <v>238851</v>
      </c>
      <c r="C51" s="2">
        <f t="shared" si="1"/>
        <v>152634</v>
      </c>
      <c r="D51" s="2">
        <f t="shared" si="2"/>
        <v>138092</v>
      </c>
      <c r="E51" s="2">
        <f t="shared" si="3"/>
        <v>14542</v>
      </c>
      <c r="F51" s="2">
        <v>36026</v>
      </c>
      <c r="G51" s="2">
        <v>23958</v>
      </c>
      <c r="H51" s="2">
        <v>21614</v>
      </c>
      <c r="I51" s="2">
        <v>2344</v>
      </c>
      <c r="J51" s="2">
        <v>202825</v>
      </c>
      <c r="K51" s="2">
        <v>128676</v>
      </c>
      <c r="L51" s="2">
        <v>116478</v>
      </c>
      <c r="M51" s="2">
        <v>12198</v>
      </c>
      <c r="N51" s="4">
        <f t="shared" si="4"/>
        <v>0.15696371712724558</v>
      </c>
      <c r="O51" s="4">
        <f t="shared" si="5"/>
        <v>0.1565188425107899</v>
      </c>
      <c r="P51" s="4">
        <f t="shared" si="6"/>
        <v>0.16118828221702655</v>
      </c>
      <c r="Q51" s="4">
        <f t="shared" si="7"/>
        <v>9.5273661176408933</v>
      </c>
      <c r="R51" s="4">
        <v>24.413583333333332</v>
      </c>
      <c r="S51" s="4">
        <f t="shared" si="8"/>
        <v>15.873007776048912</v>
      </c>
      <c r="T51" s="4">
        <f t="shared" si="9"/>
        <v>15.980787902323209</v>
      </c>
    </row>
    <row r="52" spans="1:20" x14ac:dyDescent="0.3">
      <c r="A52" s="3">
        <v>40603</v>
      </c>
      <c r="B52" s="2">
        <f t="shared" si="0"/>
        <v>239000</v>
      </c>
      <c r="C52" s="2">
        <f t="shared" si="1"/>
        <v>153022</v>
      </c>
      <c r="D52" s="2">
        <f t="shared" si="2"/>
        <v>138962</v>
      </c>
      <c r="E52" s="2">
        <f t="shared" si="3"/>
        <v>14060</v>
      </c>
      <c r="F52" s="2">
        <v>35996</v>
      </c>
      <c r="G52" s="2">
        <v>24034</v>
      </c>
      <c r="H52" s="2">
        <v>21728</v>
      </c>
      <c r="I52" s="2">
        <v>2306</v>
      </c>
      <c r="J52" s="2">
        <v>203004</v>
      </c>
      <c r="K52" s="2">
        <v>128988</v>
      </c>
      <c r="L52" s="2">
        <v>117234</v>
      </c>
      <c r="M52" s="2">
        <v>11754</v>
      </c>
      <c r="N52" s="4">
        <f t="shared" si="4"/>
        <v>0.15706238318673132</v>
      </c>
      <c r="O52" s="4">
        <f t="shared" si="5"/>
        <v>0.1563592924684446</v>
      </c>
      <c r="P52" s="4">
        <f t="shared" si="6"/>
        <v>0.16401137980085348</v>
      </c>
      <c r="Q52" s="4">
        <f t="shared" si="7"/>
        <v>9.1882213015122005</v>
      </c>
      <c r="R52" s="4">
        <v>24.4285</v>
      </c>
      <c r="S52" s="4">
        <f t="shared" si="8"/>
        <v>15.888149745357403</v>
      </c>
      <c r="T52" s="4">
        <f t="shared" si="9"/>
        <v>15.957065920627937</v>
      </c>
    </row>
    <row r="53" spans="1:20" x14ac:dyDescent="0.3">
      <c r="A53" s="3">
        <v>40634</v>
      </c>
      <c r="B53" s="2">
        <f t="shared" si="0"/>
        <v>239146</v>
      </c>
      <c r="C53" s="2">
        <f t="shared" si="1"/>
        <v>152899</v>
      </c>
      <c r="D53" s="2">
        <f t="shared" si="2"/>
        <v>139661</v>
      </c>
      <c r="E53" s="2">
        <f t="shared" si="3"/>
        <v>13237</v>
      </c>
      <c r="F53" s="2">
        <v>35737</v>
      </c>
      <c r="G53" s="2">
        <v>23915</v>
      </c>
      <c r="H53" s="2">
        <v>21741</v>
      </c>
      <c r="I53" s="2">
        <v>2174</v>
      </c>
      <c r="J53" s="2">
        <v>203409</v>
      </c>
      <c r="K53" s="2">
        <v>128984</v>
      </c>
      <c r="L53" s="2">
        <v>117920</v>
      </c>
      <c r="M53" s="2">
        <v>11063</v>
      </c>
      <c r="N53" s="4">
        <f t="shared" si="4"/>
        <v>0.15641044087927325</v>
      </c>
      <c r="O53" s="4">
        <f t="shared" si="5"/>
        <v>0.15566980044536413</v>
      </c>
      <c r="P53" s="4">
        <f t="shared" si="6"/>
        <v>0.16423660950366398</v>
      </c>
      <c r="Q53" s="4">
        <f t="shared" si="7"/>
        <v>8.6573489689272005</v>
      </c>
      <c r="R53" s="4">
        <v>24.428416666666667</v>
      </c>
      <c r="S53" s="4">
        <f t="shared" si="8"/>
        <v>15.89666588813742</v>
      </c>
      <c r="T53" s="4">
        <f t="shared" si="9"/>
        <v>16.127812622569106</v>
      </c>
    </row>
    <row r="54" spans="1:20" x14ac:dyDescent="0.3">
      <c r="A54" s="3">
        <v>40664</v>
      </c>
      <c r="B54" s="2">
        <f t="shared" si="0"/>
        <v>239313</v>
      </c>
      <c r="C54" s="2">
        <f t="shared" si="1"/>
        <v>153449</v>
      </c>
      <c r="D54" s="2">
        <f t="shared" si="2"/>
        <v>140028</v>
      </c>
      <c r="E54" s="2">
        <f t="shared" si="3"/>
        <v>13421</v>
      </c>
      <c r="F54" s="2">
        <v>36348</v>
      </c>
      <c r="G54" s="2">
        <v>24253</v>
      </c>
      <c r="H54" s="2">
        <v>22216</v>
      </c>
      <c r="I54" s="2">
        <v>2037</v>
      </c>
      <c r="J54" s="2">
        <v>202965</v>
      </c>
      <c r="K54" s="2">
        <v>129196</v>
      </c>
      <c r="L54" s="2">
        <v>117812</v>
      </c>
      <c r="M54" s="2">
        <v>11384</v>
      </c>
      <c r="N54" s="4">
        <f t="shared" si="4"/>
        <v>0.15805251256117667</v>
      </c>
      <c r="O54" s="4">
        <f t="shared" si="5"/>
        <v>0.15865398348901649</v>
      </c>
      <c r="P54" s="4">
        <f t="shared" si="6"/>
        <v>0.15177706579241487</v>
      </c>
      <c r="Q54" s="4">
        <f t="shared" si="7"/>
        <v>8.7462283885851324</v>
      </c>
      <c r="R54" s="4">
        <v>24.431999999999999</v>
      </c>
      <c r="S54" s="4">
        <f t="shared" si="8"/>
        <v>15.902564305035781</v>
      </c>
      <c r="T54" s="4">
        <f t="shared" si="9"/>
        <v>16.183421142282388</v>
      </c>
    </row>
    <row r="55" spans="1:20" x14ac:dyDescent="0.3">
      <c r="A55" s="3">
        <v>40695</v>
      </c>
      <c r="B55" s="2">
        <f t="shared" si="0"/>
        <v>239489</v>
      </c>
      <c r="C55" s="2">
        <f t="shared" si="1"/>
        <v>154538</v>
      </c>
      <c r="D55" s="2">
        <f t="shared" si="2"/>
        <v>140129</v>
      </c>
      <c r="E55" s="2">
        <f t="shared" si="3"/>
        <v>14409</v>
      </c>
      <c r="F55" s="2">
        <v>36323</v>
      </c>
      <c r="G55" s="2">
        <v>24294</v>
      </c>
      <c r="H55" s="2">
        <v>22260</v>
      </c>
      <c r="I55" s="2">
        <v>2034</v>
      </c>
      <c r="J55" s="2">
        <v>203166</v>
      </c>
      <c r="K55" s="2">
        <v>130244</v>
      </c>
      <c r="L55" s="2">
        <v>117869</v>
      </c>
      <c r="M55" s="2">
        <v>12375</v>
      </c>
      <c r="N55" s="4">
        <f t="shared" si="4"/>
        <v>0.15720405337198617</v>
      </c>
      <c r="O55" s="4">
        <f t="shared" si="5"/>
        <v>0.15885362772873565</v>
      </c>
      <c r="P55" s="4">
        <f t="shared" si="6"/>
        <v>0.14116177389131793</v>
      </c>
      <c r="Q55" s="4">
        <f t="shared" si="7"/>
        <v>9.3239203302747544</v>
      </c>
      <c r="R55" s="4">
        <v>24.39916666666667</v>
      </c>
      <c r="S55" s="4">
        <f t="shared" si="8"/>
        <v>15.88328800195988</v>
      </c>
      <c r="T55" s="4">
        <f t="shared" si="9"/>
        <v>16.157216352433696</v>
      </c>
    </row>
    <row r="56" spans="1:20" x14ac:dyDescent="0.3">
      <c r="A56" s="3">
        <v>40725</v>
      </c>
      <c r="B56" s="2">
        <f t="shared" si="0"/>
        <v>239671</v>
      </c>
      <c r="C56" s="2">
        <f t="shared" si="1"/>
        <v>154812</v>
      </c>
      <c r="D56" s="2">
        <f t="shared" si="2"/>
        <v>140384</v>
      </c>
      <c r="E56" s="2">
        <f t="shared" si="3"/>
        <v>14428</v>
      </c>
      <c r="F56" s="2">
        <v>36576</v>
      </c>
      <c r="G56" s="2">
        <v>24516</v>
      </c>
      <c r="H56" s="2">
        <v>22264</v>
      </c>
      <c r="I56" s="2">
        <v>2252</v>
      </c>
      <c r="J56" s="2">
        <v>203095</v>
      </c>
      <c r="K56" s="2">
        <v>130296</v>
      </c>
      <c r="L56" s="2">
        <v>118120</v>
      </c>
      <c r="M56" s="2">
        <v>12176</v>
      </c>
      <c r="N56" s="4">
        <f t="shared" si="4"/>
        <v>0.15835981706844432</v>
      </c>
      <c r="O56" s="4">
        <f t="shared" si="5"/>
        <v>0.15859357191702758</v>
      </c>
      <c r="P56" s="4">
        <f t="shared" si="6"/>
        <v>0.15608538952037704</v>
      </c>
      <c r="Q56" s="4">
        <f t="shared" si="7"/>
        <v>9.3196909800273886</v>
      </c>
      <c r="R56" s="4">
        <v>24.393333333333331</v>
      </c>
      <c r="S56" s="4">
        <f t="shared" si="8"/>
        <v>15.88342372232963</v>
      </c>
      <c r="T56" s="4">
        <f t="shared" si="9"/>
        <v>16.17134538569103</v>
      </c>
    </row>
    <row r="57" spans="1:20" x14ac:dyDescent="0.3">
      <c r="A57" s="3">
        <v>40756</v>
      </c>
      <c r="B57" s="2">
        <f t="shared" si="0"/>
        <v>239871</v>
      </c>
      <c r="C57" s="2">
        <f t="shared" si="1"/>
        <v>154343</v>
      </c>
      <c r="D57" s="2">
        <f t="shared" si="2"/>
        <v>140335</v>
      </c>
      <c r="E57" s="2">
        <f t="shared" si="3"/>
        <v>14008</v>
      </c>
      <c r="F57" s="2">
        <v>36531</v>
      </c>
      <c r="G57" s="2">
        <v>24377</v>
      </c>
      <c r="H57" s="2">
        <v>22292</v>
      </c>
      <c r="I57" s="2">
        <v>2085</v>
      </c>
      <c r="J57" s="2">
        <v>203340</v>
      </c>
      <c r="K57" s="2">
        <v>129966</v>
      </c>
      <c r="L57" s="2">
        <v>118043</v>
      </c>
      <c r="M57" s="2">
        <v>11923</v>
      </c>
      <c r="N57" s="4">
        <f t="shared" si="4"/>
        <v>0.15794043137686839</v>
      </c>
      <c r="O57" s="4">
        <f t="shared" si="5"/>
        <v>0.15884846973313857</v>
      </c>
      <c r="P57" s="4">
        <f t="shared" si="6"/>
        <v>0.14884351798972015</v>
      </c>
      <c r="Q57" s="4">
        <f t="shared" si="7"/>
        <v>9.0758894151338261</v>
      </c>
      <c r="R57" s="4">
        <v>24.371083333333331</v>
      </c>
      <c r="S57" s="4">
        <f t="shared" si="8"/>
        <v>15.87188954835268</v>
      </c>
      <c r="T57" s="4">
        <f t="shared" si="9"/>
        <v>16.153153933023887</v>
      </c>
    </row>
    <row r="58" spans="1:20" x14ac:dyDescent="0.3">
      <c r="A58" s="3">
        <v>40787</v>
      </c>
      <c r="B58" s="2">
        <f t="shared" si="0"/>
        <v>240072</v>
      </c>
      <c r="C58" s="2">
        <f t="shared" si="1"/>
        <v>154022</v>
      </c>
      <c r="D58" s="2">
        <f t="shared" si="2"/>
        <v>140501</v>
      </c>
      <c r="E58" s="2">
        <f t="shared" si="3"/>
        <v>13520</v>
      </c>
      <c r="F58" s="2">
        <v>36657</v>
      </c>
      <c r="G58" s="2">
        <v>24447</v>
      </c>
      <c r="H58" s="2">
        <v>22224</v>
      </c>
      <c r="I58" s="2">
        <v>2222</v>
      </c>
      <c r="J58" s="2">
        <v>203415</v>
      </c>
      <c r="K58" s="2">
        <v>129575</v>
      </c>
      <c r="L58" s="2">
        <v>118277</v>
      </c>
      <c r="M58" s="2">
        <v>11298</v>
      </c>
      <c r="N58" s="4">
        <f t="shared" si="4"/>
        <v>0.15872407837841349</v>
      </c>
      <c r="O58" s="4">
        <f t="shared" si="5"/>
        <v>0.15817681012946527</v>
      </c>
      <c r="P58" s="4">
        <f t="shared" si="6"/>
        <v>0.1643491124260355</v>
      </c>
      <c r="Q58" s="4">
        <f t="shared" si="7"/>
        <v>8.7779667839659261</v>
      </c>
      <c r="R58" s="4">
        <v>24.367666666666668</v>
      </c>
      <c r="S58" s="4">
        <f t="shared" si="8"/>
        <v>15.868224512822914</v>
      </c>
      <c r="T58" s="4">
        <f t="shared" si="9"/>
        <v>16.189632274433681</v>
      </c>
    </row>
    <row r="59" spans="1:20" x14ac:dyDescent="0.3">
      <c r="A59" s="3">
        <v>40817</v>
      </c>
      <c r="B59" s="2">
        <f t="shared" si="0"/>
        <v>240269</v>
      </c>
      <c r="C59" s="2">
        <f t="shared" si="1"/>
        <v>154088</v>
      </c>
      <c r="D59" s="2">
        <f t="shared" si="2"/>
        <v>140986</v>
      </c>
      <c r="E59" s="2">
        <f t="shared" si="3"/>
        <v>13102</v>
      </c>
      <c r="F59" s="2">
        <v>37001</v>
      </c>
      <c r="G59" s="2">
        <v>24849</v>
      </c>
      <c r="H59" s="2">
        <v>22648</v>
      </c>
      <c r="I59" s="2">
        <v>2201</v>
      </c>
      <c r="J59" s="2">
        <v>203268</v>
      </c>
      <c r="K59" s="2">
        <v>129239</v>
      </c>
      <c r="L59" s="2">
        <v>118338</v>
      </c>
      <c r="M59" s="2">
        <v>10901</v>
      </c>
      <c r="N59" s="4">
        <f t="shared" si="4"/>
        <v>0.16126499143346659</v>
      </c>
      <c r="O59" s="4">
        <f t="shared" si="5"/>
        <v>0.16064006355240945</v>
      </c>
      <c r="P59" s="4">
        <f t="shared" si="6"/>
        <v>0.16798961990535796</v>
      </c>
      <c r="Q59" s="4">
        <f t="shared" si="7"/>
        <v>8.5029333887129432</v>
      </c>
      <c r="R59" s="4">
        <v>24.39425</v>
      </c>
      <c r="S59" s="4">
        <f t="shared" si="8"/>
        <v>15.881712159351816</v>
      </c>
      <c r="T59" s="4">
        <f t="shared" si="9"/>
        <v>16.241515372532525</v>
      </c>
    </row>
    <row r="60" spans="1:20" x14ac:dyDescent="0.3">
      <c r="A60" s="3">
        <v>40848</v>
      </c>
      <c r="B60" s="2">
        <f t="shared" si="0"/>
        <v>240440</v>
      </c>
      <c r="C60" s="2">
        <f t="shared" si="1"/>
        <v>153683</v>
      </c>
      <c r="D60" s="2">
        <f t="shared" si="2"/>
        <v>141070</v>
      </c>
      <c r="E60" s="2">
        <f t="shared" si="3"/>
        <v>12613</v>
      </c>
      <c r="F60" s="2">
        <v>36705</v>
      </c>
      <c r="G60" s="2">
        <v>24696</v>
      </c>
      <c r="H60" s="2">
        <v>22631</v>
      </c>
      <c r="I60" s="2">
        <v>2065</v>
      </c>
      <c r="J60" s="2">
        <v>203735</v>
      </c>
      <c r="K60" s="2">
        <v>128987</v>
      </c>
      <c r="L60" s="2">
        <v>118439</v>
      </c>
      <c r="M60" s="2">
        <v>10548</v>
      </c>
      <c r="N60" s="4">
        <f t="shared" si="4"/>
        <v>0.16069441642862256</v>
      </c>
      <c r="O60" s="4">
        <f t="shared" si="5"/>
        <v>0.1604239030268661</v>
      </c>
      <c r="P60" s="4">
        <f t="shared" si="6"/>
        <v>0.1637199714580195</v>
      </c>
      <c r="Q60" s="4">
        <f t="shared" si="7"/>
        <v>8.2071536864845172</v>
      </c>
      <c r="R60" s="4">
        <v>24.386583333333331</v>
      </c>
      <c r="S60" s="4">
        <f t="shared" si="8"/>
        <v>15.8768459681786</v>
      </c>
      <c r="T60" s="4">
        <f t="shared" si="9"/>
        <v>16.204900888311965</v>
      </c>
    </row>
    <row r="61" spans="1:20" x14ac:dyDescent="0.3">
      <c r="A61" s="3">
        <v>40878</v>
      </c>
      <c r="B61" s="2">
        <f t="shared" si="0"/>
        <v>240584</v>
      </c>
      <c r="C61" s="2">
        <f t="shared" si="1"/>
        <v>153372</v>
      </c>
      <c r="D61" s="2">
        <f t="shared" si="2"/>
        <v>140680</v>
      </c>
      <c r="E61" s="2">
        <f t="shared" si="3"/>
        <v>12692</v>
      </c>
      <c r="F61" s="2">
        <v>36851</v>
      </c>
      <c r="G61" s="2">
        <v>24836</v>
      </c>
      <c r="H61" s="2">
        <v>22647</v>
      </c>
      <c r="I61" s="2">
        <v>2189</v>
      </c>
      <c r="J61" s="2">
        <v>203733</v>
      </c>
      <c r="K61" s="2">
        <v>128536</v>
      </c>
      <c r="L61" s="2">
        <v>118033</v>
      </c>
      <c r="M61" s="2">
        <v>10503</v>
      </c>
      <c r="N61" s="4">
        <f t="shared" si="4"/>
        <v>0.16193307774561197</v>
      </c>
      <c r="O61" s="4">
        <f t="shared" si="5"/>
        <v>0.16098237133920956</v>
      </c>
      <c r="P61" s="4">
        <f t="shared" si="6"/>
        <v>0.17247084777812796</v>
      </c>
      <c r="Q61" s="4">
        <f t="shared" si="7"/>
        <v>8.2753044884333509</v>
      </c>
      <c r="R61" s="4">
        <v>24.390999999999998</v>
      </c>
      <c r="S61" s="4">
        <f t="shared" si="8"/>
        <v>15.877826583542831</v>
      </c>
      <c r="T61" s="4">
        <f t="shared" si="9"/>
        <v>16.076346231570316</v>
      </c>
    </row>
    <row r="62" spans="1:20" x14ac:dyDescent="0.3">
      <c r="A62" s="3">
        <v>40909</v>
      </c>
      <c r="B62" s="2">
        <f t="shared" si="0"/>
        <v>242269</v>
      </c>
      <c r="C62" s="2">
        <f t="shared" si="1"/>
        <v>153485</v>
      </c>
      <c r="D62" s="2">
        <f t="shared" si="2"/>
        <v>139944</v>
      </c>
      <c r="E62" s="2">
        <f t="shared" si="3"/>
        <v>13541</v>
      </c>
      <c r="F62" s="2">
        <v>37593</v>
      </c>
      <c r="G62" s="2">
        <v>25156</v>
      </c>
      <c r="H62" s="2">
        <v>22803</v>
      </c>
      <c r="I62" s="2">
        <v>2353</v>
      </c>
      <c r="J62" s="2">
        <v>204676</v>
      </c>
      <c r="K62" s="2">
        <v>128329</v>
      </c>
      <c r="L62" s="2">
        <v>117141</v>
      </c>
      <c r="M62" s="2">
        <v>11188</v>
      </c>
      <c r="N62" s="4">
        <f t="shared" si="4"/>
        <v>0.16389875232107373</v>
      </c>
      <c r="O62" s="4">
        <f t="shared" si="5"/>
        <v>0.16294374892814267</v>
      </c>
      <c r="P62" s="4">
        <f t="shared" si="6"/>
        <v>0.17376855475961894</v>
      </c>
      <c r="Q62" s="4">
        <f t="shared" si="7"/>
        <v>8.8223604912532174</v>
      </c>
      <c r="R62" s="4">
        <v>24.44425</v>
      </c>
      <c r="S62" s="4">
        <f t="shared" si="8"/>
        <v>15.904238932324285</v>
      </c>
      <c r="T62" s="4">
        <f t="shared" si="9"/>
        <v>16.08001770868778</v>
      </c>
    </row>
    <row r="63" spans="1:20" x14ac:dyDescent="0.3">
      <c r="A63" s="3">
        <v>40940</v>
      </c>
      <c r="B63" s="2">
        <f t="shared" si="0"/>
        <v>242436</v>
      </c>
      <c r="C63" s="2">
        <f t="shared" si="1"/>
        <v>154114</v>
      </c>
      <c r="D63" s="2">
        <f t="shared" si="2"/>
        <v>140684</v>
      </c>
      <c r="E63" s="2">
        <f t="shared" si="3"/>
        <v>13430</v>
      </c>
      <c r="F63" s="2">
        <v>37463</v>
      </c>
      <c r="G63" s="2">
        <v>24826</v>
      </c>
      <c r="H63" s="2">
        <v>22470</v>
      </c>
      <c r="I63" s="2">
        <v>2356</v>
      </c>
      <c r="J63" s="2">
        <v>204973</v>
      </c>
      <c r="K63" s="2">
        <v>129288</v>
      </c>
      <c r="L63" s="2">
        <v>118214</v>
      </c>
      <c r="M63" s="2">
        <v>11074</v>
      </c>
      <c r="N63" s="4">
        <f t="shared" si="4"/>
        <v>0.16108854484342761</v>
      </c>
      <c r="O63" s="4">
        <f t="shared" si="5"/>
        <v>0.15971965539791305</v>
      </c>
      <c r="P63" s="4">
        <f t="shared" si="6"/>
        <v>0.17542814594192108</v>
      </c>
      <c r="Q63" s="4">
        <f t="shared" si="7"/>
        <v>8.7143283543351018</v>
      </c>
      <c r="R63" s="4">
        <v>24.516583333333333</v>
      </c>
      <c r="S63" s="4">
        <f t="shared" si="8"/>
        <v>15.938612496625801</v>
      </c>
      <c r="T63" s="4">
        <f t="shared" si="9"/>
        <v>16.19868323972857</v>
      </c>
    </row>
    <row r="64" spans="1:20" x14ac:dyDescent="0.3">
      <c r="A64" s="3">
        <v>40969</v>
      </c>
      <c r="B64" s="2">
        <f t="shared" si="0"/>
        <v>242605</v>
      </c>
      <c r="C64" s="2">
        <f t="shared" si="1"/>
        <v>154316</v>
      </c>
      <c r="D64" s="2">
        <f t="shared" si="2"/>
        <v>141413</v>
      </c>
      <c r="E64" s="2">
        <f t="shared" si="3"/>
        <v>12904</v>
      </c>
      <c r="F64" s="2">
        <v>37664</v>
      </c>
      <c r="G64" s="2">
        <v>24958</v>
      </c>
      <c r="H64" s="2">
        <v>22785</v>
      </c>
      <c r="I64" s="2">
        <v>2173</v>
      </c>
      <c r="J64" s="2">
        <v>204941</v>
      </c>
      <c r="K64" s="2">
        <v>129358</v>
      </c>
      <c r="L64" s="2">
        <v>118628</v>
      </c>
      <c r="M64" s="2">
        <v>10731</v>
      </c>
      <c r="N64" s="4">
        <f t="shared" si="4"/>
        <v>0.16173306721273231</v>
      </c>
      <c r="O64" s="4">
        <f t="shared" si="5"/>
        <v>0.16112380049924688</v>
      </c>
      <c r="P64" s="4">
        <f t="shared" si="6"/>
        <v>0.16839739615623062</v>
      </c>
      <c r="Q64" s="4">
        <f t="shared" si="7"/>
        <v>8.3620622618523033</v>
      </c>
      <c r="R64" s="4">
        <v>24.593583333333331</v>
      </c>
      <c r="S64" s="4">
        <f t="shared" si="8"/>
        <v>15.977534863509144</v>
      </c>
      <c r="T64" s="4">
        <f t="shared" si="9"/>
        <v>16.23523337602338</v>
      </c>
    </row>
    <row r="65" spans="1:20" x14ac:dyDescent="0.3">
      <c r="A65" s="3">
        <v>41000</v>
      </c>
      <c r="B65" s="2">
        <f t="shared" si="0"/>
        <v>242784</v>
      </c>
      <c r="C65" s="2">
        <f t="shared" si="1"/>
        <v>153904</v>
      </c>
      <c r="D65" s="2">
        <f t="shared" si="2"/>
        <v>141995</v>
      </c>
      <c r="E65" s="2">
        <f t="shared" si="3"/>
        <v>11910</v>
      </c>
      <c r="F65" s="2">
        <v>37215</v>
      </c>
      <c r="G65" s="2">
        <v>24460</v>
      </c>
      <c r="H65" s="2">
        <v>22619</v>
      </c>
      <c r="I65" s="2">
        <v>1842</v>
      </c>
      <c r="J65" s="2">
        <v>205569</v>
      </c>
      <c r="K65" s="2">
        <v>129444</v>
      </c>
      <c r="L65" s="2">
        <v>119376</v>
      </c>
      <c r="M65" s="2">
        <v>10068</v>
      </c>
      <c r="N65" s="4">
        <f t="shared" si="4"/>
        <v>0.15893024222892194</v>
      </c>
      <c r="O65" s="4">
        <f t="shared" si="5"/>
        <v>0.15929434135004752</v>
      </c>
      <c r="P65" s="4">
        <f t="shared" si="6"/>
        <v>0.15465994962216625</v>
      </c>
      <c r="Q65" s="4">
        <f t="shared" si="7"/>
        <v>7.7385902900509409</v>
      </c>
      <c r="R65" s="4">
        <v>24.638999999999999</v>
      </c>
      <c r="S65" s="4">
        <f t="shared" si="8"/>
        <v>15.998533208089549</v>
      </c>
      <c r="T65" s="4">
        <f t="shared" si="9"/>
        <v>16.155427877010901</v>
      </c>
    </row>
    <row r="66" spans="1:20" x14ac:dyDescent="0.3">
      <c r="A66" s="3">
        <v>41030</v>
      </c>
      <c r="B66" s="2">
        <f t="shared" si="0"/>
        <v>242966</v>
      </c>
      <c r="C66" s="2">
        <f t="shared" si="1"/>
        <v>154998</v>
      </c>
      <c r="D66" s="2">
        <f t="shared" si="2"/>
        <v>142727</v>
      </c>
      <c r="E66" s="2">
        <f t="shared" si="3"/>
        <v>12271</v>
      </c>
      <c r="F66" s="2">
        <v>37504</v>
      </c>
      <c r="G66" s="2">
        <v>24878</v>
      </c>
      <c r="H66" s="2">
        <v>23038</v>
      </c>
      <c r="I66" s="2">
        <v>1840</v>
      </c>
      <c r="J66" s="2">
        <v>205462</v>
      </c>
      <c r="K66" s="2">
        <v>130120</v>
      </c>
      <c r="L66" s="2">
        <v>119689</v>
      </c>
      <c r="M66" s="2">
        <v>10431</v>
      </c>
      <c r="N66" s="4">
        <f t="shared" si="4"/>
        <v>0.16050529684253989</v>
      </c>
      <c r="O66" s="4">
        <f t="shared" si="5"/>
        <v>0.16141304728607761</v>
      </c>
      <c r="P66" s="4">
        <f t="shared" si="6"/>
        <v>0.14994702958194117</v>
      </c>
      <c r="Q66" s="4">
        <f t="shared" si="7"/>
        <v>7.9168763467915717</v>
      </c>
      <c r="R66" s="4">
        <v>24.691083333333331</v>
      </c>
      <c r="S66" s="4">
        <f t="shared" si="8"/>
        <v>16.01897307710091</v>
      </c>
      <c r="T66" s="4">
        <f t="shared" si="9"/>
        <v>16.140177575256953</v>
      </c>
    </row>
    <row r="67" spans="1:20" x14ac:dyDescent="0.3">
      <c r="A67" s="3">
        <v>41061</v>
      </c>
      <c r="B67" s="2">
        <f t="shared" ref="B67:B130" si="10">F67+J67</f>
        <v>243155</v>
      </c>
      <c r="C67" s="2">
        <f t="shared" ref="C67:C130" si="11">G67+K67</f>
        <v>156386</v>
      </c>
      <c r="D67" s="2">
        <f t="shared" ref="D67:D130" si="12">H67+L67</f>
        <v>143202</v>
      </c>
      <c r="E67" s="2">
        <f t="shared" ref="E67:E130" si="13">I67+M67</f>
        <v>13184</v>
      </c>
      <c r="F67" s="2">
        <v>37315</v>
      </c>
      <c r="G67" s="2">
        <v>25009</v>
      </c>
      <c r="H67" s="2">
        <v>22985</v>
      </c>
      <c r="I67" s="2">
        <v>2024</v>
      </c>
      <c r="J67" s="2">
        <v>205840</v>
      </c>
      <c r="K67" s="2">
        <v>131377</v>
      </c>
      <c r="L67" s="2">
        <v>120217</v>
      </c>
      <c r="M67" s="2">
        <v>11160</v>
      </c>
      <c r="N67" s="4">
        <f t="shared" ref="N67:N130" si="14">G67/C67</f>
        <v>0.15991840701853108</v>
      </c>
      <c r="O67" s="4">
        <f t="shared" ref="O67:O130" si="15">H67/D67</f>
        <v>0.16050753481096633</v>
      </c>
      <c r="P67" s="4">
        <f t="shared" ref="P67:P130" si="16">I67/E67</f>
        <v>0.15351941747572814</v>
      </c>
      <c r="Q67" s="4">
        <f t="shared" ref="Q67:Q130" si="17">100*E67/C67</f>
        <v>8.4304221605514567</v>
      </c>
      <c r="R67" s="4">
        <v>24.750666666666667</v>
      </c>
      <c r="S67" s="4">
        <f t="shared" si="8"/>
        <v>16.041592690822117</v>
      </c>
      <c r="T67" s="4">
        <f t="shared" si="9"/>
        <v>16.243157938460371</v>
      </c>
    </row>
    <row r="68" spans="1:20" x14ac:dyDescent="0.3">
      <c r="A68" s="3">
        <v>41091</v>
      </c>
      <c r="B68" s="2">
        <f t="shared" si="10"/>
        <v>243354</v>
      </c>
      <c r="C68" s="2">
        <f t="shared" si="11"/>
        <v>156526</v>
      </c>
      <c r="D68" s="2">
        <f t="shared" si="12"/>
        <v>143127</v>
      </c>
      <c r="E68" s="2">
        <f t="shared" si="13"/>
        <v>13400</v>
      </c>
      <c r="F68" s="2">
        <v>37627</v>
      </c>
      <c r="G68" s="2">
        <v>25180</v>
      </c>
      <c r="H68" s="2">
        <v>23211</v>
      </c>
      <c r="I68" s="2">
        <v>1970</v>
      </c>
      <c r="J68" s="2">
        <v>205727</v>
      </c>
      <c r="K68" s="2">
        <v>131346</v>
      </c>
      <c r="L68" s="2">
        <v>119916</v>
      </c>
      <c r="M68" s="2">
        <v>11430</v>
      </c>
      <c r="N68" s="4">
        <f t="shared" si="14"/>
        <v>0.16086784304205051</v>
      </c>
      <c r="O68" s="4">
        <f t="shared" si="15"/>
        <v>0.16217065962397031</v>
      </c>
      <c r="P68" s="4">
        <f t="shared" si="16"/>
        <v>0.14701492537313432</v>
      </c>
      <c r="Q68" s="4">
        <f t="shared" si="17"/>
        <v>8.5608780649860083</v>
      </c>
      <c r="R68" s="4">
        <v>24.806000000000001</v>
      </c>
      <c r="S68" s="4">
        <f t="shared" si="8"/>
        <v>16.062492907268837</v>
      </c>
      <c r="T68" s="4">
        <f t="shared" si="9"/>
        <v>16.167570737233348</v>
      </c>
    </row>
    <row r="69" spans="1:20" x14ac:dyDescent="0.3">
      <c r="A69" s="3">
        <v>41122</v>
      </c>
      <c r="B69" s="2">
        <f t="shared" si="10"/>
        <v>243566</v>
      </c>
      <c r="C69" s="2">
        <f t="shared" si="11"/>
        <v>155255</v>
      </c>
      <c r="D69" s="2">
        <f t="shared" si="12"/>
        <v>142559</v>
      </c>
      <c r="E69" s="2">
        <f t="shared" si="13"/>
        <v>12696</v>
      </c>
      <c r="F69" s="2">
        <v>37847</v>
      </c>
      <c r="G69" s="2">
        <v>24998</v>
      </c>
      <c r="H69" s="2">
        <v>23080</v>
      </c>
      <c r="I69" s="2">
        <v>1918</v>
      </c>
      <c r="J69" s="2">
        <v>205719</v>
      </c>
      <c r="K69" s="2">
        <v>130257</v>
      </c>
      <c r="L69" s="2">
        <v>119479</v>
      </c>
      <c r="M69" s="2">
        <v>10778</v>
      </c>
      <c r="N69" s="4">
        <f t="shared" si="14"/>
        <v>0.16101252777688319</v>
      </c>
      <c r="O69" s="4">
        <f t="shared" si="15"/>
        <v>0.16189788087739113</v>
      </c>
      <c r="P69" s="4">
        <f t="shared" si="16"/>
        <v>0.15107120352867046</v>
      </c>
      <c r="Q69" s="4">
        <f t="shared" si="17"/>
        <v>8.1775144117741778</v>
      </c>
      <c r="R69" s="4">
        <v>24.857749999999999</v>
      </c>
      <c r="S69" s="4">
        <f t="shared" si="8"/>
        <v>16.088093710602294</v>
      </c>
      <c r="T69" s="4">
        <f t="shared" si="9"/>
        <v>16.186134783391267</v>
      </c>
    </row>
    <row r="70" spans="1:20" x14ac:dyDescent="0.3">
      <c r="A70" s="3">
        <v>41153</v>
      </c>
      <c r="B70" s="2">
        <f t="shared" si="10"/>
        <v>243773</v>
      </c>
      <c r="C70" s="2">
        <f t="shared" si="11"/>
        <v>155074</v>
      </c>
      <c r="D70" s="2">
        <f t="shared" si="12"/>
        <v>143333</v>
      </c>
      <c r="E70" s="2">
        <f t="shared" si="13"/>
        <v>11741</v>
      </c>
      <c r="F70" s="2">
        <v>38103</v>
      </c>
      <c r="G70" s="2">
        <v>25116</v>
      </c>
      <c r="H70" s="2">
        <v>23201</v>
      </c>
      <c r="I70" s="2">
        <v>1915</v>
      </c>
      <c r="J70" s="2">
        <v>205670</v>
      </c>
      <c r="K70" s="2">
        <v>129958</v>
      </c>
      <c r="L70" s="2">
        <v>120132</v>
      </c>
      <c r="M70" s="2">
        <v>9826</v>
      </c>
      <c r="N70" s="4">
        <f t="shared" si="14"/>
        <v>0.16196138617692199</v>
      </c>
      <c r="O70" s="4">
        <f t="shared" si="15"/>
        <v>0.16186781829725186</v>
      </c>
      <c r="P70" s="4">
        <f t="shared" si="16"/>
        <v>0.163103653862533</v>
      </c>
      <c r="Q70" s="4">
        <f t="shared" si="17"/>
        <v>7.5712240607709864</v>
      </c>
      <c r="R70" s="4">
        <v>24.913499999999999</v>
      </c>
      <c r="S70" s="4">
        <f t="shared" si="8"/>
        <v>16.115071275589862</v>
      </c>
      <c r="T70" s="4">
        <f t="shared" si="9"/>
        <v>16.175755962028745</v>
      </c>
    </row>
    <row r="71" spans="1:20" x14ac:dyDescent="0.3">
      <c r="A71" s="3">
        <v>41183</v>
      </c>
      <c r="B71" s="2">
        <f t="shared" si="10"/>
        <v>243983</v>
      </c>
      <c r="C71" s="2">
        <f t="shared" si="11"/>
        <v>155779</v>
      </c>
      <c r="D71" s="2">
        <f t="shared" si="12"/>
        <v>144039</v>
      </c>
      <c r="E71" s="2">
        <f t="shared" si="13"/>
        <v>11740</v>
      </c>
      <c r="F71" s="2">
        <v>38288</v>
      </c>
      <c r="G71" s="2">
        <v>25268</v>
      </c>
      <c r="H71" s="2">
        <v>23388</v>
      </c>
      <c r="I71" s="2">
        <v>1880</v>
      </c>
      <c r="J71" s="2">
        <v>205695</v>
      </c>
      <c r="K71" s="2">
        <v>130511</v>
      </c>
      <c r="L71" s="2">
        <v>120651</v>
      </c>
      <c r="M71" s="2">
        <v>9860</v>
      </c>
      <c r="N71" s="4">
        <f t="shared" si="14"/>
        <v>0.16220414818428672</v>
      </c>
      <c r="O71" s="4">
        <f t="shared" si="15"/>
        <v>0.16237269072959407</v>
      </c>
      <c r="P71" s="4">
        <f t="shared" si="16"/>
        <v>0.16013628620102216</v>
      </c>
      <c r="Q71" s="4">
        <f t="shared" si="17"/>
        <v>7.5363174753978388</v>
      </c>
      <c r="R71" s="4">
        <v>24.948416666666667</v>
      </c>
      <c r="S71" s="4">
        <f t="shared" si="8"/>
        <v>16.122897581846697</v>
      </c>
      <c r="T71" s="4">
        <f t="shared" si="9"/>
        <v>16.110311514492615</v>
      </c>
    </row>
    <row r="72" spans="1:20" x14ac:dyDescent="0.3">
      <c r="A72" s="3">
        <v>41214</v>
      </c>
      <c r="B72" s="2">
        <f t="shared" si="10"/>
        <v>244174</v>
      </c>
      <c r="C72" s="2">
        <f t="shared" si="11"/>
        <v>154954</v>
      </c>
      <c r="D72" s="2">
        <f t="shared" si="12"/>
        <v>143549</v>
      </c>
      <c r="E72" s="2">
        <f t="shared" si="13"/>
        <v>11404</v>
      </c>
      <c r="F72" s="2">
        <v>38105</v>
      </c>
      <c r="G72" s="2">
        <v>25217</v>
      </c>
      <c r="H72" s="2">
        <v>23272</v>
      </c>
      <c r="I72" s="2">
        <v>1945</v>
      </c>
      <c r="J72" s="2">
        <v>206069</v>
      </c>
      <c r="K72" s="2">
        <v>129737</v>
      </c>
      <c r="L72" s="2">
        <v>120277</v>
      </c>
      <c r="M72" s="2">
        <v>9459</v>
      </c>
      <c r="N72" s="4">
        <f t="shared" si="14"/>
        <v>0.16273861920311836</v>
      </c>
      <c r="O72" s="4">
        <f t="shared" si="15"/>
        <v>0.16211885836891932</v>
      </c>
      <c r="P72" s="4">
        <f t="shared" si="16"/>
        <v>0.17055419151175027</v>
      </c>
      <c r="Q72" s="4">
        <f t="shared" si="17"/>
        <v>7.3596034952308429</v>
      </c>
      <c r="R72" s="4">
        <v>24.991833333333332</v>
      </c>
      <c r="S72" s="4">
        <f t="shared" si="8"/>
        <v>16.139932604967495</v>
      </c>
      <c r="T72" s="4">
        <f t="shared" si="9"/>
        <v>16.167263348273703</v>
      </c>
    </row>
    <row r="73" spans="1:20" x14ac:dyDescent="0.3">
      <c r="A73" s="3">
        <v>41244</v>
      </c>
      <c r="B73" s="2">
        <f t="shared" si="10"/>
        <v>244350</v>
      </c>
      <c r="C73" s="2">
        <f t="shared" si="11"/>
        <v>154904</v>
      </c>
      <c r="D73" s="2">
        <f t="shared" si="12"/>
        <v>143060</v>
      </c>
      <c r="E73" s="2">
        <f t="shared" si="13"/>
        <v>11844</v>
      </c>
      <c r="F73" s="2">
        <v>37999</v>
      </c>
      <c r="G73" s="2">
        <v>25248</v>
      </c>
      <c r="H73" s="2">
        <v>23216</v>
      </c>
      <c r="I73" s="2">
        <v>2032</v>
      </c>
      <c r="J73" s="2">
        <v>206351</v>
      </c>
      <c r="K73" s="2">
        <v>129656</v>
      </c>
      <c r="L73" s="2">
        <v>119844</v>
      </c>
      <c r="M73" s="2">
        <v>9812</v>
      </c>
      <c r="N73" s="4">
        <f t="shared" si="14"/>
        <v>0.16299127201363425</v>
      </c>
      <c r="O73" s="4">
        <f t="shared" si="15"/>
        <v>0.16228156018453796</v>
      </c>
      <c r="P73" s="4">
        <f t="shared" si="16"/>
        <v>0.17156366092536304</v>
      </c>
      <c r="Q73" s="4">
        <f t="shared" si="17"/>
        <v>7.6460259257346488</v>
      </c>
      <c r="R73" s="4">
        <v>25.026166666666668</v>
      </c>
      <c r="S73" s="4">
        <f t="shared" si="8"/>
        <v>16.148750890534348</v>
      </c>
      <c r="T73" s="4">
        <f t="shared" si="9"/>
        <v>16.159703457833995</v>
      </c>
    </row>
    <row r="74" spans="1:20" x14ac:dyDescent="0.3">
      <c r="A74" s="3">
        <v>41275</v>
      </c>
      <c r="B74" s="2">
        <f t="shared" si="10"/>
        <v>244663</v>
      </c>
      <c r="C74" s="2">
        <f t="shared" si="11"/>
        <v>154795</v>
      </c>
      <c r="D74" s="2">
        <f t="shared" si="12"/>
        <v>141613</v>
      </c>
      <c r="E74" s="2">
        <f t="shared" si="13"/>
        <v>13180</v>
      </c>
      <c r="F74" s="2">
        <v>37952</v>
      </c>
      <c r="G74" s="2">
        <v>25240</v>
      </c>
      <c r="H74" s="2">
        <v>23089</v>
      </c>
      <c r="I74" s="2">
        <v>2150</v>
      </c>
      <c r="J74" s="2">
        <v>206711</v>
      </c>
      <c r="K74" s="2">
        <v>129555</v>
      </c>
      <c r="L74" s="2">
        <v>118524</v>
      </c>
      <c r="M74" s="2">
        <v>11030</v>
      </c>
      <c r="N74" s="4">
        <f t="shared" si="14"/>
        <v>0.16305436222100197</v>
      </c>
      <c r="O74" s="4">
        <f t="shared" si="15"/>
        <v>0.16304294097293329</v>
      </c>
      <c r="P74" s="4">
        <f t="shared" si="16"/>
        <v>0.1631259484066768</v>
      </c>
      <c r="Q74" s="4">
        <f t="shared" si="17"/>
        <v>8.5144869020317202</v>
      </c>
      <c r="R74" s="4">
        <v>25.033166666666666</v>
      </c>
      <c r="S74" s="4">
        <f t="shared" si="8"/>
        <v>16.141714306367081</v>
      </c>
      <c r="T74" s="4">
        <f t="shared" si="9"/>
        <v>16.071015071559476</v>
      </c>
    </row>
    <row r="75" spans="1:20" x14ac:dyDescent="0.3">
      <c r="A75" s="3">
        <v>41306</v>
      </c>
      <c r="B75" s="2">
        <f t="shared" si="10"/>
        <v>244827</v>
      </c>
      <c r="C75" s="2">
        <f t="shared" si="11"/>
        <v>154728</v>
      </c>
      <c r="D75" s="2">
        <f t="shared" si="12"/>
        <v>142228</v>
      </c>
      <c r="E75" s="2">
        <f t="shared" si="13"/>
        <v>12500</v>
      </c>
      <c r="F75" s="2">
        <v>37858</v>
      </c>
      <c r="G75" s="2">
        <v>25242</v>
      </c>
      <c r="H75" s="2">
        <v>23163</v>
      </c>
      <c r="I75" s="2">
        <v>2079</v>
      </c>
      <c r="J75" s="2">
        <v>206969</v>
      </c>
      <c r="K75" s="2">
        <v>129486</v>
      </c>
      <c r="L75" s="2">
        <v>119065</v>
      </c>
      <c r="M75" s="2">
        <v>10421</v>
      </c>
      <c r="N75" s="4">
        <f t="shared" si="14"/>
        <v>0.16313789359391964</v>
      </c>
      <c r="O75" s="4">
        <f t="shared" si="15"/>
        <v>0.16285822763450236</v>
      </c>
      <c r="P75" s="4">
        <f t="shared" si="16"/>
        <v>0.16632</v>
      </c>
      <c r="Q75" s="4">
        <f t="shared" si="17"/>
        <v>8.0786929321131282</v>
      </c>
      <c r="R75" s="4">
        <v>25.067833333333333</v>
      </c>
      <c r="S75" s="4">
        <f t="shared" si="8"/>
        <v>16.158792212621179</v>
      </c>
      <c r="T75" s="4">
        <f t="shared" si="9"/>
        <v>15.995113855376802</v>
      </c>
    </row>
    <row r="76" spans="1:20" x14ac:dyDescent="0.3">
      <c r="A76" s="3">
        <v>41334</v>
      </c>
      <c r="B76" s="2">
        <f t="shared" si="10"/>
        <v>244995</v>
      </c>
      <c r="C76" s="2">
        <f t="shared" si="11"/>
        <v>154512</v>
      </c>
      <c r="D76" s="2">
        <f t="shared" si="12"/>
        <v>142698</v>
      </c>
      <c r="E76" s="2">
        <f t="shared" si="13"/>
        <v>11815</v>
      </c>
      <c r="F76" s="2">
        <v>38106</v>
      </c>
      <c r="G76" s="2">
        <v>25061</v>
      </c>
      <c r="H76" s="2">
        <v>23197</v>
      </c>
      <c r="I76" s="2">
        <v>1865</v>
      </c>
      <c r="J76" s="2">
        <v>206889</v>
      </c>
      <c r="K76" s="2">
        <v>129451</v>
      </c>
      <c r="L76" s="2">
        <v>119501</v>
      </c>
      <c r="M76" s="2">
        <v>9950</v>
      </c>
      <c r="N76" s="4">
        <f t="shared" si="14"/>
        <v>0.16219452210831523</v>
      </c>
      <c r="O76" s="4">
        <f t="shared" si="15"/>
        <v>0.16256009194242385</v>
      </c>
      <c r="P76" s="4">
        <f t="shared" si="16"/>
        <v>0.15785019043588658</v>
      </c>
      <c r="Q76" s="4">
        <f t="shared" si="17"/>
        <v>7.646655275965621</v>
      </c>
      <c r="R76" s="4">
        <v>25.076416666666667</v>
      </c>
      <c r="S76" s="4">
        <f t="shared" si="8"/>
        <v>16.162637670084372</v>
      </c>
      <c r="T76" s="4">
        <f t="shared" si="9"/>
        <v>15.907220474373936</v>
      </c>
    </row>
    <row r="77" spans="1:20" x14ac:dyDescent="0.3">
      <c r="A77" s="3">
        <v>41365</v>
      </c>
      <c r="B77" s="2">
        <f t="shared" si="10"/>
        <v>245174</v>
      </c>
      <c r="C77" s="2">
        <f t="shared" si="11"/>
        <v>154739</v>
      </c>
      <c r="D77" s="2">
        <f t="shared" si="12"/>
        <v>143724</v>
      </c>
      <c r="E77" s="2">
        <f t="shared" si="13"/>
        <v>11015</v>
      </c>
      <c r="F77" s="2">
        <v>37842</v>
      </c>
      <c r="G77" s="2">
        <v>24982</v>
      </c>
      <c r="H77" s="2">
        <v>23292</v>
      </c>
      <c r="I77" s="2">
        <v>1690</v>
      </c>
      <c r="J77" s="2">
        <v>207332</v>
      </c>
      <c r="K77" s="2">
        <v>129757</v>
      </c>
      <c r="L77" s="2">
        <v>120432</v>
      </c>
      <c r="M77" s="2">
        <v>9325</v>
      </c>
      <c r="N77" s="4">
        <f t="shared" si="14"/>
        <v>0.16144604786123731</v>
      </c>
      <c r="O77" s="4">
        <f t="shared" si="15"/>
        <v>0.16206061618101361</v>
      </c>
      <c r="P77" s="4">
        <f t="shared" si="16"/>
        <v>0.15342714480254199</v>
      </c>
      <c r="Q77" s="4">
        <f t="shared" si="17"/>
        <v>7.1184381442299616</v>
      </c>
      <c r="R77" s="4">
        <v>25.119916666666668</v>
      </c>
      <c r="S77" s="4">
        <f t="shared" si="8"/>
        <v>16.183602717020332</v>
      </c>
      <c r="T77" s="4">
        <f t="shared" si="9"/>
        <v>15.896947100877066</v>
      </c>
    </row>
    <row r="78" spans="1:20" x14ac:dyDescent="0.3">
      <c r="A78" s="3">
        <v>41395</v>
      </c>
      <c r="B78" s="2">
        <f t="shared" si="10"/>
        <v>245363</v>
      </c>
      <c r="C78" s="2">
        <f t="shared" si="11"/>
        <v>155734</v>
      </c>
      <c r="D78" s="2">
        <f t="shared" si="12"/>
        <v>144432</v>
      </c>
      <c r="E78" s="2">
        <f t="shared" si="13"/>
        <v>11302</v>
      </c>
      <c r="F78" s="2">
        <v>37503</v>
      </c>
      <c r="G78" s="2">
        <v>24958</v>
      </c>
      <c r="H78" s="2">
        <v>23384</v>
      </c>
      <c r="I78" s="2">
        <v>1574</v>
      </c>
      <c r="J78" s="2">
        <v>207860</v>
      </c>
      <c r="K78" s="2">
        <v>130776</v>
      </c>
      <c r="L78" s="2">
        <v>121048</v>
      </c>
      <c r="M78" s="2">
        <v>9728</v>
      </c>
      <c r="N78" s="4">
        <f t="shared" si="14"/>
        <v>0.16026044409056467</v>
      </c>
      <c r="O78" s="4">
        <f t="shared" si="15"/>
        <v>0.16190317935083637</v>
      </c>
      <c r="P78" s="4">
        <f t="shared" si="16"/>
        <v>0.13926738630330915</v>
      </c>
      <c r="Q78" s="4">
        <f t="shared" si="17"/>
        <v>7.2572463302811201</v>
      </c>
      <c r="R78" s="4">
        <v>25.126583333333333</v>
      </c>
      <c r="S78" s="4">
        <f t="shared" ref="S78:S141" si="18">100*AVERAGE(N67:N78)</f>
        <v>16.181562277420539</v>
      </c>
      <c r="T78" s="4">
        <f t="shared" ref="T78:T141" si="19">100*AVERAGE(P67:P78)</f>
        <v>15.807950073555133</v>
      </c>
    </row>
    <row r="79" spans="1:20" x14ac:dyDescent="0.3">
      <c r="A79" s="3">
        <v>41426</v>
      </c>
      <c r="B79" s="2">
        <f t="shared" si="10"/>
        <v>245552</v>
      </c>
      <c r="C79" s="2">
        <f t="shared" si="11"/>
        <v>157090</v>
      </c>
      <c r="D79" s="2">
        <f t="shared" si="12"/>
        <v>144842</v>
      </c>
      <c r="E79" s="2">
        <f t="shared" si="13"/>
        <v>12248</v>
      </c>
      <c r="F79" s="2">
        <v>37658</v>
      </c>
      <c r="G79" s="2">
        <v>25305</v>
      </c>
      <c r="H79" s="2">
        <v>23670</v>
      </c>
      <c r="I79" s="2">
        <v>1635</v>
      </c>
      <c r="J79" s="2">
        <v>207894</v>
      </c>
      <c r="K79" s="2">
        <v>131785</v>
      </c>
      <c r="L79" s="2">
        <v>121172</v>
      </c>
      <c r="M79" s="2">
        <v>10613</v>
      </c>
      <c r="N79" s="4">
        <f t="shared" si="14"/>
        <v>0.16108600165510217</v>
      </c>
      <c r="O79" s="4">
        <f t="shared" si="15"/>
        <v>0.16341945015948411</v>
      </c>
      <c r="P79" s="4">
        <f t="shared" si="16"/>
        <v>0.1334911822338341</v>
      </c>
      <c r="Q79" s="4">
        <f t="shared" si="17"/>
        <v>7.7968043796549749</v>
      </c>
      <c r="R79" s="4">
        <v>25.151250000000001</v>
      </c>
      <c r="S79" s="4">
        <f t="shared" si="18"/>
        <v>16.191292232725299</v>
      </c>
      <c r="T79" s="4">
        <f t="shared" si="19"/>
        <v>15.641048113206017</v>
      </c>
    </row>
    <row r="80" spans="1:20" x14ac:dyDescent="0.3">
      <c r="A80" s="3">
        <v>41456</v>
      </c>
      <c r="B80" s="2">
        <f t="shared" si="10"/>
        <v>245756</v>
      </c>
      <c r="C80" s="2">
        <f t="shared" si="11"/>
        <v>157196</v>
      </c>
      <c r="D80" s="2">
        <f t="shared" si="12"/>
        <v>145113</v>
      </c>
      <c r="E80" s="2">
        <f t="shared" si="13"/>
        <v>12083</v>
      </c>
      <c r="F80" s="2">
        <v>37941</v>
      </c>
      <c r="G80" s="2">
        <v>25382</v>
      </c>
      <c r="H80" s="2">
        <v>23689</v>
      </c>
      <c r="I80" s="2">
        <v>1693</v>
      </c>
      <c r="J80" s="2">
        <v>207815</v>
      </c>
      <c r="K80" s="2">
        <v>131814</v>
      </c>
      <c r="L80" s="2">
        <v>121424</v>
      </c>
      <c r="M80" s="2">
        <v>10390</v>
      </c>
      <c r="N80" s="4">
        <f t="shared" si="14"/>
        <v>0.16146721290618082</v>
      </c>
      <c r="O80" s="4">
        <f t="shared" si="15"/>
        <v>0.16324519512380006</v>
      </c>
      <c r="P80" s="4">
        <f t="shared" si="16"/>
        <v>0.14011421004717373</v>
      </c>
      <c r="Q80" s="4">
        <f t="shared" si="17"/>
        <v>7.6865823557851343</v>
      </c>
      <c r="R80" s="4">
        <v>25.168083333333332</v>
      </c>
      <c r="S80" s="4">
        <f t="shared" si="18"/>
        <v>16.196286981593051</v>
      </c>
      <c r="T80" s="4">
        <f t="shared" si="19"/>
        <v>15.583542152156344</v>
      </c>
    </row>
    <row r="81" spans="1:20" x14ac:dyDescent="0.3">
      <c r="A81" s="3">
        <v>41487</v>
      </c>
      <c r="B81" s="2">
        <f t="shared" si="10"/>
        <v>245959</v>
      </c>
      <c r="C81" s="2">
        <f t="shared" si="11"/>
        <v>155971</v>
      </c>
      <c r="D81" s="2">
        <f t="shared" si="12"/>
        <v>144509</v>
      </c>
      <c r="E81" s="2">
        <f t="shared" si="13"/>
        <v>11462</v>
      </c>
      <c r="F81" s="2">
        <v>38197</v>
      </c>
      <c r="G81" s="2">
        <v>25540</v>
      </c>
      <c r="H81" s="2">
        <v>23833</v>
      </c>
      <c r="I81" s="2">
        <v>1707</v>
      </c>
      <c r="J81" s="2">
        <v>207762</v>
      </c>
      <c r="K81" s="2">
        <v>130431</v>
      </c>
      <c r="L81" s="2">
        <v>120676</v>
      </c>
      <c r="M81" s="2">
        <v>9755</v>
      </c>
      <c r="N81" s="4">
        <f t="shared" si="14"/>
        <v>0.16374838912361914</v>
      </c>
      <c r="O81" s="4">
        <f t="shared" si="15"/>
        <v>0.16492398397331653</v>
      </c>
      <c r="P81" s="4">
        <f t="shared" si="16"/>
        <v>0.14892688885011343</v>
      </c>
      <c r="Q81" s="4">
        <f t="shared" si="17"/>
        <v>7.3488020208884981</v>
      </c>
      <c r="R81" s="4">
        <v>25.213249999999999</v>
      </c>
      <c r="S81" s="4">
        <f t="shared" si="18"/>
        <v>16.219085826149186</v>
      </c>
      <c r="T81" s="4">
        <f t="shared" si="19"/>
        <v>15.56567286316837</v>
      </c>
    </row>
    <row r="82" spans="1:20" x14ac:dyDescent="0.3">
      <c r="A82" s="3">
        <v>41518</v>
      </c>
      <c r="B82" s="2">
        <f t="shared" si="10"/>
        <v>246168</v>
      </c>
      <c r="C82" s="2">
        <f t="shared" si="11"/>
        <v>155536</v>
      </c>
      <c r="D82" s="2">
        <f t="shared" si="12"/>
        <v>144651</v>
      </c>
      <c r="E82" s="2">
        <f t="shared" si="13"/>
        <v>10884</v>
      </c>
      <c r="F82" s="2">
        <v>38854</v>
      </c>
      <c r="G82" s="2">
        <v>25713</v>
      </c>
      <c r="H82" s="2">
        <v>24041</v>
      </c>
      <c r="I82" s="2">
        <v>1671</v>
      </c>
      <c r="J82" s="2">
        <v>207314</v>
      </c>
      <c r="K82" s="2">
        <v>129823</v>
      </c>
      <c r="L82" s="2">
        <v>120610</v>
      </c>
      <c r="M82" s="2">
        <v>9213</v>
      </c>
      <c r="N82" s="4">
        <f t="shared" si="14"/>
        <v>0.16531864005760724</v>
      </c>
      <c r="O82" s="4">
        <f t="shared" si="15"/>
        <v>0.16620002627012603</v>
      </c>
      <c r="P82" s="4">
        <f t="shared" si="16"/>
        <v>0.15352811466372657</v>
      </c>
      <c r="Q82" s="4">
        <f t="shared" si="17"/>
        <v>6.9977368583479063</v>
      </c>
      <c r="R82" s="4">
        <v>25.263000000000002</v>
      </c>
      <c r="S82" s="4">
        <f t="shared" si="18"/>
        <v>16.247062941821561</v>
      </c>
      <c r="T82" s="4">
        <f t="shared" si="19"/>
        <v>15.485876703178317</v>
      </c>
    </row>
    <row r="83" spans="1:20" x14ac:dyDescent="0.3">
      <c r="A83" s="3">
        <v>41548</v>
      </c>
      <c r="B83" s="2">
        <f t="shared" si="10"/>
        <v>246381</v>
      </c>
      <c r="C83" s="2">
        <f t="shared" si="11"/>
        <v>154917</v>
      </c>
      <c r="D83" s="2">
        <f t="shared" si="12"/>
        <v>144144</v>
      </c>
      <c r="E83" s="2">
        <f t="shared" si="13"/>
        <v>10773</v>
      </c>
      <c r="F83" s="2">
        <v>38816</v>
      </c>
      <c r="G83" s="2">
        <v>25507</v>
      </c>
      <c r="H83" s="2">
        <v>23874</v>
      </c>
      <c r="I83" s="2">
        <v>1633</v>
      </c>
      <c r="J83" s="2">
        <v>207565</v>
      </c>
      <c r="K83" s="2">
        <v>129410</v>
      </c>
      <c r="L83" s="2">
        <v>120270</v>
      </c>
      <c r="M83" s="2">
        <v>9140</v>
      </c>
      <c r="N83" s="4">
        <f t="shared" si="14"/>
        <v>0.16464945745140946</v>
      </c>
      <c r="O83" s="4">
        <f t="shared" si="15"/>
        <v>0.16562604062604064</v>
      </c>
      <c r="P83" s="4">
        <f t="shared" si="16"/>
        <v>0.15158266035459017</v>
      </c>
      <c r="Q83" s="4">
        <f t="shared" si="17"/>
        <v>6.9540463603090688</v>
      </c>
      <c r="R83" s="4">
        <v>25.282916666666669</v>
      </c>
      <c r="S83" s="4">
        <f t="shared" si="18"/>
        <v>16.267440519047586</v>
      </c>
      <c r="T83" s="4">
        <f t="shared" si="19"/>
        <v>15.414596487791382</v>
      </c>
    </row>
    <row r="84" spans="1:20" x14ac:dyDescent="0.3">
      <c r="A84" s="3">
        <v>41579</v>
      </c>
      <c r="B84" s="2">
        <f t="shared" si="10"/>
        <v>246567</v>
      </c>
      <c r="C84" s="2">
        <f t="shared" si="11"/>
        <v>155046</v>
      </c>
      <c r="D84" s="2">
        <f t="shared" si="12"/>
        <v>144775</v>
      </c>
      <c r="E84" s="2">
        <f t="shared" si="13"/>
        <v>10271</v>
      </c>
      <c r="F84" s="2">
        <v>38737</v>
      </c>
      <c r="G84" s="2">
        <v>25579</v>
      </c>
      <c r="H84" s="2">
        <v>23961</v>
      </c>
      <c r="I84" s="2">
        <v>1618</v>
      </c>
      <c r="J84" s="2">
        <v>207830</v>
      </c>
      <c r="K84" s="2">
        <v>129467</v>
      </c>
      <c r="L84" s="2">
        <v>120814</v>
      </c>
      <c r="M84" s="2">
        <v>8653</v>
      </c>
      <c r="N84" s="4">
        <f t="shared" si="14"/>
        <v>0.16497684558131134</v>
      </c>
      <c r="O84" s="4">
        <f t="shared" si="15"/>
        <v>0.1655050941115524</v>
      </c>
      <c r="P84" s="4">
        <f t="shared" si="16"/>
        <v>0.15753091227728555</v>
      </c>
      <c r="Q84" s="4">
        <f t="shared" si="17"/>
        <v>6.6244856365207747</v>
      </c>
      <c r="R84" s="4">
        <v>25.313083333333331</v>
      </c>
      <c r="S84" s="4">
        <f t="shared" si="18"/>
        <v>16.286092405532528</v>
      </c>
      <c r="T84" s="4">
        <f t="shared" si="19"/>
        <v>15.306069160837509</v>
      </c>
    </row>
    <row r="85" spans="1:20" x14ac:dyDescent="0.3">
      <c r="A85" s="3">
        <v>41609</v>
      </c>
      <c r="B85" s="2">
        <f t="shared" si="10"/>
        <v>246745</v>
      </c>
      <c r="C85" s="2">
        <f t="shared" si="11"/>
        <v>154408</v>
      </c>
      <c r="D85" s="2">
        <f t="shared" si="12"/>
        <v>144423</v>
      </c>
      <c r="E85" s="2">
        <f t="shared" si="13"/>
        <v>9984</v>
      </c>
      <c r="F85" s="2">
        <v>38481</v>
      </c>
      <c r="G85" s="2">
        <v>25429</v>
      </c>
      <c r="H85" s="2">
        <v>23787</v>
      </c>
      <c r="I85" s="2">
        <v>1642</v>
      </c>
      <c r="J85" s="2">
        <v>208264</v>
      </c>
      <c r="K85" s="2">
        <v>128979</v>
      </c>
      <c r="L85" s="2">
        <v>120636</v>
      </c>
      <c r="M85" s="2">
        <v>8342</v>
      </c>
      <c r="N85" s="4">
        <f t="shared" si="14"/>
        <v>0.16468706284648463</v>
      </c>
      <c r="O85" s="4">
        <f t="shared" si="15"/>
        <v>0.16470368293138904</v>
      </c>
      <c r="P85" s="4">
        <f t="shared" si="16"/>
        <v>0.16446314102564102</v>
      </c>
      <c r="Q85" s="4">
        <f t="shared" si="17"/>
        <v>6.4659862183306567</v>
      </c>
      <c r="R85" s="4">
        <v>25.328166666666668</v>
      </c>
      <c r="S85" s="4">
        <f t="shared" si="18"/>
        <v>16.300223995806277</v>
      </c>
      <c r="T85" s="4">
        <f t="shared" si="19"/>
        <v>15.246898161673158</v>
      </c>
    </row>
    <row r="86" spans="1:20" x14ac:dyDescent="0.3">
      <c r="A86" s="3">
        <v>41640</v>
      </c>
      <c r="B86" s="2">
        <f t="shared" si="10"/>
        <v>246914</v>
      </c>
      <c r="C86" s="2">
        <f t="shared" si="11"/>
        <v>154380</v>
      </c>
      <c r="D86" s="2">
        <f t="shared" si="12"/>
        <v>143526</v>
      </c>
      <c r="E86" s="2">
        <f t="shared" si="13"/>
        <v>10855</v>
      </c>
      <c r="F86" s="2">
        <v>38165</v>
      </c>
      <c r="G86" s="2">
        <v>25139</v>
      </c>
      <c r="H86" s="2">
        <v>23467</v>
      </c>
      <c r="I86" s="2">
        <v>1673</v>
      </c>
      <c r="J86" s="2">
        <v>208749</v>
      </c>
      <c r="K86" s="2">
        <v>129241</v>
      </c>
      <c r="L86" s="2">
        <v>120059</v>
      </c>
      <c r="M86" s="2">
        <v>9182</v>
      </c>
      <c r="N86" s="4">
        <f t="shared" si="14"/>
        <v>0.16283845057649954</v>
      </c>
      <c r="O86" s="4">
        <f t="shared" si="15"/>
        <v>0.16350347672198765</v>
      </c>
      <c r="P86" s="4">
        <f t="shared" si="16"/>
        <v>0.15412252418240444</v>
      </c>
      <c r="Q86" s="4">
        <f t="shared" si="17"/>
        <v>7.0313512112968004</v>
      </c>
      <c r="R86" s="4">
        <v>25.319749999999999</v>
      </c>
      <c r="S86" s="4">
        <f t="shared" si="18"/>
        <v>16.298424732102092</v>
      </c>
      <c r="T86" s="4">
        <f t="shared" si="19"/>
        <v>15.171869626470889</v>
      </c>
    </row>
    <row r="87" spans="1:20" x14ac:dyDescent="0.3">
      <c r="A87" s="3">
        <v>41671</v>
      </c>
      <c r="B87" s="2">
        <f t="shared" si="10"/>
        <v>247085</v>
      </c>
      <c r="C87" s="2">
        <f t="shared" si="11"/>
        <v>155027</v>
      </c>
      <c r="D87" s="2">
        <f t="shared" si="12"/>
        <v>144134</v>
      </c>
      <c r="E87" s="2">
        <f t="shared" si="13"/>
        <v>10893</v>
      </c>
      <c r="F87" s="2">
        <v>38188</v>
      </c>
      <c r="G87" s="2">
        <v>25421</v>
      </c>
      <c r="H87" s="2">
        <v>23658</v>
      </c>
      <c r="I87" s="2">
        <v>1763</v>
      </c>
      <c r="J87" s="2">
        <v>208897</v>
      </c>
      <c r="K87" s="2">
        <v>129606</v>
      </c>
      <c r="L87" s="2">
        <v>120476</v>
      </c>
      <c r="M87" s="2">
        <v>9130</v>
      </c>
      <c r="N87" s="4">
        <f t="shared" si="14"/>
        <v>0.16397788772278377</v>
      </c>
      <c r="O87" s="4">
        <f t="shared" si="15"/>
        <v>0.16413892627693674</v>
      </c>
      <c r="P87" s="4">
        <f t="shared" si="16"/>
        <v>0.161847057743505</v>
      </c>
      <c r="Q87" s="4">
        <f t="shared" si="17"/>
        <v>7.0265179613873716</v>
      </c>
      <c r="R87" s="4">
        <v>25.334666666666667</v>
      </c>
      <c r="S87" s="4">
        <f t="shared" si="18"/>
        <v>16.305424683175961</v>
      </c>
      <c r="T87" s="4">
        <f t="shared" si="19"/>
        <v>15.134595107666765</v>
      </c>
    </row>
    <row r="88" spans="1:20" x14ac:dyDescent="0.3">
      <c r="A88" s="3">
        <v>41699</v>
      </c>
      <c r="B88" s="2">
        <f t="shared" si="10"/>
        <v>247258</v>
      </c>
      <c r="C88" s="2">
        <f t="shared" si="11"/>
        <v>155628</v>
      </c>
      <c r="D88" s="2">
        <f t="shared" si="12"/>
        <v>145090</v>
      </c>
      <c r="E88" s="2">
        <f t="shared" si="13"/>
        <v>10537</v>
      </c>
      <c r="F88" s="2">
        <v>38557</v>
      </c>
      <c r="G88" s="2">
        <v>25474</v>
      </c>
      <c r="H88" s="2">
        <v>23811</v>
      </c>
      <c r="I88" s="2">
        <v>1662</v>
      </c>
      <c r="J88" s="2">
        <v>208701</v>
      </c>
      <c r="K88" s="2">
        <v>130154</v>
      </c>
      <c r="L88" s="2">
        <v>121279</v>
      </c>
      <c r="M88" s="2">
        <v>8875</v>
      </c>
      <c r="N88" s="4">
        <f t="shared" si="14"/>
        <v>0.16368519803634307</v>
      </c>
      <c r="O88" s="4">
        <f t="shared" si="15"/>
        <v>0.1641119305258805</v>
      </c>
      <c r="P88" s="4">
        <f t="shared" si="16"/>
        <v>0.15772990414729049</v>
      </c>
      <c r="Q88" s="4">
        <f t="shared" si="17"/>
        <v>6.7706325339913125</v>
      </c>
      <c r="R88" s="4">
        <v>25.369083333333332</v>
      </c>
      <c r="S88" s="4">
        <f t="shared" si="18"/>
        <v>16.317846982576192</v>
      </c>
      <c r="T88" s="4">
        <f t="shared" si="19"/>
        <v>15.13359272192846</v>
      </c>
    </row>
    <row r="89" spans="1:20" x14ac:dyDescent="0.3">
      <c r="A89" s="3">
        <v>41730</v>
      </c>
      <c r="B89" s="2">
        <f t="shared" si="10"/>
        <v>247440</v>
      </c>
      <c r="C89" s="2">
        <f t="shared" si="11"/>
        <v>154845</v>
      </c>
      <c r="D89" s="2">
        <f t="shared" si="12"/>
        <v>145767</v>
      </c>
      <c r="E89" s="2">
        <f t="shared" si="13"/>
        <v>9078</v>
      </c>
      <c r="F89" s="2">
        <v>38391</v>
      </c>
      <c r="G89" s="2">
        <v>25127</v>
      </c>
      <c r="H89" s="2">
        <v>23713</v>
      </c>
      <c r="I89" s="2">
        <v>1414</v>
      </c>
      <c r="J89" s="2">
        <v>209049</v>
      </c>
      <c r="K89" s="2">
        <v>129718</v>
      </c>
      <c r="L89" s="2">
        <v>122054</v>
      </c>
      <c r="M89" s="2">
        <v>7664</v>
      </c>
      <c r="N89" s="4">
        <f t="shared" si="14"/>
        <v>0.16227194936872355</v>
      </c>
      <c r="O89" s="4">
        <f t="shared" si="15"/>
        <v>0.16267742355951623</v>
      </c>
      <c r="P89" s="4">
        <f t="shared" si="16"/>
        <v>0.15576118087684512</v>
      </c>
      <c r="Q89" s="4">
        <f t="shared" si="17"/>
        <v>5.8626368303787659</v>
      </c>
      <c r="R89" s="4">
        <v>25.381166666666669</v>
      </c>
      <c r="S89" s="4">
        <f t="shared" si="18"/>
        <v>16.324729495138577</v>
      </c>
      <c r="T89" s="4">
        <f t="shared" si="19"/>
        <v>15.153043022547655</v>
      </c>
    </row>
    <row r="90" spans="1:20" x14ac:dyDescent="0.3">
      <c r="A90" s="3">
        <v>41760</v>
      </c>
      <c r="B90" s="2">
        <f t="shared" si="10"/>
        <v>247622</v>
      </c>
      <c r="C90" s="2">
        <f t="shared" si="11"/>
        <v>155840</v>
      </c>
      <c r="D90" s="2">
        <f t="shared" si="12"/>
        <v>146398</v>
      </c>
      <c r="E90" s="2">
        <f t="shared" si="13"/>
        <v>9443</v>
      </c>
      <c r="F90" s="2">
        <v>38637</v>
      </c>
      <c r="G90" s="2">
        <v>25392</v>
      </c>
      <c r="H90" s="2">
        <v>23977</v>
      </c>
      <c r="I90" s="2">
        <v>1416</v>
      </c>
      <c r="J90" s="2">
        <v>208985</v>
      </c>
      <c r="K90" s="2">
        <v>130448</v>
      </c>
      <c r="L90" s="2">
        <v>122421</v>
      </c>
      <c r="M90" s="2">
        <v>8027</v>
      </c>
      <c r="N90" s="4">
        <f t="shared" si="14"/>
        <v>0.16293634496919918</v>
      </c>
      <c r="O90" s="4">
        <f t="shared" si="15"/>
        <v>0.16377955983005232</v>
      </c>
      <c r="P90" s="4">
        <f t="shared" si="16"/>
        <v>0.14995234565286455</v>
      </c>
      <c r="Q90" s="4">
        <f t="shared" si="17"/>
        <v>6.0594199178644761</v>
      </c>
      <c r="R90" s="4">
        <v>25.417333333333332</v>
      </c>
      <c r="S90" s="4">
        <f t="shared" si="18"/>
        <v>16.347028669127198</v>
      </c>
      <c r="T90" s="4">
        <f t="shared" si="19"/>
        <v>15.242084350460619</v>
      </c>
    </row>
    <row r="91" spans="1:20" x14ac:dyDescent="0.3">
      <c r="A91" s="3">
        <v>41791</v>
      </c>
      <c r="B91" s="2">
        <f t="shared" si="10"/>
        <v>247814</v>
      </c>
      <c r="C91" s="2">
        <f t="shared" si="11"/>
        <v>156997</v>
      </c>
      <c r="D91" s="2">
        <f t="shared" si="12"/>
        <v>147104</v>
      </c>
      <c r="E91" s="2">
        <f t="shared" si="13"/>
        <v>9893</v>
      </c>
      <c r="F91" s="2">
        <v>38787</v>
      </c>
      <c r="G91" s="2">
        <v>25389</v>
      </c>
      <c r="H91" s="2">
        <v>24039</v>
      </c>
      <c r="I91" s="2">
        <v>1350</v>
      </c>
      <c r="J91" s="2">
        <v>209027</v>
      </c>
      <c r="K91" s="2">
        <v>131608</v>
      </c>
      <c r="L91" s="2">
        <v>123065</v>
      </c>
      <c r="M91" s="2">
        <v>8543</v>
      </c>
      <c r="N91" s="4">
        <f t="shared" si="14"/>
        <v>0.16171646591973096</v>
      </c>
      <c r="O91" s="4">
        <f t="shared" si="15"/>
        <v>0.16341499891233413</v>
      </c>
      <c r="P91" s="4">
        <f t="shared" si="16"/>
        <v>0.13646012331951884</v>
      </c>
      <c r="Q91" s="4">
        <f t="shared" si="17"/>
        <v>6.3013942941584871</v>
      </c>
      <c r="R91" s="4">
        <v>25.424333333333333</v>
      </c>
      <c r="S91" s="4">
        <f t="shared" si="18"/>
        <v>16.352282537999105</v>
      </c>
      <c r="T91" s="4">
        <f t="shared" si="19"/>
        <v>15.266825526174657</v>
      </c>
    </row>
    <row r="92" spans="1:20" x14ac:dyDescent="0.3">
      <c r="A92" s="3">
        <v>41821</v>
      </c>
      <c r="B92" s="2">
        <f t="shared" si="10"/>
        <v>248024</v>
      </c>
      <c r="C92" s="2">
        <f t="shared" si="11"/>
        <v>157573</v>
      </c>
      <c r="D92" s="2">
        <f t="shared" si="12"/>
        <v>147265</v>
      </c>
      <c r="E92" s="2">
        <f t="shared" si="13"/>
        <v>10307</v>
      </c>
      <c r="F92" s="2">
        <v>38475</v>
      </c>
      <c r="G92" s="2">
        <v>25411</v>
      </c>
      <c r="H92" s="2">
        <v>24082</v>
      </c>
      <c r="I92" s="2">
        <v>1329</v>
      </c>
      <c r="J92" s="2">
        <v>209549</v>
      </c>
      <c r="K92" s="2">
        <v>132162</v>
      </c>
      <c r="L92" s="2">
        <v>123183</v>
      </c>
      <c r="M92" s="2">
        <v>8978</v>
      </c>
      <c r="N92" s="4">
        <f t="shared" si="14"/>
        <v>0.161264937521022</v>
      </c>
      <c r="O92" s="4">
        <f t="shared" si="15"/>
        <v>0.16352833327674601</v>
      </c>
      <c r="P92" s="4">
        <f t="shared" si="16"/>
        <v>0.1289414960706316</v>
      </c>
      <c r="Q92" s="4">
        <f t="shared" si="17"/>
        <v>6.5410952383974408</v>
      </c>
      <c r="R92" s="4">
        <v>25.426749999999998</v>
      </c>
      <c r="S92" s="4">
        <f t="shared" si="18"/>
        <v>16.350596909789449</v>
      </c>
      <c r="T92" s="4">
        <f t="shared" si="19"/>
        <v>15.173719576370139</v>
      </c>
    </row>
    <row r="93" spans="1:20" x14ac:dyDescent="0.3">
      <c r="A93" s="3">
        <v>41852</v>
      </c>
      <c r="B93" s="2">
        <f t="shared" si="10"/>
        <v>248229</v>
      </c>
      <c r="C93" s="2">
        <f t="shared" si="11"/>
        <v>156434</v>
      </c>
      <c r="D93" s="2">
        <f t="shared" si="12"/>
        <v>146647</v>
      </c>
      <c r="E93" s="2">
        <f t="shared" si="13"/>
        <v>9788</v>
      </c>
      <c r="F93" s="2">
        <v>39289</v>
      </c>
      <c r="G93" s="2">
        <v>26046</v>
      </c>
      <c r="H93" s="2">
        <v>24639</v>
      </c>
      <c r="I93" s="2">
        <v>1407</v>
      </c>
      <c r="J93" s="2">
        <v>208940</v>
      </c>
      <c r="K93" s="2">
        <v>130388</v>
      </c>
      <c r="L93" s="2">
        <v>122008</v>
      </c>
      <c r="M93" s="2">
        <v>8381</v>
      </c>
      <c r="N93" s="4">
        <f t="shared" si="14"/>
        <v>0.16649833156474936</v>
      </c>
      <c r="O93" s="4">
        <f t="shared" si="15"/>
        <v>0.16801571119763786</v>
      </c>
      <c r="P93" s="4">
        <f t="shared" si="16"/>
        <v>0.14374744585206375</v>
      </c>
      <c r="Q93" s="4">
        <f t="shared" si="17"/>
        <v>6.2569518135443705</v>
      </c>
      <c r="R93" s="4">
        <v>25.468916666666669</v>
      </c>
      <c r="S93" s="4">
        <f t="shared" si="18"/>
        <v>16.373513096798863</v>
      </c>
      <c r="T93" s="4">
        <f t="shared" si="19"/>
        <v>15.130557551386392</v>
      </c>
    </row>
    <row r="94" spans="1:20" x14ac:dyDescent="0.3">
      <c r="A94" s="3">
        <v>41883</v>
      </c>
      <c r="B94" s="2">
        <f t="shared" si="10"/>
        <v>248447</v>
      </c>
      <c r="C94" s="2">
        <f t="shared" si="11"/>
        <v>155904</v>
      </c>
      <c r="D94" s="2">
        <f t="shared" si="12"/>
        <v>146941</v>
      </c>
      <c r="E94" s="2">
        <f t="shared" si="13"/>
        <v>8962</v>
      </c>
      <c r="F94" s="2">
        <v>39860</v>
      </c>
      <c r="G94" s="2">
        <v>26238</v>
      </c>
      <c r="H94" s="2">
        <v>25019</v>
      </c>
      <c r="I94" s="2">
        <v>1218</v>
      </c>
      <c r="J94" s="2">
        <v>208587</v>
      </c>
      <c r="K94" s="2">
        <v>129666</v>
      </c>
      <c r="L94" s="2">
        <v>121922</v>
      </c>
      <c r="M94" s="2">
        <v>7744</v>
      </c>
      <c r="N94" s="4">
        <f t="shared" si="14"/>
        <v>0.16829587438423646</v>
      </c>
      <c r="O94" s="4">
        <f t="shared" si="15"/>
        <v>0.17026561681218993</v>
      </c>
      <c r="P94" s="4">
        <f t="shared" si="16"/>
        <v>0.13590716357955812</v>
      </c>
      <c r="Q94" s="4">
        <f t="shared" si="17"/>
        <v>5.7484092775041047</v>
      </c>
      <c r="R94" s="4">
        <v>25.512666666666668</v>
      </c>
      <c r="S94" s="4">
        <f t="shared" si="18"/>
        <v>16.398323382854109</v>
      </c>
      <c r="T94" s="4">
        <f t="shared" si="19"/>
        <v>14.983716292351659</v>
      </c>
    </row>
    <row r="95" spans="1:20" x14ac:dyDescent="0.3">
      <c r="A95" s="3">
        <v>41913</v>
      </c>
      <c r="B95" s="2">
        <f t="shared" si="10"/>
        <v>248656</v>
      </c>
      <c r="C95" s="2">
        <f t="shared" si="11"/>
        <v>156616</v>
      </c>
      <c r="D95" s="2">
        <f t="shared" si="12"/>
        <v>147936</v>
      </c>
      <c r="E95" s="2">
        <f t="shared" si="13"/>
        <v>8680</v>
      </c>
      <c r="F95" s="2">
        <v>39696</v>
      </c>
      <c r="G95" s="2">
        <v>26364</v>
      </c>
      <c r="H95" s="2">
        <v>24984</v>
      </c>
      <c r="I95" s="2">
        <v>1380</v>
      </c>
      <c r="J95" s="2">
        <v>208960</v>
      </c>
      <c r="K95" s="2">
        <v>130252</v>
      </c>
      <c r="L95" s="2">
        <v>122952</v>
      </c>
      <c r="M95" s="2">
        <v>7300</v>
      </c>
      <c r="N95" s="4">
        <f t="shared" si="14"/>
        <v>0.16833529141339326</v>
      </c>
      <c r="O95" s="4">
        <f t="shared" si="15"/>
        <v>0.16888384166125892</v>
      </c>
      <c r="P95" s="4">
        <f t="shared" si="16"/>
        <v>0.15898617511520738</v>
      </c>
      <c r="Q95" s="4">
        <f t="shared" si="17"/>
        <v>5.5422179087704961</v>
      </c>
      <c r="R95" s="4">
        <v>25.584083333333332</v>
      </c>
      <c r="S95" s="4">
        <f t="shared" si="18"/>
        <v>16.429038665870646</v>
      </c>
      <c r="T95" s="4">
        <f t="shared" si="19"/>
        <v>15.045412248690132</v>
      </c>
    </row>
    <row r="96" spans="1:20" x14ac:dyDescent="0.3">
      <c r="A96" s="3">
        <v>41944</v>
      </c>
      <c r="B96" s="2">
        <f t="shared" si="10"/>
        <v>248844</v>
      </c>
      <c r="C96" s="2">
        <f t="shared" si="11"/>
        <v>156296</v>
      </c>
      <c r="D96" s="2">
        <f t="shared" si="12"/>
        <v>147666</v>
      </c>
      <c r="E96" s="2">
        <f t="shared" si="13"/>
        <v>8630</v>
      </c>
      <c r="F96" s="2">
        <v>40027</v>
      </c>
      <c r="G96" s="2">
        <v>26536</v>
      </c>
      <c r="H96" s="2">
        <v>25108</v>
      </c>
      <c r="I96" s="2">
        <v>1428</v>
      </c>
      <c r="J96" s="2">
        <v>208817</v>
      </c>
      <c r="K96" s="2">
        <v>129760</v>
      </c>
      <c r="L96" s="2">
        <v>122558</v>
      </c>
      <c r="M96" s="2">
        <v>7202</v>
      </c>
      <c r="N96" s="4">
        <f t="shared" si="14"/>
        <v>0.1697804166453396</v>
      </c>
      <c r="O96" s="4">
        <f t="shared" si="15"/>
        <v>0.1700323703493018</v>
      </c>
      <c r="P96" s="4">
        <f t="shared" si="16"/>
        <v>0.16546929316338355</v>
      </c>
      <c r="Q96" s="4">
        <f t="shared" si="17"/>
        <v>5.521574448482367</v>
      </c>
      <c r="R96" s="4">
        <v>25.663833333333333</v>
      </c>
      <c r="S96" s="4">
        <f t="shared" si="18"/>
        <v>16.469068424737547</v>
      </c>
      <c r="T96" s="4">
        <f t="shared" si="19"/>
        <v>15.111565422740947</v>
      </c>
    </row>
    <row r="97" spans="1:20" x14ac:dyDescent="0.3">
      <c r="A97" s="3">
        <v>41974</v>
      </c>
      <c r="B97" s="2">
        <f t="shared" si="10"/>
        <v>249027</v>
      </c>
      <c r="C97" s="2">
        <f t="shared" si="11"/>
        <v>155521</v>
      </c>
      <c r="D97" s="2">
        <f t="shared" si="12"/>
        <v>147190</v>
      </c>
      <c r="E97" s="2">
        <f t="shared" si="13"/>
        <v>8332</v>
      </c>
      <c r="F97" s="2">
        <v>39896</v>
      </c>
      <c r="G97" s="2">
        <v>26286</v>
      </c>
      <c r="H97" s="2">
        <v>24890</v>
      </c>
      <c r="I97" s="2">
        <v>1396</v>
      </c>
      <c r="J97" s="2">
        <v>209131</v>
      </c>
      <c r="K97" s="2">
        <v>129235</v>
      </c>
      <c r="L97" s="2">
        <v>122300</v>
      </c>
      <c r="M97" s="2">
        <v>6936</v>
      </c>
      <c r="N97" s="4">
        <f t="shared" si="14"/>
        <v>0.16901897492943074</v>
      </c>
      <c r="O97" s="4">
        <f t="shared" si="15"/>
        <v>0.16910116176370676</v>
      </c>
      <c r="P97" s="4">
        <f t="shared" si="16"/>
        <v>0.16754680748919829</v>
      </c>
      <c r="Q97" s="4">
        <f t="shared" si="17"/>
        <v>5.3574758392757245</v>
      </c>
      <c r="R97" s="4">
        <v>25.735250000000001</v>
      </c>
      <c r="S97" s="4">
        <f t="shared" si="18"/>
        <v>16.505167692095434</v>
      </c>
      <c r="T97" s="4">
        <f t="shared" si="19"/>
        <v>15.13726264327059</v>
      </c>
    </row>
    <row r="98" spans="1:20" x14ac:dyDescent="0.3">
      <c r="A98" s="3">
        <v>42005</v>
      </c>
      <c r="B98" s="2">
        <f t="shared" si="10"/>
        <v>249723</v>
      </c>
      <c r="C98" s="2">
        <f t="shared" si="11"/>
        <v>156050</v>
      </c>
      <c r="D98" s="2">
        <f t="shared" si="12"/>
        <v>146552</v>
      </c>
      <c r="E98" s="2">
        <f t="shared" si="13"/>
        <v>9498</v>
      </c>
      <c r="F98" s="2">
        <v>39967</v>
      </c>
      <c r="G98" s="2">
        <v>26073</v>
      </c>
      <c r="H98" s="2">
        <v>24553</v>
      </c>
      <c r="I98" s="2">
        <v>1520</v>
      </c>
      <c r="J98" s="2">
        <v>209756</v>
      </c>
      <c r="K98" s="2">
        <v>129977</v>
      </c>
      <c r="L98" s="2">
        <v>121999</v>
      </c>
      <c r="M98" s="2">
        <v>7978</v>
      </c>
      <c r="N98" s="4">
        <f t="shared" si="14"/>
        <v>0.16708106376161486</v>
      </c>
      <c r="O98" s="4">
        <f t="shared" si="15"/>
        <v>0.16753780228178394</v>
      </c>
      <c r="P98" s="4">
        <f t="shared" si="16"/>
        <v>0.16003369130343231</v>
      </c>
      <c r="Q98" s="4">
        <f t="shared" si="17"/>
        <v>6.0865107337391864</v>
      </c>
      <c r="R98" s="4">
        <v>25.813083333333331</v>
      </c>
      <c r="S98" s="4">
        <f t="shared" si="18"/>
        <v>16.540522801971395</v>
      </c>
      <c r="T98" s="4">
        <f t="shared" si="19"/>
        <v>15.18652236927916</v>
      </c>
    </row>
    <row r="99" spans="1:20" x14ac:dyDescent="0.3">
      <c r="A99" s="3">
        <v>42036</v>
      </c>
      <c r="B99" s="2">
        <f t="shared" si="10"/>
        <v>249900</v>
      </c>
      <c r="C99" s="2">
        <f t="shared" si="11"/>
        <v>156213</v>
      </c>
      <c r="D99" s="2">
        <f t="shared" si="12"/>
        <v>147119</v>
      </c>
      <c r="E99" s="2">
        <f t="shared" si="13"/>
        <v>9095</v>
      </c>
      <c r="F99" s="2">
        <v>40300</v>
      </c>
      <c r="G99" s="2">
        <v>26276</v>
      </c>
      <c r="H99" s="2">
        <v>24741</v>
      </c>
      <c r="I99" s="2">
        <v>1536</v>
      </c>
      <c r="J99" s="2">
        <v>209600</v>
      </c>
      <c r="K99" s="2">
        <v>129937</v>
      </c>
      <c r="L99" s="2">
        <v>122378</v>
      </c>
      <c r="M99" s="2">
        <v>7559</v>
      </c>
      <c r="N99" s="4">
        <f t="shared" si="14"/>
        <v>0.16820623123555659</v>
      </c>
      <c r="O99" s="4">
        <f t="shared" si="15"/>
        <v>0.16816998484220258</v>
      </c>
      <c r="P99" s="4">
        <f t="shared" si="16"/>
        <v>0.16888400219901045</v>
      </c>
      <c r="Q99" s="4">
        <f t="shared" si="17"/>
        <v>5.8221786919142451</v>
      </c>
      <c r="R99" s="4">
        <v>25.884333333333331</v>
      </c>
      <c r="S99" s="4">
        <f t="shared" si="18"/>
        <v>16.575758997911166</v>
      </c>
      <c r="T99" s="4">
        <f t="shared" si="19"/>
        <v>15.245163573075038</v>
      </c>
    </row>
    <row r="100" spans="1:20" x14ac:dyDescent="0.3">
      <c r="A100" s="3">
        <v>42064</v>
      </c>
      <c r="B100" s="2">
        <f t="shared" si="10"/>
        <v>250080</v>
      </c>
      <c r="C100" s="2">
        <f t="shared" si="11"/>
        <v>156318</v>
      </c>
      <c r="D100" s="2">
        <f t="shared" si="12"/>
        <v>147635</v>
      </c>
      <c r="E100" s="2">
        <f t="shared" si="13"/>
        <v>8683</v>
      </c>
      <c r="F100" s="2">
        <v>40198</v>
      </c>
      <c r="G100" s="2">
        <v>26328</v>
      </c>
      <c r="H100" s="2">
        <v>24937</v>
      </c>
      <c r="I100" s="2">
        <v>1391</v>
      </c>
      <c r="J100" s="2">
        <v>209882</v>
      </c>
      <c r="K100" s="2">
        <v>129990</v>
      </c>
      <c r="L100" s="2">
        <v>122698</v>
      </c>
      <c r="M100" s="2">
        <v>7292</v>
      </c>
      <c r="N100" s="4">
        <f t="shared" si="14"/>
        <v>0.16842590104786398</v>
      </c>
      <c r="O100" s="4">
        <f t="shared" si="15"/>
        <v>0.16890981135909505</v>
      </c>
      <c r="P100" s="4">
        <f t="shared" si="16"/>
        <v>0.16019808821835771</v>
      </c>
      <c r="Q100" s="4">
        <f t="shared" si="17"/>
        <v>5.5547025934313385</v>
      </c>
      <c r="R100" s="4">
        <v>25.955500000000001</v>
      </c>
      <c r="S100" s="4">
        <f t="shared" si="18"/>
        <v>16.615264856340502</v>
      </c>
      <c r="T100" s="4">
        <f t="shared" si="19"/>
        <v>15.265731773667266</v>
      </c>
    </row>
    <row r="101" spans="1:20" x14ac:dyDescent="0.3">
      <c r="A101" s="3">
        <v>42095</v>
      </c>
      <c r="B101" s="2">
        <f t="shared" si="10"/>
        <v>250265</v>
      </c>
      <c r="C101" s="2">
        <f t="shared" si="11"/>
        <v>156554</v>
      </c>
      <c r="D101" s="2">
        <f t="shared" si="12"/>
        <v>148588</v>
      </c>
      <c r="E101" s="2">
        <f t="shared" si="13"/>
        <v>7967</v>
      </c>
      <c r="F101" s="2">
        <v>39997</v>
      </c>
      <c r="G101" s="2">
        <v>26103</v>
      </c>
      <c r="H101" s="2">
        <v>24819</v>
      </c>
      <c r="I101" s="2">
        <v>1284</v>
      </c>
      <c r="J101" s="2">
        <v>210268</v>
      </c>
      <c r="K101" s="2">
        <v>130451</v>
      </c>
      <c r="L101" s="2">
        <v>123769</v>
      </c>
      <c r="M101" s="2">
        <v>6683</v>
      </c>
      <c r="N101" s="4">
        <f t="shared" si="14"/>
        <v>0.16673480077161873</v>
      </c>
      <c r="O101" s="4">
        <f t="shared" si="15"/>
        <v>0.16703233100923359</v>
      </c>
      <c r="P101" s="4">
        <f t="shared" si="16"/>
        <v>0.16116480481988202</v>
      </c>
      <c r="Q101" s="4">
        <f t="shared" si="17"/>
        <v>5.0889788826858462</v>
      </c>
      <c r="R101" s="4">
        <v>26.03683333333333</v>
      </c>
      <c r="S101" s="4">
        <f t="shared" si="18"/>
        <v>16.652455284697961</v>
      </c>
      <c r="T101" s="4">
        <f t="shared" si="19"/>
        <v>15.310761973192571</v>
      </c>
    </row>
    <row r="102" spans="1:20" x14ac:dyDescent="0.3">
      <c r="A102" s="3">
        <v>42125</v>
      </c>
      <c r="B102" s="2">
        <f t="shared" si="10"/>
        <v>250455</v>
      </c>
      <c r="C102" s="2">
        <f t="shared" si="11"/>
        <v>157719</v>
      </c>
      <c r="D102" s="2">
        <f t="shared" si="12"/>
        <v>149349</v>
      </c>
      <c r="E102" s="2">
        <f t="shared" si="13"/>
        <v>8370</v>
      </c>
      <c r="F102" s="2">
        <v>40380</v>
      </c>
      <c r="G102" s="2">
        <v>26331</v>
      </c>
      <c r="H102" s="2">
        <v>25098</v>
      </c>
      <c r="I102" s="2">
        <v>1233</v>
      </c>
      <c r="J102" s="2">
        <v>210075</v>
      </c>
      <c r="K102" s="2">
        <v>131388</v>
      </c>
      <c r="L102" s="2">
        <v>124251</v>
      </c>
      <c r="M102" s="2">
        <v>7137</v>
      </c>
      <c r="N102" s="4">
        <f t="shared" si="14"/>
        <v>0.16694881403001541</v>
      </c>
      <c r="O102" s="4">
        <f t="shared" si="15"/>
        <v>0.16804933411003756</v>
      </c>
      <c r="P102" s="4">
        <f t="shared" si="16"/>
        <v>0.14731182795698924</v>
      </c>
      <c r="Q102" s="4">
        <f t="shared" si="17"/>
        <v>5.3069065870313663</v>
      </c>
      <c r="R102" s="4">
        <v>26.115083333333331</v>
      </c>
      <c r="S102" s="4">
        <f t="shared" si="18"/>
        <v>16.685892526871431</v>
      </c>
      <c r="T102" s="4">
        <f t="shared" si="19"/>
        <v>15.288757659060279</v>
      </c>
    </row>
    <row r="103" spans="1:20" x14ac:dyDescent="0.3">
      <c r="A103" s="3">
        <v>42156</v>
      </c>
      <c r="B103" s="2">
        <f t="shared" si="10"/>
        <v>250663</v>
      </c>
      <c r="C103" s="2">
        <f t="shared" si="11"/>
        <v>158283</v>
      </c>
      <c r="D103" s="2">
        <f t="shared" si="12"/>
        <v>149646</v>
      </c>
      <c r="E103" s="2">
        <f t="shared" si="13"/>
        <v>8638</v>
      </c>
      <c r="F103" s="2">
        <v>40342</v>
      </c>
      <c r="G103" s="2">
        <v>26100</v>
      </c>
      <c r="H103" s="2">
        <v>24816</v>
      </c>
      <c r="I103" s="2">
        <v>1285</v>
      </c>
      <c r="J103" s="2">
        <v>210321</v>
      </c>
      <c r="K103" s="2">
        <v>132183</v>
      </c>
      <c r="L103" s="2">
        <v>124830</v>
      </c>
      <c r="M103" s="2">
        <v>7353</v>
      </c>
      <c r="N103" s="4">
        <f t="shared" si="14"/>
        <v>0.16489452436458749</v>
      </c>
      <c r="O103" s="4">
        <f t="shared" si="15"/>
        <v>0.16583136201435386</v>
      </c>
      <c r="P103" s="4">
        <f t="shared" si="16"/>
        <v>0.14876128733503124</v>
      </c>
      <c r="Q103" s="4">
        <f t="shared" si="17"/>
        <v>5.4573137987023239</v>
      </c>
      <c r="R103" s="4">
        <v>26.174333333333333</v>
      </c>
      <c r="S103" s="4">
        <f t="shared" si="18"/>
        <v>16.712376347245236</v>
      </c>
      <c r="T103" s="4">
        <f t="shared" si="19"/>
        <v>15.391267359189545</v>
      </c>
    </row>
    <row r="104" spans="1:20" x14ac:dyDescent="0.3">
      <c r="A104" s="3">
        <v>42186</v>
      </c>
      <c r="B104" s="2">
        <f t="shared" si="10"/>
        <v>250877</v>
      </c>
      <c r="C104" s="2">
        <f t="shared" si="11"/>
        <v>158527</v>
      </c>
      <c r="D104" s="2">
        <f t="shared" si="12"/>
        <v>149722</v>
      </c>
      <c r="E104" s="2">
        <f t="shared" si="13"/>
        <v>8805</v>
      </c>
      <c r="F104" s="2">
        <v>40135</v>
      </c>
      <c r="G104" s="2">
        <v>26079</v>
      </c>
      <c r="H104" s="2">
        <v>24710</v>
      </c>
      <c r="I104" s="2">
        <v>1369</v>
      </c>
      <c r="J104" s="2">
        <v>210742</v>
      </c>
      <c r="K104" s="2">
        <v>132448</v>
      </c>
      <c r="L104" s="2">
        <v>125012</v>
      </c>
      <c r="M104" s="2">
        <v>7436</v>
      </c>
      <c r="N104" s="4">
        <f t="shared" si="14"/>
        <v>0.16450825411444106</v>
      </c>
      <c r="O104" s="4">
        <f t="shared" si="15"/>
        <v>0.16503920599511093</v>
      </c>
      <c r="P104" s="4">
        <f t="shared" si="16"/>
        <v>0.15547984099943213</v>
      </c>
      <c r="Q104" s="4">
        <f t="shared" si="17"/>
        <v>5.55425889596094</v>
      </c>
      <c r="R104" s="4">
        <v>26.23</v>
      </c>
      <c r="S104" s="4">
        <f t="shared" si="18"/>
        <v>16.739403985523726</v>
      </c>
      <c r="T104" s="4">
        <f t="shared" si="19"/>
        <v>15.612420233596216</v>
      </c>
    </row>
    <row r="105" spans="1:20" x14ac:dyDescent="0.3">
      <c r="A105" s="3">
        <v>42217</v>
      </c>
      <c r="B105" s="2">
        <f t="shared" si="10"/>
        <v>251096</v>
      </c>
      <c r="C105" s="2">
        <f t="shared" si="11"/>
        <v>157390</v>
      </c>
      <c r="D105" s="2">
        <f t="shared" si="12"/>
        <v>149228</v>
      </c>
      <c r="E105" s="2">
        <f t="shared" si="13"/>
        <v>8163</v>
      </c>
      <c r="F105" s="2">
        <v>40290</v>
      </c>
      <c r="G105" s="2">
        <v>26056</v>
      </c>
      <c r="H105" s="2">
        <v>24914</v>
      </c>
      <c r="I105" s="2">
        <v>1142</v>
      </c>
      <c r="J105" s="2">
        <v>210806</v>
      </c>
      <c r="K105" s="2">
        <v>131334</v>
      </c>
      <c r="L105" s="2">
        <v>124314</v>
      </c>
      <c r="M105" s="2">
        <v>7021</v>
      </c>
      <c r="N105" s="4">
        <f t="shared" si="14"/>
        <v>0.16555054323654617</v>
      </c>
      <c r="O105" s="4">
        <f t="shared" si="15"/>
        <v>0.16695258262524459</v>
      </c>
      <c r="P105" s="4">
        <f t="shared" si="16"/>
        <v>0.13989954673526889</v>
      </c>
      <c r="Q105" s="4">
        <f t="shared" si="17"/>
        <v>5.1864794459622594</v>
      </c>
      <c r="R105" s="4">
        <v>26.230833333333333</v>
      </c>
      <c r="S105" s="4">
        <f t="shared" si="18"/>
        <v>16.731505749455369</v>
      </c>
      <c r="T105" s="4">
        <f t="shared" si="19"/>
        <v>15.580354407622924</v>
      </c>
    </row>
    <row r="106" spans="1:20" x14ac:dyDescent="0.3">
      <c r="A106" s="3">
        <v>42248</v>
      </c>
      <c r="B106" s="2">
        <f t="shared" si="10"/>
        <v>251325</v>
      </c>
      <c r="C106" s="2">
        <f t="shared" si="11"/>
        <v>156607</v>
      </c>
      <c r="D106" s="2">
        <f t="shared" si="12"/>
        <v>148980</v>
      </c>
      <c r="E106" s="2">
        <f t="shared" si="13"/>
        <v>7627</v>
      </c>
      <c r="F106" s="2">
        <v>40314</v>
      </c>
      <c r="G106" s="2">
        <v>26132</v>
      </c>
      <c r="H106" s="2">
        <v>24928</v>
      </c>
      <c r="I106" s="2">
        <v>1204</v>
      </c>
      <c r="J106" s="2">
        <v>211011</v>
      </c>
      <c r="K106" s="2">
        <v>130475</v>
      </c>
      <c r="L106" s="2">
        <v>124052</v>
      </c>
      <c r="M106" s="2">
        <v>6423</v>
      </c>
      <c r="N106" s="4">
        <f t="shared" si="14"/>
        <v>0.16686355016059307</v>
      </c>
      <c r="O106" s="4">
        <f t="shared" si="15"/>
        <v>0.16732447308363538</v>
      </c>
      <c r="P106" s="4">
        <f t="shared" si="16"/>
        <v>0.15786023338140814</v>
      </c>
      <c r="Q106" s="4">
        <f t="shared" si="17"/>
        <v>4.8701526751677768</v>
      </c>
      <c r="R106" s="4">
        <v>26.222000000000001</v>
      </c>
      <c r="S106" s="4">
        <f t="shared" si="18"/>
        <v>16.719569714258341</v>
      </c>
      <c r="T106" s="4">
        <f t="shared" si="19"/>
        <v>15.763296655971676</v>
      </c>
    </row>
    <row r="107" spans="1:20" x14ac:dyDescent="0.3">
      <c r="A107" s="3">
        <v>42278</v>
      </c>
      <c r="B107" s="2">
        <f t="shared" si="10"/>
        <v>251542</v>
      </c>
      <c r="C107" s="2">
        <f t="shared" si="11"/>
        <v>157314</v>
      </c>
      <c r="D107" s="2">
        <f t="shared" si="12"/>
        <v>149717</v>
      </c>
      <c r="E107" s="2">
        <f t="shared" si="13"/>
        <v>7597</v>
      </c>
      <c r="F107" s="2">
        <v>40074</v>
      </c>
      <c r="G107" s="2">
        <v>26267</v>
      </c>
      <c r="H107" s="2">
        <v>25120</v>
      </c>
      <c r="I107" s="2">
        <v>1147</v>
      </c>
      <c r="J107" s="2">
        <v>211468</v>
      </c>
      <c r="K107" s="2">
        <v>131047</v>
      </c>
      <c r="L107" s="2">
        <v>124597</v>
      </c>
      <c r="M107" s="2">
        <v>6450</v>
      </c>
      <c r="N107" s="4">
        <f t="shared" si="14"/>
        <v>0.16697178890626391</v>
      </c>
      <c r="O107" s="4">
        <f t="shared" si="15"/>
        <v>0.167783217670672</v>
      </c>
      <c r="P107" s="4">
        <f t="shared" si="16"/>
        <v>0.15098065025668028</v>
      </c>
      <c r="Q107" s="4">
        <f t="shared" si="17"/>
        <v>4.8291951129587956</v>
      </c>
      <c r="R107" s="4">
        <v>26.21391666666667</v>
      </c>
      <c r="S107" s="4">
        <f t="shared" si="18"/>
        <v>16.708207193365595</v>
      </c>
      <c r="T107" s="4">
        <f t="shared" si="19"/>
        <v>15.696583948817286</v>
      </c>
    </row>
    <row r="108" spans="1:20" x14ac:dyDescent="0.3">
      <c r="A108" s="3">
        <v>42309</v>
      </c>
      <c r="B108" s="2">
        <f t="shared" si="10"/>
        <v>251747</v>
      </c>
      <c r="C108" s="2">
        <f t="shared" si="11"/>
        <v>157340</v>
      </c>
      <c r="D108" s="2">
        <f t="shared" si="12"/>
        <v>149766</v>
      </c>
      <c r="E108" s="2">
        <f t="shared" si="13"/>
        <v>7573</v>
      </c>
      <c r="F108" s="2">
        <v>40353</v>
      </c>
      <c r="G108" s="2">
        <v>26665</v>
      </c>
      <c r="H108" s="2">
        <v>25495</v>
      </c>
      <c r="I108" s="2">
        <v>1170</v>
      </c>
      <c r="J108" s="2">
        <v>211394</v>
      </c>
      <c r="K108" s="2">
        <v>130675</v>
      </c>
      <c r="L108" s="2">
        <v>124271</v>
      </c>
      <c r="M108" s="2">
        <v>6403</v>
      </c>
      <c r="N108" s="4">
        <f t="shared" si="14"/>
        <v>0.169473751112241</v>
      </c>
      <c r="O108" s="4">
        <f t="shared" si="15"/>
        <v>0.17023222894381904</v>
      </c>
      <c r="P108" s="4">
        <f t="shared" si="16"/>
        <v>0.15449623663013337</v>
      </c>
      <c r="Q108" s="4">
        <f t="shared" si="17"/>
        <v>4.8131435108681835</v>
      </c>
      <c r="R108" s="4">
        <v>26.224666666666668</v>
      </c>
      <c r="S108" s="4">
        <f t="shared" si="18"/>
        <v>16.705651647256438</v>
      </c>
      <c r="T108" s="4">
        <f t="shared" si="19"/>
        <v>15.605141811040198</v>
      </c>
    </row>
    <row r="109" spans="1:20" x14ac:dyDescent="0.3">
      <c r="A109" s="3">
        <v>42339</v>
      </c>
      <c r="B109" s="2">
        <f t="shared" si="10"/>
        <v>251936</v>
      </c>
      <c r="C109" s="2">
        <f t="shared" si="11"/>
        <v>157245</v>
      </c>
      <c r="D109" s="2">
        <f t="shared" si="12"/>
        <v>149703</v>
      </c>
      <c r="E109" s="2">
        <f t="shared" si="13"/>
        <v>7542</v>
      </c>
      <c r="F109" s="2">
        <v>40737</v>
      </c>
      <c r="G109" s="2">
        <v>26681</v>
      </c>
      <c r="H109" s="2">
        <v>25426</v>
      </c>
      <c r="I109" s="2">
        <v>1255</v>
      </c>
      <c r="J109" s="2">
        <v>211199</v>
      </c>
      <c r="K109" s="2">
        <v>130564</v>
      </c>
      <c r="L109" s="2">
        <v>124277</v>
      </c>
      <c r="M109" s="2">
        <v>6287</v>
      </c>
      <c r="N109" s="4">
        <f t="shared" si="14"/>
        <v>0.16967789118890902</v>
      </c>
      <c r="O109" s="4">
        <f t="shared" si="15"/>
        <v>0.16984295571899027</v>
      </c>
      <c r="P109" s="4">
        <f t="shared" si="16"/>
        <v>0.16640148501723681</v>
      </c>
      <c r="Q109" s="4">
        <f t="shared" si="17"/>
        <v>4.7963369264523514</v>
      </c>
      <c r="R109" s="4">
        <v>26.257583333333333</v>
      </c>
      <c r="S109" s="4">
        <f t="shared" si="18"/>
        <v>16.711142616085429</v>
      </c>
      <c r="T109" s="4">
        <f t="shared" si="19"/>
        <v>15.595597457107191</v>
      </c>
    </row>
    <row r="110" spans="1:20" x14ac:dyDescent="0.3">
      <c r="A110" s="3">
        <v>42370</v>
      </c>
      <c r="B110" s="2">
        <f t="shared" si="10"/>
        <v>252397</v>
      </c>
      <c r="C110" s="2">
        <f t="shared" si="11"/>
        <v>157346</v>
      </c>
      <c r="D110" s="2">
        <f t="shared" si="12"/>
        <v>149038</v>
      </c>
      <c r="E110" s="2">
        <f t="shared" si="13"/>
        <v>8309</v>
      </c>
      <c r="F110" s="2">
        <v>41028</v>
      </c>
      <c r="G110" s="2">
        <v>26681</v>
      </c>
      <c r="H110" s="2">
        <v>25328</v>
      </c>
      <c r="I110" s="2">
        <v>1353</v>
      </c>
      <c r="J110" s="2">
        <v>211369</v>
      </c>
      <c r="K110" s="2">
        <v>130665</v>
      </c>
      <c r="L110" s="2">
        <v>123710</v>
      </c>
      <c r="M110" s="2">
        <v>6956</v>
      </c>
      <c r="N110" s="4">
        <f t="shared" si="14"/>
        <v>0.16956897537910084</v>
      </c>
      <c r="O110" s="4">
        <f t="shared" si="15"/>
        <v>0.16994323595324681</v>
      </c>
      <c r="P110" s="4">
        <f t="shared" si="16"/>
        <v>0.16283547960043326</v>
      </c>
      <c r="Q110" s="4">
        <f t="shared" si="17"/>
        <v>5.2807189251712785</v>
      </c>
      <c r="R110" s="4">
        <v>26.308250000000001</v>
      </c>
      <c r="S110" s="4">
        <f t="shared" si="18"/>
        <v>16.731875212897808</v>
      </c>
      <c r="T110" s="4">
        <f t="shared" si="19"/>
        <v>15.618945692915528</v>
      </c>
    </row>
    <row r="111" spans="1:20" x14ac:dyDescent="0.3">
      <c r="A111" s="3">
        <v>42401</v>
      </c>
      <c r="B111" s="2">
        <f t="shared" si="10"/>
        <v>252578</v>
      </c>
      <c r="C111" s="2">
        <f t="shared" si="11"/>
        <v>158279</v>
      </c>
      <c r="D111" s="2">
        <f t="shared" si="12"/>
        <v>150061</v>
      </c>
      <c r="E111" s="2">
        <f t="shared" si="13"/>
        <v>8218</v>
      </c>
      <c r="F111" s="2">
        <v>40960</v>
      </c>
      <c r="G111" s="2">
        <v>26602</v>
      </c>
      <c r="H111" s="2">
        <v>25391</v>
      </c>
      <c r="I111" s="2">
        <v>1211</v>
      </c>
      <c r="J111" s="2">
        <v>211618</v>
      </c>
      <c r="K111" s="2">
        <v>131677</v>
      </c>
      <c r="L111" s="2">
        <v>124670</v>
      </c>
      <c r="M111" s="2">
        <v>7007</v>
      </c>
      <c r="N111" s="4">
        <f t="shared" si="14"/>
        <v>0.16807030623140151</v>
      </c>
      <c r="O111" s="4">
        <f t="shared" si="15"/>
        <v>0.16920452349377921</v>
      </c>
      <c r="P111" s="4">
        <f t="shared" si="16"/>
        <v>0.14735945485519591</v>
      </c>
      <c r="Q111" s="4">
        <f t="shared" si="17"/>
        <v>5.1920974987206137</v>
      </c>
      <c r="R111" s="4">
        <v>26.335416666666667</v>
      </c>
      <c r="S111" s="4">
        <f t="shared" si="18"/>
        <v>16.73074250452985</v>
      </c>
      <c r="T111" s="4">
        <f t="shared" si="19"/>
        <v>15.439574465050407</v>
      </c>
    </row>
    <row r="112" spans="1:20" x14ac:dyDescent="0.3">
      <c r="A112" s="3">
        <v>42430</v>
      </c>
      <c r="B112" s="2">
        <f t="shared" si="10"/>
        <v>252768</v>
      </c>
      <c r="C112" s="2">
        <f t="shared" si="11"/>
        <v>158854</v>
      </c>
      <c r="D112" s="2">
        <f t="shared" si="12"/>
        <v>150738</v>
      </c>
      <c r="E112" s="2">
        <f t="shared" si="13"/>
        <v>8116</v>
      </c>
      <c r="F112" s="2">
        <v>41148</v>
      </c>
      <c r="G112" s="2">
        <v>27029</v>
      </c>
      <c r="H112" s="2">
        <v>25741</v>
      </c>
      <c r="I112" s="2">
        <v>1288</v>
      </c>
      <c r="J112" s="2">
        <v>211620</v>
      </c>
      <c r="K112" s="2">
        <v>131825</v>
      </c>
      <c r="L112" s="2">
        <v>124997</v>
      </c>
      <c r="M112" s="2">
        <v>6828</v>
      </c>
      <c r="N112" s="4">
        <f t="shared" si="14"/>
        <v>0.17014994900978256</v>
      </c>
      <c r="O112" s="4">
        <f t="shared" si="15"/>
        <v>0.17076649550876355</v>
      </c>
      <c r="P112" s="4">
        <f t="shared" si="16"/>
        <v>0.15869886643666831</v>
      </c>
      <c r="Q112" s="4">
        <f t="shared" si="17"/>
        <v>5.1090938849509611</v>
      </c>
      <c r="R112" s="4">
        <v>26.393833333333333</v>
      </c>
      <c r="S112" s="4">
        <f t="shared" si="18"/>
        <v>16.745109570879173</v>
      </c>
      <c r="T112" s="4">
        <f t="shared" si="19"/>
        <v>15.427080950202996</v>
      </c>
    </row>
    <row r="113" spans="1:20" x14ac:dyDescent="0.3">
      <c r="A113" s="3">
        <v>42461</v>
      </c>
      <c r="B113" s="2">
        <f t="shared" si="10"/>
        <v>252969</v>
      </c>
      <c r="C113" s="2">
        <f t="shared" si="11"/>
        <v>158487</v>
      </c>
      <c r="D113" s="2">
        <f t="shared" si="12"/>
        <v>151075</v>
      </c>
      <c r="E113" s="2">
        <f t="shared" si="13"/>
        <v>7413</v>
      </c>
      <c r="F113" s="2">
        <v>40797</v>
      </c>
      <c r="G113" s="2">
        <v>26596</v>
      </c>
      <c r="H113" s="2">
        <v>25460</v>
      </c>
      <c r="I113" s="2">
        <v>1137</v>
      </c>
      <c r="J113" s="2">
        <v>212172</v>
      </c>
      <c r="K113" s="2">
        <v>131891</v>
      </c>
      <c r="L113" s="2">
        <v>125615</v>
      </c>
      <c r="M113" s="2">
        <v>6276</v>
      </c>
      <c r="N113" s="4">
        <f t="shared" si="14"/>
        <v>0.16781187100519285</v>
      </c>
      <c r="O113" s="4">
        <f t="shared" si="15"/>
        <v>0.16852556677147112</v>
      </c>
      <c r="P113" s="4">
        <f t="shared" si="16"/>
        <v>0.15337919870497774</v>
      </c>
      <c r="Q113" s="4">
        <f t="shared" si="17"/>
        <v>4.6773552404929113</v>
      </c>
      <c r="R113" s="4">
        <v>26.434916666666666</v>
      </c>
      <c r="S113" s="4">
        <f t="shared" si="18"/>
        <v>16.754085156158958</v>
      </c>
      <c r="T113" s="4">
        <f t="shared" si="19"/>
        <v>15.362200899245462</v>
      </c>
    </row>
    <row r="114" spans="1:20" x14ac:dyDescent="0.3">
      <c r="A114" s="3">
        <v>42491</v>
      </c>
      <c r="B114" s="2">
        <f t="shared" si="10"/>
        <v>253175</v>
      </c>
      <c r="C114" s="2">
        <f t="shared" si="11"/>
        <v>158800</v>
      </c>
      <c r="D114" s="2">
        <f t="shared" si="12"/>
        <v>151593</v>
      </c>
      <c r="E114" s="2">
        <f t="shared" si="13"/>
        <v>7207</v>
      </c>
      <c r="F114" s="2">
        <v>40693</v>
      </c>
      <c r="G114" s="2">
        <v>26243</v>
      </c>
      <c r="H114" s="2">
        <v>25274</v>
      </c>
      <c r="I114" s="2">
        <v>969</v>
      </c>
      <c r="J114" s="2">
        <v>212482</v>
      </c>
      <c r="K114" s="2">
        <v>132557</v>
      </c>
      <c r="L114" s="2">
        <v>126319</v>
      </c>
      <c r="M114" s="2">
        <v>6238</v>
      </c>
      <c r="N114" s="4">
        <f t="shared" si="14"/>
        <v>0.1652581863979849</v>
      </c>
      <c r="O114" s="4">
        <f t="shared" si="15"/>
        <v>0.16672273785728892</v>
      </c>
      <c r="P114" s="4">
        <f t="shared" si="16"/>
        <v>0.13445261551269599</v>
      </c>
      <c r="Q114" s="4">
        <f t="shared" si="17"/>
        <v>4.5384130982367754</v>
      </c>
      <c r="R114" s="4">
        <v>26.427583333333331</v>
      </c>
      <c r="S114" s="4">
        <f t="shared" si="18"/>
        <v>16.739996592558704</v>
      </c>
      <c r="T114" s="4">
        <f t="shared" si="19"/>
        <v>15.255040795543016</v>
      </c>
    </row>
    <row r="115" spans="1:20" x14ac:dyDescent="0.3">
      <c r="A115" s="3">
        <v>42522</v>
      </c>
      <c r="B115" s="2">
        <f t="shared" si="10"/>
        <v>253397</v>
      </c>
      <c r="C115" s="2">
        <f t="shared" si="11"/>
        <v>160134</v>
      </c>
      <c r="D115" s="2">
        <f t="shared" si="12"/>
        <v>151991</v>
      </c>
      <c r="E115" s="2">
        <f t="shared" si="13"/>
        <v>8144</v>
      </c>
      <c r="F115" s="2">
        <v>41055</v>
      </c>
      <c r="G115" s="2">
        <v>26936</v>
      </c>
      <c r="H115" s="2">
        <v>25851</v>
      </c>
      <c r="I115" s="2">
        <v>1086</v>
      </c>
      <c r="J115" s="2">
        <v>212342</v>
      </c>
      <c r="K115" s="2">
        <v>133198</v>
      </c>
      <c r="L115" s="2">
        <v>126140</v>
      </c>
      <c r="M115" s="2">
        <v>7058</v>
      </c>
      <c r="N115" s="4">
        <f t="shared" si="14"/>
        <v>0.16820912485793149</v>
      </c>
      <c r="O115" s="4">
        <f t="shared" si="15"/>
        <v>0.17008243909178833</v>
      </c>
      <c r="P115" s="4">
        <f t="shared" si="16"/>
        <v>0.13334970530451867</v>
      </c>
      <c r="Q115" s="4">
        <f t="shared" si="17"/>
        <v>5.0857406921703072</v>
      </c>
      <c r="R115" s="4">
        <v>26.497250000000001</v>
      </c>
      <c r="S115" s="4">
        <f t="shared" si="18"/>
        <v>16.767618263336569</v>
      </c>
      <c r="T115" s="4">
        <f t="shared" si="19"/>
        <v>15.126610945288746</v>
      </c>
    </row>
    <row r="116" spans="1:20" x14ac:dyDescent="0.3">
      <c r="A116" s="3">
        <v>42552</v>
      </c>
      <c r="B116" s="2">
        <f t="shared" si="10"/>
        <v>253621</v>
      </c>
      <c r="C116" s="2">
        <f t="shared" si="11"/>
        <v>160704</v>
      </c>
      <c r="D116" s="2">
        <f t="shared" si="12"/>
        <v>152437</v>
      </c>
      <c r="E116" s="2">
        <f t="shared" si="13"/>
        <v>8268</v>
      </c>
      <c r="F116" s="2">
        <v>41311</v>
      </c>
      <c r="G116" s="2">
        <v>27132</v>
      </c>
      <c r="H116" s="2">
        <v>25984</v>
      </c>
      <c r="I116" s="2">
        <v>1149</v>
      </c>
      <c r="J116" s="2">
        <v>212310</v>
      </c>
      <c r="K116" s="2">
        <v>133572</v>
      </c>
      <c r="L116" s="2">
        <v>126453</v>
      </c>
      <c r="M116" s="2">
        <v>7119</v>
      </c>
      <c r="N116" s="4">
        <f t="shared" si="14"/>
        <v>0.1688321385902031</v>
      </c>
      <c r="O116" s="4">
        <f t="shared" si="15"/>
        <v>0.17045730367299278</v>
      </c>
      <c r="P116" s="4">
        <f t="shared" si="16"/>
        <v>0.13896952104499274</v>
      </c>
      <c r="Q116" s="4">
        <f t="shared" si="17"/>
        <v>5.1448626045400241</v>
      </c>
      <c r="R116" s="4">
        <v>26.585000000000001</v>
      </c>
      <c r="S116" s="4">
        <f t="shared" si="18"/>
        <v>16.803650633967919</v>
      </c>
      <c r="T116" s="4">
        <f t="shared" si="19"/>
        <v>14.989024945668419</v>
      </c>
    </row>
    <row r="117" spans="1:20" x14ac:dyDescent="0.3">
      <c r="A117" s="3">
        <v>42583</v>
      </c>
      <c r="B117" s="2">
        <f t="shared" si="10"/>
        <v>253854</v>
      </c>
      <c r="C117" s="2">
        <f t="shared" si="11"/>
        <v>159800</v>
      </c>
      <c r="D117" s="2">
        <f t="shared" si="12"/>
        <v>151804</v>
      </c>
      <c r="E117" s="2">
        <f t="shared" si="13"/>
        <v>7996</v>
      </c>
      <c r="F117" s="2">
        <v>41768</v>
      </c>
      <c r="G117" s="2">
        <v>27336</v>
      </c>
      <c r="H117" s="2">
        <v>26134</v>
      </c>
      <c r="I117" s="2">
        <v>1203</v>
      </c>
      <c r="J117" s="2">
        <v>212086</v>
      </c>
      <c r="K117" s="2">
        <v>132464</v>
      </c>
      <c r="L117" s="2">
        <v>125670</v>
      </c>
      <c r="M117" s="2">
        <v>6793</v>
      </c>
      <c r="N117" s="4">
        <f t="shared" si="14"/>
        <v>0.17106382978723406</v>
      </c>
      <c r="O117" s="4">
        <f t="shared" si="15"/>
        <v>0.17215620141761745</v>
      </c>
      <c r="P117" s="4">
        <f t="shared" si="16"/>
        <v>0.15045022511255629</v>
      </c>
      <c r="Q117" s="4">
        <f t="shared" si="17"/>
        <v>5.0037546933667088</v>
      </c>
      <c r="R117" s="4">
        <v>26.691666666666666</v>
      </c>
      <c r="S117" s="4">
        <f t="shared" si="18"/>
        <v>16.849594688556987</v>
      </c>
      <c r="T117" s="4">
        <f t="shared" si="19"/>
        <v>15.076947265479149</v>
      </c>
    </row>
    <row r="118" spans="1:20" x14ac:dyDescent="0.3">
      <c r="A118" s="3">
        <v>42614</v>
      </c>
      <c r="B118" s="2">
        <f t="shared" si="10"/>
        <v>254091</v>
      </c>
      <c r="C118" s="2">
        <f t="shared" si="11"/>
        <v>159636</v>
      </c>
      <c r="D118" s="2">
        <f t="shared" si="12"/>
        <v>151978</v>
      </c>
      <c r="E118" s="2">
        <f t="shared" si="13"/>
        <v>7659</v>
      </c>
      <c r="F118" s="2">
        <v>41785</v>
      </c>
      <c r="G118" s="2">
        <v>27345</v>
      </c>
      <c r="H118" s="2">
        <v>26146</v>
      </c>
      <c r="I118" s="2">
        <v>1199</v>
      </c>
      <c r="J118" s="2">
        <v>212306</v>
      </c>
      <c r="K118" s="2">
        <v>132291</v>
      </c>
      <c r="L118" s="2">
        <v>125832</v>
      </c>
      <c r="M118" s="2">
        <v>6460</v>
      </c>
      <c r="N118" s="4">
        <f t="shared" si="14"/>
        <v>0.17129594828234232</v>
      </c>
      <c r="O118" s="4">
        <f t="shared" si="15"/>
        <v>0.17203805813999395</v>
      </c>
      <c r="P118" s="4">
        <f t="shared" si="16"/>
        <v>0.15654785220002612</v>
      </c>
      <c r="Q118" s="4">
        <f t="shared" si="17"/>
        <v>4.7977899721867248</v>
      </c>
      <c r="R118" s="4">
        <v>26.792750000000002</v>
      </c>
      <c r="S118" s="4">
        <f t="shared" si="18"/>
        <v>16.886531339571562</v>
      </c>
      <c r="T118" s="4">
        <f t="shared" si="19"/>
        <v>15.066010755634299</v>
      </c>
    </row>
    <row r="119" spans="1:20" x14ac:dyDescent="0.3">
      <c r="A119" s="3">
        <v>42644</v>
      </c>
      <c r="B119" s="2">
        <f t="shared" si="10"/>
        <v>254321</v>
      </c>
      <c r="C119" s="2">
        <f t="shared" si="11"/>
        <v>159782</v>
      </c>
      <c r="D119" s="2">
        <f t="shared" si="12"/>
        <v>152335</v>
      </c>
      <c r="E119" s="2">
        <f t="shared" si="13"/>
        <v>7448</v>
      </c>
      <c r="F119" s="2">
        <v>41785</v>
      </c>
      <c r="G119" s="2">
        <v>27060</v>
      </c>
      <c r="H119" s="2">
        <v>25965</v>
      </c>
      <c r="I119" s="2">
        <v>1096</v>
      </c>
      <c r="J119" s="2">
        <v>212536</v>
      </c>
      <c r="K119" s="2">
        <v>132722</v>
      </c>
      <c r="L119" s="2">
        <v>126370</v>
      </c>
      <c r="M119" s="2">
        <v>6352</v>
      </c>
      <c r="N119" s="4">
        <f t="shared" si="14"/>
        <v>0.16935574720556759</v>
      </c>
      <c r="O119" s="4">
        <f t="shared" si="15"/>
        <v>0.17044671283683985</v>
      </c>
      <c r="P119" s="4">
        <f t="shared" si="16"/>
        <v>0.14715359828141783</v>
      </c>
      <c r="Q119" s="4">
        <f t="shared" si="17"/>
        <v>4.6613510908612987</v>
      </c>
      <c r="R119" s="4">
        <v>26.858833333333333</v>
      </c>
      <c r="S119" s="4">
        <f t="shared" si="18"/>
        <v>16.906397658732431</v>
      </c>
      <c r="T119" s="4">
        <f t="shared" si="19"/>
        <v>15.034118655840443</v>
      </c>
    </row>
    <row r="120" spans="1:20" x14ac:dyDescent="0.3">
      <c r="A120" s="3">
        <v>42675</v>
      </c>
      <c r="B120" s="2">
        <f t="shared" si="10"/>
        <v>254541</v>
      </c>
      <c r="C120" s="2">
        <f t="shared" si="11"/>
        <v>159452</v>
      </c>
      <c r="D120" s="2">
        <f t="shared" si="12"/>
        <v>152386</v>
      </c>
      <c r="E120" s="2">
        <f t="shared" si="13"/>
        <v>7066</v>
      </c>
      <c r="F120" s="2">
        <v>41898</v>
      </c>
      <c r="G120" s="2">
        <v>27384</v>
      </c>
      <c r="H120" s="2">
        <v>26196</v>
      </c>
      <c r="I120" s="2">
        <v>1188</v>
      </c>
      <c r="J120" s="2">
        <v>212643</v>
      </c>
      <c r="K120" s="2">
        <v>132068</v>
      </c>
      <c r="L120" s="2">
        <v>126190</v>
      </c>
      <c r="M120" s="2">
        <v>5878</v>
      </c>
      <c r="N120" s="4">
        <f t="shared" si="14"/>
        <v>0.17173820334646164</v>
      </c>
      <c r="O120" s="4">
        <f t="shared" si="15"/>
        <v>0.17190555562846982</v>
      </c>
      <c r="P120" s="4">
        <f t="shared" si="16"/>
        <v>0.16812906878007358</v>
      </c>
      <c r="Q120" s="4">
        <f t="shared" si="17"/>
        <v>4.4314276396658556</v>
      </c>
      <c r="R120" s="4">
        <v>26.918749999999999</v>
      </c>
      <c r="S120" s="4">
        <f t="shared" si="18"/>
        <v>16.925268094017596</v>
      </c>
      <c r="T120" s="4">
        <f t="shared" si="19"/>
        <v>15.147725590423278</v>
      </c>
    </row>
    <row r="121" spans="1:20" x14ac:dyDescent="0.3">
      <c r="A121" s="3">
        <v>42705</v>
      </c>
      <c r="B121" s="2">
        <f t="shared" si="10"/>
        <v>254742</v>
      </c>
      <c r="C121" s="2">
        <f t="shared" si="11"/>
        <v>158968</v>
      </c>
      <c r="D121" s="2">
        <f t="shared" si="12"/>
        <v>151798</v>
      </c>
      <c r="E121" s="2">
        <f t="shared" si="13"/>
        <v>7170</v>
      </c>
      <c r="F121" s="2">
        <v>41623</v>
      </c>
      <c r="G121" s="2">
        <v>27062</v>
      </c>
      <c r="H121" s="2">
        <v>25881</v>
      </c>
      <c r="I121" s="2">
        <v>1181</v>
      </c>
      <c r="J121" s="2">
        <v>213119</v>
      </c>
      <c r="K121" s="2">
        <v>131906</v>
      </c>
      <c r="L121" s="2">
        <v>125917</v>
      </c>
      <c r="M121" s="2">
        <v>5989</v>
      </c>
      <c r="N121" s="4">
        <f t="shared" si="14"/>
        <v>0.17023551909818327</v>
      </c>
      <c r="O121" s="4">
        <f t="shared" si="15"/>
        <v>0.17049631747453853</v>
      </c>
      <c r="P121" s="4">
        <f t="shared" si="16"/>
        <v>0.16471408647140864</v>
      </c>
      <c r="Q121" s="4">
        <f t="shared" si="17"/>
        <v>4.5103417039907399</v>
      </c>
      <c r="R121" s="4">
        <v>26.950500000000002</v>
      </c>
      <c r="S121" s="4">
        <f t="shared" si="18"/>
        <v>16.929914993261551</v>
      </c>
      <c r="T121" s="4">
        <f t="shared" si="19"/>
        <v>15.133663935874711</v>
      </c>
    </row>
    <row r="122" spans="1:20" x14ac:dyDescent="0.3">
      <c r="A122" s="3">
        <v>42736</v>
      </c>
      <c r="B122" s="2">
        <f t="shared" si="10"/>
        <v>254082</v>
      </c>
      <c r="C122" s="2">
        <f t="shared" si="11"/>
        <v>158676</v>
      </c>
      <c r="D122" s="2">
        <f t="shared" si="12"/>
        <v>150527</v>
      </c>
      <c r="E122" s="2">
        <f t="shared" si="13"/>
        <v>8149</v>
      </c>
      <c r="F122" s="2">
        <v>41379</v>
      </c>
      <c r="G122" s="2">
        <v>27144</v>
      </c>
      <c r="H122" s="2">
        <v>25721</v>
      </c>
      <c r="I122" s="2">
        <v>1423</v>
      </c>
      <c r="J122" s="2">
        <v>212703</v>
      </c>
      <c r="K122" s="2">
        <v>131532</v>
      </c>
      <c r="L122" s="2">
        <v>124806</v>
      </c>
      <c r="M122" s="2">
        <v>6726</v>
      </c>
      <c r="N122" s="4">
        <f t="shared" si="14"/>
        <v>0.17106556757165545</v>
      </c>
      <c r="O122" s="4">
        <f t="shared" si="15"/>
        <v>0.17087299952832383</v>
      </c>
      <c r="P122" s="4">
        <f t="shared" si="16"/>
        <v>0.17462265308626826</v>
      </c>
      <c r="Q122" s="4">
        <f t="shared" si="17"/>
        <v>5.1356222743199984</v>
      </c>
      <c r="R122" s="4">
        <v>26.989083333333333</v>
      </c>
      <c r="S122" s="4">
        <f t="shared" si="18"/>
        <v>16.942386594866175</v>
      </c>
      <c r="T122" s="4">
        <f t="shared" si="19"/>
        <v>15.231890381589999</v>
      </c>
    </row>
    <row r="123" spans="1:20" x14ac:dyDescent="0.3">
      <c r="A123" s="3">
        <v>42767</v>
      </c>
      <c r="B123" s="2">
        <f t="shared" si="10"/>
        <v>254245</v>
      </c>
      <c r="C123" s="2">
        <f t="shared" si="11"/>
        <v>159481</v>
      </c>
      <c r="D123" s="2">
        <f t="shared" si="12"/>
        <v>151594</v>
      </c>
      <c r="E123" s="2">
        <f t="shared" si="13"/>
        <v>7887</v>
      </c>
      <c r="F123" s="2">
        <v>41137</v>
      </c>
      <c r="G123" s="2">
        <v>27049</v>
      </c>
      <c r="H123" s="2">
        <v>25701</v>
      </c>
      <c r="I123" s="2">
        <v>1348</v>
      </c>
      <c r="J123" s="2">
        <v>213108</v>
      </c>
      <c r="K123" s="2">
        <v>132432</v>
      </c>
      <c r="L123" s="2">
        <v>125893</v>
      </c>
      <c r="M123" s="2">
        <v>6539</v>
      </c>
      <c r="N123" s="4">
        <f t="shared" si="14"/>
        <v>0.16960641079501634</v>
      </c>
      <c r="O123" s="4">
        <f t="shared" si="15"/>
        <v>0.16953837223109094</v>
      </c>
      <c r="P123" s="4">
        <f t="shared" si="16"/>
        <v>0.1709141625459617</v>
      </c>
      <c r="Q123" s="4">
        <f t="shared" si="17"/>
        <v>4.9454166954057222</v>
      </c>
      <c r="R123" s="4">
        <v>27.026333333333334</v>
      </c>
      <c r="S123" s="4">
        <f t="shared" si="18"/>
        <v>16.955187466229628</v>
      </c>
      <c r="T123" s="4">
        <f t="shared" si="19"/>
        <v>15.428179612346382</v>
      </c>
    </row>
    <row r="124" spans="1:20" x14ac:dyDescent="0.3">
      <c r="A124" s="3">
        <v>42795</v>
      </c>
      <c r="B124" s="2">
        <f t="shared" si="10"/>
        <v>254414</v>
      </c>
      <c r="C124" s="2">
        <f t="shared" si="11"/>
        <v>159912</v>
      </c>
      <c r="D124" s="2">
        <f t="shared" si="12"/>
        <v>152628</v>
      </c>
      <c r="E124" s="2">
        <f t="shared" si="13"/>
        <v>7284</v>
      </c>
      <c r="F124" s="2">
        <v>41204</v>
      </c>
      <c r="G124" s="2">
        <v>27062</v>
      </c>
      <c r="H124" s="2">
        <v>25857</v>
      </c>
      <c r="I124" s="2">
        <v>1205</v>
      </c>
      <c r="J124" s="2">
        <v>213210</v>
      </c>
      <c r="K124" s="2">
        <v>132850</v>
      </c>
      <c r="L124" s="2">
        <v>126771</v>
      </c>
      <c r="M124" s="2">
        <v>6079</v>
      </c>
      <c r="N124" s="4">
        <f t="shared" si="14"/>
        <v>0.16923057681724948</v>
      </c>
      <c r="O124" s="4">
        <f t="shared" si="15"/>
        <v>0.16941190345152921</v>
      </c>
      <c r="P124" s="4">
        <f t="shared" si="16"/>
        <v>0.16543108182317409</v>
      </c>
      <c r="Q124" s="4">
        <f t="shared" si="17"/>
        <v>4.5550052528890888</v>
      </c>
      <c r="R124" s="4">
        <v>27.029083333333332</v>
      </c>
      <c r="S124" s="4">
        <f t="shared" si="18"/>
        <v>16.947526031291851</v>
      </c>
      <c r="T124" s="4">
        <f t="shared" si="19"/>
        <v>15.484281407233929</v>
      </c>
    </row>
    <row r="125" spans="1:20" x14ac:dyDescent="0.3">
      <c r="A125" s="3">
        <v>42826</v>
      </c>
      <c r="B125" s="2">
        <f t="shared" si="10"/>
        <v>254588</v>
      </c>
      <c r="C125" s="2">
        <f t="shared" si="11"/>
        <v>159817</v>
      </c>
      <c r="D125" s="2">
        <f t="shared" si="12"/>
        <v>153262</v>
      </c>
      <c r="E125" s="2">
        <f t="shared" si="13"/>
        <v>6556</v>
      </c>
      <c r="F125" s="2">
        <v>41567</v>
      </c>
      <c r="G125" s="2">
        <v>27402</v>
      </c>
      <c r="H125" s="2">
        <v>26354</v>
      </c>
      <c r="I125" s="2">
        <v>1049</v>
      </c>
      <c r="J125" s="2">
        <v>213021</v>
      </c>
      <c r="K125" s="2">
        <v>132415</v>
      </c>
      <c r="L125" s="2">
        <v>126908</v>
      </c>
      <c r="M125" s="2">
        <v>5507</v>
      </c>
      <c r="N125" s="4">
        <f t="shared" si="14"/>
        <v>0.17145860578036129</v>
      </c>
      <c r="O125" s="4">
        <f t="shared" si="15"/>
        <v>0.17195390899244431</v>
      </c>
      <c r="P125" s="4">
        <f t="shared" si="16"/>
        <v>0.16000610128126908</v>
      </c>
      <c r="Q125" s="4">
        <f t="shared" si="17"/>
        <v>4.1021918819649974</v>
      </c>
      <c r="R125" s="4">
        <v>27.096250000000001</v>
      </c>
      <c r="S125" s="4">
        <f t="shared" si="18"/>
        <v>16.977915487751591</v>
      </c>
      <c r="T125" s="4">
        <f t="shared" si="19"/>
        <v>15.539505595369693</v>
      </c>
    </row>
    <row r="126" spans="1:20" x14ac:dyDescent="0.3">
      <c r="A126" s="3">
        <v>42856</v>
      </c>
      <c r="B126" s="2">
        <f t="shared" si="10"/>
        <v>254767</v>
      </c>
      <c r="C126" s="2">
        <f t="shared" si="11"/>
        <v>159979</v>
      </c>
      <c r="D126" s="2">
        <f t="shared" si="12"/>
        <v>153407</v>
      </c>
      <c r="E126" s="2">
        <f t="shared" si="13"/>
        <v>6572</v>
      </c>
      <c r="F126" s="2">
        <v>41390</v>
      </c>
      <c r="G126" s="2">
        <v>27315</v>
      </c>
      <c r="H126" s="2">
        <v>26290</v>
      </c>
      <c r="I126" s="2">
        <v>1025</v>
      </c>
      <c r="J126" s="2">
        <v>213377</v>
      </c>
      <c r="K126" s="2">
        <v>132664</v>
      </c>
      <c r="L126" s="2">
        <v>127117</v>
      </c>
      <c r="M126" s="2">
        <v>5547</v>
      </c>
      <c r="N126" s="4">
        <f t="shared" si="14"/>
        <v>0.17074115977722076</v>
      </c>
      <c r="O126" s="4">
        <f t="shared" si="15"/>
        <v>0.17137418761855716</v>
      </c>
      <c r="P126" s="4">
        <f t="shared" si="16"/>
        <v>0.15596469872185029</v>
      </c>
      <c r="Q126" s="4">
        <f t="shared" si="17"/>
        <v>4.1080391801423941</v>
      </c>
      <c r="R126" s="4">
        <v>27.185583333333334</v>
      </c>
      <c r="S126" s="4">
        <f t="shared" si="18"/>
        <v>17.023606932578559</v>
      </c>
      <c r="T126" s="4">
        <f t="shared" si="19"/>
        <v>15.718772955445978</v>
      </c>
    </row>
    <row r="127" spans="1:20" x14ac:dyDescent="0.3">
      <c r="A127" s="3">
        <v>42887</v>
      </c>
      <c r="B127" s="2">
        <f t="shared" si="10"/>
        <v>254957</v>
      </c>
      <c r="C127" s="2">
        <f t="shared" si="11"/>
        <v>161336</v>
      </c>
      <c r="D127" s="2">
        <f t="shared" si="12"/>
        <v>154086</v>
      </c>
      <c r="E127" s="2">
        <f t="shared" si="13"/>
        <v>7250</v>
      </c>
      <c r="F127" s="2">
        <v>41552</v>
      </c>
      <c r="G127" s="2">
        <v>27540</v>
      </c>
      <c r="H127" s="2">
        <v>26528</v>
      </c>
      <c r="I127" s="2">
        <v>1012</v>
      </c>
      <c r="J127" s="2">
        <v>213405</v>
      </c>
      <c r="K127" s="2">
        <v>133796</v>
      </c>
      <c r="L127" s="2">
        <v>127558</v>
      </c>
      <c r="M127" s="2">
        <v>6238</v>
      </c>
      <c r="N127" s="4">
        <f t="shared" si="14"/>
        <v>0.17069965785689492</v>
      </c>
      <c r="O127" s="4">
        <f t="shared" si="15"/>
        <v>0.17216359695235128</v>
      </c>
      <c r="P127" s="4">
        <f t="shared" si="16"/>
        <v>0.13958620689655171</v>
      </c>
      <c r="Q127" s="4">
        <f t="shared" si="17"/>
        <v>4.4937273764070014</v>
      </c>
      <c r="R127" s="4">
        <v>27.235916666666668</v>
      </c>
      <c r="S127" s="4">
        <f t="shared" si="18"/>
        <v>17.044361374236587</v>
      </c>
      <c r="T127" s="4">
        <f t="shared" si="19"/>
        <v>15.770743802046253</v>
      </c>
    </row>
    <row r="128" spans="1:20" x14ac:dyDescent="0.3">
      <c r="A128" s="3">
        <v>42917</v>
      </c>
      <c r="B128" s="2">
        <f t="shared" si="10"/>
        <v>255151</v>
      </c>
      <c r="C128" s="2">
        <f t="shared" si="11"/>
        <v>161911</v>
      </c>
      <c r="D128" s="2">
        <f t="shared" si="12"/>
        <v>154471</v>
      </c>
      <c r="E128" s="2">
        <f t="shared" si="13"/>
        <v>7440</v>
      </c>
      <c r="F128" s="2">
        <v>41452</v>
      </c>
      <c r="G128" s="2">
        <v>27536</v>
      </c>
      <c r="H128" s="2">
        <v>26438</v>
      </c>
      <c r="I128" s="2">
        <v>1098</v>
      </c>
      <c r="J128" s="2">
        <v>213699</v>
      </c>
      <c r="K128" s="2">
        <v>134375</v>
      </c>
      <c r="L128" s="2">
        <v>128033</v>
      </c>
      <c r="M128" s="2">
        <v>6342</v>
      </c>
      <c r="N128" s="4">
        <f t="shared" si="14"/>
        <v>0.17006874146907869</v>
      </c>
      <c r="O128" s="4">
        <f t="shared" si="15"/>
        <v>0.17115186669342466</v>
      </c>
      <c r="P128" s="4">
        <f t="shared" si="16"/>
        <v>0.14758064516129032</v>
      </c>
      <c r="Q128" s="4">
        <f t="shared" si="17"/>
        <v>4.5951170704893425</v>
      </c>
      <c r="R128" s="4">
        <v>27.269583333333333</v>
      </c>
      <c r="S128" s="4">
        <f t="shared" si="18"/>
        <v>17.054666398227212</v>
      </c>
      <c r="T128" s="4">
        <f t="shared" si="19"/>
        <v>15.842503169682065</v>
      </c>
    </row>
    <row r="129" spans="1:20" x14ac:dyDescent="0.3">
      <c r="A129" s="3">
        <v>42948</v>
      </c>
      <c r="B129" s="2">
        <f t="shared" si="10"/>
        <v>255356</v>
      </c>
      <c r="C129" s="2">
        <f t="shared" si="11"/>
        <v>160863</v>
      </c>
      <c r="D129" s="2">
        <f t="shared" si="12"/>
        <v>153576</v>
      </c>
      <c r="E129" s="2">
        <f t="shared" si="13"/>
        <v>7287</v>
      </c>
      <c r="F129" s="2">
        <v>41630</v>
      </c>
      <c r="G129" s="2">
        <v>27673</v>
      </c>
      <c r="H129" s="2">
        <v>26520</v>
      </c>
      <c r="I129" s="2">
        <v>1153</v>
      </c>
      <c r="J129" s="2">
        <v>213726</v>
      </c>
      <c r="K129" s="2">
        <v>133190</v>
      </c>
      <c r="L129" s="2">
        <v>127056</v>
      </c>
      <c r="M129" s="2">
        <v>6134</v>
      </c>
      <c r="N129" s="4">
        <f t="shared" si="14"/>
        <v>0.17202837196869386</v>
      </c>
      <c r="O129" s="4">
        <f t="shared" si="15"/>
        <v>0.17268323175496172</v>
      </c>
      <c r="P129" s="4">
        <f t="shared" si="16"/>
        <v>0.15822697955262796</v>
      </c>
      <c r="Q129" s="4">
        <f t="shared" si="17"/>
        <v>4.5299416273474948</v>
      </c>
      <c r="R129" s="4">
        <v>27.297666666666668</v>
      </c>
      <c r="S129" s="4">
        <f t="shared" si="18"/>
        <v>17.062704249739379</v>
      </c>
      <c r="T129" s="4">
        <f t="shared" si="19"/>
        <v>15.907309456682661</v>
      </c>
    </row>
    <row r="130" spans="1:20" x14ac:dyDescent="0.3">
      <c r="A130" s="3">
        <v>42979</v>
      </c>
      <c r="B130" s="2">
        <f t="shared" si="10"/>
        <v>255562</v>
      </c>
      <c r="C130" s="2">
        <f t="shared" si="11"/>
        <v>161049</v>
      </c>
      <c r="D130" s="2">
        <f t="shared" si="12"/>
        <v>154493</v>
      </c>
      <c r="E130" s="2">
        <f t="shared" si="13"/>
        <v>6556</v>
      </c>
      <c r="F130" s="2">
        <v>41642</v>
      </c>
      <c r="G130" s="2">
        <v>27846</v>
      </c>
      <c r="H130" s="2">
        <v>26754</v>
      </c>
      <c r="I130" s="2">
        <v>1092</v>
      </c>
      <c r="J130" s="2">
        <v>213920</v>
      </c>
      <c r="K130" s="2">
        <v>133203</v>
      </c>
      <c r="L130" s="2">
        <v>127739</v>
      </c>
      <c r="M130" s="2">
        <v>5464</v>
      </c>
      <c r="N130" s="4">
        <f t="shared" si="14"/>
        <v>0.17290389881340462</v>
      </c>
      <c r="O130" s="4">
        <f t="shared" si="15"/>
        <v>0.17317289456480228</v>
      </c>
      <c r="P130" s="4">
        <f t="shared" si="16"/>
        <v>0.16656497864551556</v>
      </c>
      <c r="Q130" s="4">
        <f t="shared" si="17"/>
        <v>4.0708107470397206</v>
      </c>
      <c r="R130" s="4">
        <v>27.339416666666668</v>
      </c>
      <c r="S130" s="4">
        <f t="shared" si="18"/>
        <v>17.076103837498234</v>
      </c>
      <c r="T130" s="4">
        <f t="shared" si="19"/>
        <v>15.990785510395074</v>
      </c>
    </row>
    <row r="131" spans="1:20" x14ac:dyDescent="0.3">
      <c r="A131" s="3">
        <v>43009</v>
      </c>
      <c r="B131" s="2">
        <f t="shared" ref="B131:B194" si="20">F131+J131</f>
        <v>255767</v>
      </c>
      <c r="C131" s="2">
        <f t="shared" ref="C131:C194" si="21">G131+K131</f>
        <v>160465</v>
      </c>
      <c r="D131" s="2">
        <f t="shared" ref="D131:D194" si="22">H131+L131</f>
        <v>154223</v>
      </c>
      <c r="E131" s="2">
        <f t="shared" ref="E131:E194" si="23">I131+M131</f>
        <v>6242</v>
      </c>
      <c r="F131" s="2">
        <v>41668</v>
      </c>
      <c r="G131" s="2">
        <v>27374</v>
      </c>
      <c r="H131" s="2">
        <v>26343</v>
      </c>
      <c r="I131" s="2">
        <v>1031</v>
      </c>
      <c r="J131" s="2">
        <v>214099</v>
      </c>
      <c r="K131" s="2">
        <v>133091</v>
      </c>
      <c r="L131" s="2">
        <v>127880</v>
      </c>
      <c r="M131" s="2">
        <v>5211</v>
      </c>
      <c r="N131" s="4">
        <f t="shared" ref="N131:N194" si="24">G131/C131</f>
        <v>0.17059171782008536</v>
      </c>
      <c r="O131" s="4">
        <f t="shared" ref="O131:O194" si="25">H131/D131</f>
        <v>0.17081109821492255</v>
      </c>
      <c r="P131" s="4">
        <f t="shared" ref="P131:P194" si="26">I131/E131</f>
        <v>0.16517141941685357</v>
      </c>
      <c r="Q131" s="4">
        <f t="shared" ref="Q131:Q194" si="27">100*E131/C131</f>
        <v>3.8899448477861216</v>
      </c>
      <c r="R131" s="4">
        <v>27.365583333333333</v>
      </c>
      <c r="S131" s="4">
        <f t="shared" si="18"/>
        <v>17.086403592619213</v>
      </c>
      <c r="T131" s="4">
        <f t="shared" si="19"/>
        <v>16.140934019857038</v>
      </c>
    </row>
    <row r="132" spans="1:20" x14ac:dyDescent="0.3">
      <c r="A132" s="3">
        <v>43040</v>
      </c>
      <c r="B132" s="2">
        <f t="shared" si="20"/>
        <v>255949</v>
      </c>
      <c r="C132" s="2">
        <f t="shared" si="21"/>
        <v>160466</v>
      </c>
      <c r="D132" s="2">
        <f t="shared" si="22"/>
        <v>154180</v>
      </c>
      <c r="E132" s="2">
        <f t="shared" si="23"/>
        <v>6286</v>
      </c>
      <c r="F132" s="2">
        <v>41834</v>
      </c>
      <c r="G132" s="2">
        <v>27395</v>
      </c>
      <c r="H132" s="2">
        <v>26453</v>
      </c>
      <c r="I132" s="2">
        <v>942</v>
      </c>
      <c r="J132" s="2">
        <v>214115</v>
      </c>
      <c r="K132" s="2">
        <v>133071</v>
      </c>
      <c r="L132" s="2">
        <v>127727</v>
      </c>
      <c r="M132" s="2">
        <v>5344</v>
      </c>
      <c r="N132" s="4">
        <f t="shared" si="24"/>
        <v>0.17072152356262385</v>
      </c>
      <c r="O132" s="4">
        <f t="shared" si="25"/>
        <v>0.17157218835127772</v>
      </c>
      <c r="P132" s="4">
        <f t="shared" si="26"/>
        <v>0.14985682468978684</v>
      </c>
      <c r="Q132" s="4">
        <f t="shared" si="27"/>
        <v>3.9173407450799544</v>
      </c>
      <c r="R132" s="4">
        <v>27.366499999999998</v>
      </c>
      <c r="S132" s="4">
        <f t="shared" si="18"/>
        <v>17.077931261087233</v>
      </c>
      <c r="T132" s="4">
        <f t="shared" si="19"/>
        <v>15.988665319104648</v>
      </c>
    </row>
    <row r="133" spans="1:20" x14ac:dyDescent="0.3">
      <c r="A133" s="3">
        <v>43070</v>
      </c>
      <c r="B133" s="2">
        <f t="shared" si="20"/>
        <v>256109</v>
      </c>
      <c r="C133" s="2">
        <f t="shared" si="21"/>
        <v>159879</v>
      </c>
      <c r="D133" s="2">
        <f t="shared" si="22"/>
        <v>153601</v>
      </c>
      <c r="E133" s="2">
        <f t="shared" si="23"/>
        <v>6278</v>
      </c>
      <c r="F133" s="2">
        <v>41546</v>
      </c>
      <c r="G133" s="2">
        <v>27143</v>
      </c>
      <c r="H133" s="2">
        <v>26091</v>
      </c>
      <c r="I133" s="2">
        <v>1052</v>
      </c>
      <c r="J133" s="2">
        <v>214563</v>
      </c>
      <c r="K133" s="2">
        <v>132736</v>
      </c>
      <c r="L133" s="2">
        <v>127510</v>
      </c>
      <c r="M133" s="2">
        <v>5226</v>
      </c>
      <c r="N133" s="4">
        <f t="shared" si="24"/>
        <v>0.16977214018101189</v>
      </c>
      <c r="O133" s="4">
        <f t="shared" si="25"/>
        <v>0.16986217537646239</v>
      </c>
      <c r="P133" s="4">
        <f t="shared" si="26"/>
        <v>0.16756928958266964</v>
      </c>
      <c r="Q133" s="4">
        <f t="shared" si="27"/>
        <v>3.9267195816836482</v>
      </c>
      <c r="R133" s="4">
        <v>27.373249999999999</v>
      </c>
      <c r="S133" s="4">
        <f t="shared" si="18"/>
        <v>17.074069770110803</v>
      </c>
      <c r="T133" s="4">
        <f t="shared" si="19"/>
        <v>16.01245867836516</v>
      </c>
    </row>
    <row r="134" spans="1:20" x14ac:dyDescent="0.3">
      <c r="A134" s="3">
        <v>43101</v>
      </c>
      <c r="B134" s="2">
        <f t="shared" si="20"/>
        <v>256781</v>
      </c>
      <c r="C134" s="2">
        <f t="shared" si="21"/>
        <v>160037</v>
      </c>
      <c r="D134" s="2">
        <f t="shared" si="22"/>
        <v>152848</v>
      </c>
      <c r="E134" s="2">
        <f t="shared" si="23"/>
        <v>7189</v>
      </c>
      <c r="F134" s="2">
        <v>42625</v>
      </c>
      <c r="G134" s="2">
        <v>27754</v>
      </c>
      <c r="H134" s="2">
        <v>26453</v>
      </c>
      <c r="I134" s="2">
        <v>1300</v>
      </c>
      <c r="J134" s="2">
        <v>214156</v>
      </c>
      <c r="K134" s="2">
        <v>132283</v>
      </c>
      <c r="L134" s="2">
        <v>126395</v>
      </c>
      <c r="M134" s="2">
        <v>5889</v>
      </c>
      <c r="N134" s="4">
        <f t="shared" si="24"/>
        <v>0.17342239607090859</v>
      </c>
      <c r="O134" s="4">
        <f t="shared" si="25"/>
        <v>0.17306736103841724</v>
      </c>
      <c r="P134" s="4">
        <f t="shared" si="26"/>
        <v>0.18083182640144665</v>
      </c>
      <c r="Q134" s="4">
        <f t="shared" si="27"/>
        <v>4.4920862050650783</v>
      </c>
      <c r="R134" s="4">
        <v>27.424083333333332</v>
      </c>
      <c r="S134" s="4">
        <f t="shared" si="18"/>
        <v>17.093710007604578</v>
      </c>
      <c r="T134" s="4">
        <f t="shared" si="19"/>
        <v>16.064201789324979</v>
      </c>
    </row>
    <row r="135" spans="1:20" x14ac:dyDescent="0.3">
      <c r="A135" s="3">
        <v>43132</v>
      </c>
      <c r="B135" s="2">
        <f t="shared" si="20"/>
        <v>256934</v>
      </c>
      <c r="C135" s="2">
        <f t="shared" si="21"/>
        <v>161494</v>
      </c>
      <c r="D135" s="2">
        <f t="shared" si="22"/>
        <v>154404</v>
      </c>
      <c r="E135" s="2">
        <f t="shared" si="23"/>
        <v>7090</v>
      </c>
      <c r="F135" s="2">
        <v>42955</v>
      </c>
      <c r="G135" s="2">
        <v>28218</v>
      </c>
      <c r="H135" s="2">
        <v>27094</v>
      </c>
      <c r="I135" s="2">
        <v>1124</v>
      </c>
      <c r="J135" s="2">
        <v>213979</v>
      </c>
      <c r="K135" s="2">
        <v>133276</v>
      </c>
      <c r="L135" s="2">
        <v>127310</v>
      </c>
      <c r="M135" s="2">
        <v>5966</v>
      </c>
      <c r="N135" s="4">
        <f t="shared" si="24"/>
        <v>0.1747309497566473</v>
      </c>
      <c r="O135" s="4">
        <f t="shared" si="25"/>
        <v>0.1754747286339732</v>
      </c>
      <c r="P135" s="4">
        <f t="shared" si="26"/>
        <v>0.15853314527503526</v>
      </c>
      <c r="Q135" s="4">
        <f t="shared" si="27"/>
        <v>4.3902559847424669</v>
      </c>
      <c r="R135" s="4">
        <v>27.5215</v>
      </c>
      <c r="S135" s="4">
        <f t="shared" si="18"/>
        <v>17.136414498951506</v>
      </c>
      <c r="T135" s="4">
        <f t="shared" si="19"/>
        <v>15.961026645400592</v>
      </c>
    </row>
    <row r="136" spans="1:20" x14ac:dyDescent="0.3">
      <c r="A136" s="3">
        <v>43160</v>
      </c>
      <c r="B136" s="2">
        <f t="shared" si="20"/>
        <v>257097</v>
      </c>
      <c r="C136" s="2">
        <f t="shared" si="21"/>
        <v>161548</v>
      </c>
      <c r="D136" s="2">
        <f t="shared" si="22"/>
        <v>154877</v>
      </c>
      <c r="E136" s="2">
        <f t="shared" si="23"/>
        <v>6671</v>
      </c>
      <c r="F136" s="2">
        <v>43358</v>
      </c>
      <c r="G136" s="2">
        <v>28441</v>
      </c>
      <c r="H136" s="2">
        <v>27280</v>
      </c>
      <c r="I136" s="2">
        <v>1161</v>
      </c>
      <c r="J136" s="2">
        <v>213739</v>
      </c>
      <c r="K136" s="2">
        <v>133107</v>
      </c>
      <c r="L136" s="2">
        <v>127597</v>
      </c>
      <c r="M136" s="2">
        <v>5510</v>
      </c>
      <c r="N136" s="4">
        <f t="shared" si="24"/>
        <v>0.17605293782652834</v>
      </c>
      <c r="O136" s="4">
        <f t="shared" si="25"/>
        <v>0.1761397754346998</v>
      </c>
      <c r="P136" s="4">
        <f t="shared" si="26"/>
        <v>0.17403687603058013</v>
      </c>
      <c r="Q136" s="4">
        <f t="shared" si="27"/>
        <v>4.1294228340802732</v>
      </c>
      <c r="R136" s="4">
        <v>27.636416666666669</v>
      </c>
      <c r="S136" s="4">
        <f t="shared" si="18"/>
        <v>17.193267507362162</v>
      </c>
      <c r="T136" s="4">
        <f t="shared" si="19"/>
        <v>16.032741597128979</v>
      </c>
    </row>
    <row r="137" spans="1:20" x14ac:dyDescent="0.3">
      <c r="A137" s="3">
        <v>43191</v>
      </c>
      <c r="B137" s="2">
        <f t="shared" si="20"/>
        <v>257271</v>
      </c>
      <c r="C137" s="2">
        <f t="shared" si="21"/>
        <v>161280</v>
      </c>
      <c r="D137" s="2">
        <f t="shared" si="22"/>
        <v>155349</v>
      </c>
      <c r="E137" s="2">
        <f t="shared" si="23"/>
        <v>5932</v>
      </c>
      <c r="F137" s="2">
        <v>43164</v>
      </c>
      <c r="G137" s="2">
        <v>28266</v>
      </c>
      <c r="H137" s="2">
        <v>27300</v>
      </c>
      <c r="I137" s="2">
        <v>967</v>
      </c>
      <c r="J137" s="2">
        <v>214107</v>
      </c>
      <c r="K137" s="2">
        <v>133014</v>
      </c>
      <c r="L137" s="2">
        <v>128049</v>
      </c>
      <c r="M137" s="2">
        <v>4965</v>
      </c>
      <c r="N137" s="4">
        <f t="shared" si="24"/>
        <v>0.17526041666666667</v>
      </c>
      <c r="O137" s="4">
        <f t="shared" si="25"/>
        <v>0.17573334878241895</v>
      </c>
      <c r="P137" s="4">
        <f t="shared" si="26"/>
        <v>0.16301416048550235</v>
      </c>
      <c r="Q137" s="4">
        <f t="shared" si="27"/>
        <v>3.6780753968253967</v>
      </c>
      <c r="R137" s="4">
        <v>27.708416666666668</v>
      </c>
      <c r="S137" s="4">
        <f t="shared" si="18"/>
        <v>17.224949264748044</v>
      </c>
      <c r="T137" s="4">
        <f t="shared" si="19"/>
        <v>16.057808757164256</v>
      </c>
    </row>
    <row r="138" spans="1:20" x14ac:dyDescent="0.3">
      <c r="A138" s="3">
        <v>43221</v>
      </c>
      <c r="B138" s="2">
        <f t="shared" si="20"/>
        <v>257454</v>
      </c>
      <c r="C138" s="2">
        <f t="shared" si="21"/>
        <v>161765</v>
      </c>
      <c r="D138" s="2">
        <f t="shared" si="22"/>
        <v>156010</v>
      </c>
      <c r="E138" s="2">
        <f t="shared" si="23"/>
        <v>5756</v>
      </c>
      <c r="F138" s="2">
        <v>42732</v>
      </c>
      <c r="G138" s="2">
        <v>27923</v>
      </c>
      <c r="H138" s="2">
        <v>27086</v>
      </c>
      <c r="I138" s="2">
        <v>837</v>
      </c>
      <c r="J138" s="2">
        <v>214722</v>
      </c>
      <c r="K138" s="2">
        <v>133842</v>
      </c>
      <c r="L138" s="2">
        <v>128924</v>
      </c>
      <c r="M138" s="2">
        <v>4919</v>
      </c>
      <c r="N138" s="4">
        <f t="shared" si="24"/>
        <v>0.17261459524619047</v>
      </c>
      <c r="O138" s="4">
        <f t="shared" si="25"/>
        <v>0.17361707582847252</v>
      </c>
      <c r="P138" s="4">
        <f t="shared" si="26"/>
        <v>0.14541348158443362</v>
      </c>
      <c r="Q138" s="4">
        <f t="shared" si="27"/>
        <v>3.5582480759125894</v>
      </c>
      <c r="R138" s="4">
        <v>27.759083333333333</v>
      </c>
      <c r="S138" s="4">
        <f t="shared" si="18"/>
        <v>17.240561226989456</v>
      </c>
      <c r="T138" s="4">
        <f t="shared" si="19"/>
        <v>15.96988194768578</v>
      </c>
    </row>
    <row r="139" spans="1:20" x14ac:dyDescent="0.3">
      <c r="A139" s="3">
        <v>43252</v>
      </c>
      <c r="B139" s="2">
        <f t="shared" si="20"/>
        <v>257642</v>
      </c>
      <c r="C139" s="2">
        <f t="shared" si="21"/>
        <v>163277</v>
      </c>
      <c r="D139" s="2">
        <f t="shared" si="22"/>
        <v>156465</v>
      </c>
      <c r="E139" s="2">
        <f t="shared" si="23"/>
        <v>6812</v>
      </c>
      <c r="F139" s="2">
        <v>42514</v>
      </c>
      <c r="G139" s="2">
        <v>28115</v>
      </c>
      <c r="H139" s="2">
        <v>27134</v>
      </c>
      <c r="I139" s="2">
        <v>981</v>
      </c>
      <c r="J139" s="2">
        <v>215128</v>
      </c>
      <c r="K139" s="2">
        <v>135162</v>
      </c>
      <c r="L139" s="2">
        <v>129331</v>
      </c>
      <c r="M139" s="2">
        <v>5831</v>
      </c>
      <c r="N139" s="4">
        <f t="shared" si="24"/>
        <v>0.17219204174501002</v>
      </c>
      <c r="O139" s="4">
        <f t="shared" si="25"/>
        <v>0.17341897548972612</v>
      </c>
      <c r="P139" s="4">
        <f t="shared" si="26"/>
        <v>0.14401056958308867</v>
      </c>
      <c r="Q139" s="4">
        <f t="shared" si="27"/>
        <v>4.1720511768344588</v>
      </c>
      <c r="R139" s="4">
        <v>27.806999999999999</v>
      </c>
      <c r="S139" s="4">
        <f t="shared" si="18"/>
        <v>17.252997759390411</v>
      </c>
      <c r="T139" s="4">
        <f t="shared" si="19"/>
        <v>16.006751636740258</v>
      </c>
    </row>
    <row r="140" spans="1:20" x14ac:dyDescent="0.3">
      <c r="A140" s="3">
        <v>43282</v>
      </c>
      <c r="B140" s="2">
        <f t="shared" si="20"/>
        <v>257843</v>
      </c>
      <c r="C140" s="2">
        <f t="shared" si="21"/>
        <v>163734</v>
      </c>
      <c r="D140" s="2">
        <f t="shared" si="22"/>
        <v>157004</v>
      </c>
      <c r="E140" s="2">
        <f t="shared" si="23"/>
        <v>6730</v>
      </c>
      <c r="F140" s="2">
        <v>42279</v>
      </c>
      <c r="G140" s="2">
        <v>27858</v>
      </c>
      <c r="H140" s="2">
        <v>26942</v>
      </c>
      <c r="I140" s="2">
        <v>916</v>
      </c>
      <c r="J140" s="2">
        <v>215564</v>
      </c>
      <c r="K140" s="2">
        <v>135876</v>
      </c>
      <c r="L140" s="2">
        <v>130062</v>
      </c>
      <c r="M140" s="2">
        <v>5814</v>
      </c>
      <c r="N140" s="4">
        <f t="shared" si="24"/>
        <v>0.17014181538348785</v>
      </c>
      <c r="O140" s="4">
        <f t="shared" si="25"/>
        <v>0.17160072354844463</v>
      </c>
      <c r="P140" s="4">
        <f t="shared" si="26"/>
        <v>0.13610698365527488</v>
      </c>
      <c r="Q140" s="4">
        <f t="shared" si="27"/>
        <v>4.110325283691842</v>
      </c>
      <c r="R140" s="4">
        <v>27.833833333333331</v>
      </c>
      <c r="S140" s="4">
        <f t="shared" si="18"/>
        <v>17.253606708677157</v>
      </c>
      <c r="T140" s="4">
        <f t="shared" si="19"/>
        <v>15.911137790856793</v>
      </c>
    </row>
    <row r="141" spans="1:20" x14ac:dyDescent="0.3">
      <c r="A141" s="3">
        <v>43313</v>
      </c>
      <c r="B141" s="2">
        <f t="shared" si="20"/>
        <v>258066</v>
      </c>
      <c r="C141" s="2">
        <f t="shared" si="21"/>
        <v>161909</v>
      </c>
      <c r="D141" s="2">
        <f t="shared" si="22"/>
        <v>155539</v>
      </c>
      <c r="E141" s="2">
        <f t="shared" si="23"/>
        <v>6370</v>
      </c>
      <c r="F141" s="2">
        <v>42695</v>
      </c>
      <c r="G141" s="2">
        <v>28053</v>
      </c>
      <c r="H141" s="2">
        <v>27110</v>
      </c>
      <c r="I141" s="2">
        <v>943</v>
      </c>
      <c r="J141" s="2">
        <v>215371</v>
      </c>
      <c r="K141" s="2">
        <v>133856</v>
      </c>
      <c r="L141" s="2">
        <v>128429</v>
      </c>
      <c r="M141" s="2">
        <v>5427</v>
      </c>
      <c r="N141" s="4">
        <f t="shared" si="24"/>
        <v>0.17326399397192249</v>
      </c>
      <c r="O141" s="4">
        <f t="shared" si="25"/>
        <v>0.17429712162222979</v>
      </c>
      <c r="P141" s="4">
        <f t="shared" si="26"/>
        <v>0.14803767660910519</v>
      </c>
      <c r="Q141" s="4">
        <f t="shared" si="27"/>
        <v>3.9343087783878596</v>
      </c>
      <c r="R141" s="4">
        <v>27.865500000000001</v>
      </c>
      <c r="S141" s="4">
        <f t="shared" si="18"/>
        <v>17.263903558704065</v>
      </c>
      <c r="T141" s="4">
        <f t="shared" si="19"/>
        <v>15.826226932994103</v>
      </c>
    </row>
    <row r="142" spans="1:20" x14ac:dyDescent="0.3">
      <c r="A142" s="3">
        <v>43344</v>
      </c>
      <c r="B142" s="2">
        <f t="shared" si="20"/>
        <v>258290</v>
      </c>
      <c r="C142" s="2">
        <f t="shared" si="21"/>
        <v>161957</v>
      </c>
      <c r="D142" s="2">
        <f t="shared" si="22"/>
        <v>156191</v>
      </c>
      <c r="E142" s="2">
        <f t="shared" si="23"/>
        <v>5766</v>
      </c>
      <c r="F142" s="2">
        <v>43112</v>
      </c>
      <c r="G142" s="2">
        <v>28315</v>
      </c>
      <c r="H142" s="2">
        <v>27471</v>
      </c>
      <c r="I142" s="2">
        <v>844</v>
      </c>
      <c r="J142" s="2">
        <v>215178</v>
      </c>
      <c r="K142" s="2">
        <v>133642</v>
      </c>
      <c r="L142" s="2">
        <v>128720</v>
      </c>
      <c r="M142" s="2">
        <v>4922</v>
      </c>
      <c r="N142" s="4">
        <f t="shared" si="24"/>
        <v>0.17483035620565954</v>
      </c>
      <c r="O142" s="4">
        <f t="shared" si="25"/>
        <v>0.17588081259483582</v>
      </c>
      <c r="P142" s="4">
        <f t="shared" si="26"/>
        <v>0.14637530350329517</v>
      </c>
      <c r="Q142" s="4">
        <f t="shared" si="27"/>
        <v>3.5602042517458337</v>
      </c>
      <c r="R142" s="4">
        <v>27.904583333333331</v>
      </c>
      <c r="S142" s="4">
        <f t="shared" ref="S142:S205" si="28">100*AVERAGE(N131:N142)</f>
        <v>17.279957370306185</v>
      </c>
      <c r="T142" s="4">
        <f t="shared" ref="T142:T205" si="29">100*AVERAGE(P131:P142)</f>
        <v>15.657979640142267</v>
      </c>
    </row>
    <row r="143" spans="1:20" x14ac:dyDescent="0.3">
      <c r="A143" s="3">
        <v>43374</v>
      </c>
      <c r="B143" s="2">
        <f t="shared" si="20"/>
        <v>258514</v>
      </c>
      <c r="C143" s="2">
        <f t="shared" si="21"/>
        <v>162723</v>
      </c>
      <c r="D143" s="2">
        <f t="shared" si="22"/>
        <v>156952</v>
      </c>
      <c r="E143" s="2">
        <f t="shared" si="23"/>
        <v>5771</v>
      </c>
      <c r="F143" s="2">
        <v>43051</v>
      </c>
      <c r="G143" s="2">
        <v>28410</v>
      </c>
      <c r="H143" s="2">
        <v>27533</v>
      </c>
      <c r="I143" s="2">
        <v>877</v>
      </c>
      <c r="J143" s="2">
        <v>215463</v>
      </c>
      <c r="K143" s="2">
        <v>134313</v>
      </c>
      <c r="L143" s="2">
        <v>129419</v>
      </c>
      <c r="M143" s="2">
        <v>4894</v>
      </c>
      <c r="N143" s="4">
        <f t="shared" si="24"/>
        <v>0.17459117641636401</v>
      </c>
      <c r="O143" s="4">
        <f t="shared" si="25"/>
        <v>0.1754230592792701</v>
      </c>
      <c r="P143" s="4">
        <f t="shared" si="26"/>
        <v>0.15196673020273782</v>
      </c>
      <c r="Q143" s="4">
        <f t="shared" si="27"/>
        <v>3.5465177018614455</v>
      </c>
      <c r="R143" s="4">
        <v>27.990916666666667</v>
      </c>
      <c r="S143" s="4">
        <f t="shared" si="28"/>
        <v>17.313286191941842</v>
      </c>
      <c r="T143" s="4">
        <f t="shared" si="29"/>
        <v>15.547940563357967</v>
      </c>
    </row>
    <row r="144" spans="1:20" x14ac:dyDescent="0.3">
      <c r="A144" s="3">
        <v>43405</v>
      </c>
      <c r="B144" s="2">
        <f t="shared" si="20"/>
        <v>258708</v>
      </c>
      <c r="C144" s="2">
        <f t="shared" si="21"/>
        <v>162665</v>
      </c>
      <c r="D144" s="2">
        <f t="shared" si="22"/>
        <v>157015</v>
      </c>
      <c r="E144" s="2">
        <f t="shared" si="23"/>
        <v>5650</v>
      </c>
      <c r="F144" s="2">
        <v>43310</v>
      </c>
      <c r="G144" s="2">
        <v>28717</v>
      </c>
      <c r="H144" s="2">
        <v>27805</v>
      </c>
      <c r="I144" s="2">
        <v>912</v>
      </c>
      <c r="J144" s="2">
        <v>215398</v>
      </c>
      <c r="K144" s="2">
        <v>133948</v>
      </c>
      <c r="L144" s="2">
        <v>129210</v>
      </c>
      <c r="M144" s="2">
        <v>4738</v>
      </c>
      <c r="N144" s="4">
        <f t="shared" si="24"/>
        <v>0.17654074324532013</v>
      </c>
      <c r="O144" s="4">
        <f t="shared" si="25"/>
        <v>0.17708499187975671</v>
      </c>
      <c r="P144" s="4">
        <f t="shared" si="26"/>
        <v>0.16141592920353981</v>
      </c>
      <c r="Q144" s="4">
        <f t="shared" si="27"/>
        <v>3.4733962438139736</v>
      </c>
      <c r="R144" s="4">
        <v>28.101083333333332</v>
      </c>
      <c r="S144" s="4">
        <f t="shared" si="28"/>
        <v>17.361779689297645</v>
      </c>
      <c r="T144" s="4">
        <f t="shared" si="29"/>
        <v>15.644266434305909</v>
      </c>
    </row>
    <row r="145" spans="1:20" x14ac:dyDescent="0.3">
      <c r="A145" s="3">
        <v>43435</v>
      </c>
      <c r="B145" s="2">
        <f t="shared" si="20"/>
        <v>258888</v>
      </c>
      <c r="C145" s="2">
        <f t="shared" si="21"/>
        <v>162510</v>
      </c>
      <c r="D145" s="2">
        <f t="shared" si="22"/>
        <v>156481</v>
      </c>
      <c r="E145" s="2">
        <f t="shared" si="23"/>
        <v>6030</v>
      </c>
      <c r="F145" s="2">
        <v>42985</v>
      </c>
      <c r="G145" s="2">
        <v>28359</v>
      </c>
      <c r="H145" s="2">
        <v>27393</v>
      </c>
      <c r="I145" s="2">
        <v>966</v>
      </c>
      <c r="J145" s="2">
        <v>215903</v>
      </c>
      <c r="K145" s="2">
        <v>134151</v>
      </c>
      <c r="L145" s="2">
        <v>129088</v>
      </c>
      <c r="M145" s="2">
        <v>5064</v>
      </c>
      <c r="N145" s="4">
        <f t="shared" si="24"/>
        <v>0.17450618423481631</v>
      </c>
      <c r="O145" s="4">
        <f t="shared" si="25"/>
        <v>0.17505639662323222</v>
      </c>
      <c r="P145" s="4">
        <f t="shared" si="26"/>
        <v>0.16019900497512438</v>
      </c>
      <c r="Q145" s="4">
        <f t="shared" si="27"/>
        <v>3.7105408897913974</v>
      </c>
      <c r="R145" s="4">
        <v>28.202416666666668</v>
      </c>
      <c r="S145" s="4">
        <f t="shared" si="28"/>
        <v>17.401230056412679</v>
      </c>
      <c r="T145" s="4">
        <f t="shared" si="29"/>
        <v>15.582847395909697</v>
      </c>
    </row>
    <row r="146" spans="1:20" x14ac:dyDescent="0.3">
      <c r="A146" s="3">
        <v>43466</v>
      </c>
      <c r="B146" s="2">
        <f t="shared" si="20"/>
        <v>258240</v>
      </c>
      <c r="C146" s="2">
        <f t="shared" si="21"/>
        <v>162105</v>
      </c>
      <c r="D146" s="2">
        <f t="shared" si="22"/>
        <v>154964</v>
      </c>
      <c r="E146" s="2">
        <f t="shared" si="23"/>
        <v>7140</v>
      </c>
      <c r="F146" s="2">
        <v>42909</v>
      </c>
      <c r="G146" s="2">
        <v>28686</v>
      </c>
      <c r="H146" s="2">
        <v>27381</v>
      </c>
      <c r="I146" s="2">
        <v>1305</v>
      </c>
      <c r="J146" s="2">
        <v>215331</v>
      </c>
      <c r="K146" s="2">
        <v>133419</v>
      </c>
      <c r="L146" s="2">
        <v>127583</v>
      </c>
      <c r="M146" s="2">
        <v>5835</v>
      </c>
      <c r="N146" s="4">
        <f t="shared" si="24"/>
        <v>0.17695937818080873</v>
      </c>
      <c r="O146" s="4">
        <f t="shared" si="25"/>
        <v>0.1766926511964069</v>
      </c>
      <c r="P146" s="4">
        <f t="shared" si="26"/>
        <v>0.18277310924369747</v>
      </c>
      <c r="Q146" s="4">
        <f t="shared" si="27"/>
        <v>4.4045526047931896</v>
      </c>
      <c r="R146" s="4">
        <v>28.280083333333334</v>
      </c>
      <c r="S146" s="4">
        <f t="shared" si="28"/>
        <v>17.430704907328511</v>
      </c>
      <c r="T146" s="4">
        <f t="shared" si="29"/>
        <v>15.599024752928456</v>
      </c>
    </row>
    <row r="147" spans="1:20" x14ac:dyDescent="0.3">
      <c r="A147" s="3">
        <v>43497</v>
      </c>
      <c r="B147" s="2">
        <f t="shared" si="20"/>
        <v>258392</v>
      </c>
      <c r="C147" s="2">
        <f t="shared" si="21"/>
        <v>162793</v>
      </c>
      <c r="D147" s="2">
        <f t="shared" si="22"/>
        <v>156168</v>
      </c>
      <c r="E147" s="2">
        <f t="shared" si="23"/>
        <v>6625</v>
      </c>
      <c r="F147" s="2">
        <v>43455</v>
      </c>
      <c r="G147" s="2">
        <v>28892</v>
      </c>
      <c r="H147" s="2">
        <v>27817</v>
      </c>
      <c r="I147" s="2">
        <v>1075</v>
      </c>
      <c r="J147" s="2">
        <v>214937</v>
      </c>
      <c r="K147" s="2">
        <v>133901</v>
      </c>
      <c r="L147" s="2">
        <v>128351</v>
      </c>
      <c r="M147" s="2">
        <v>5550</v>
      </c>
      <c r="N147" s="4">
        <f t="shared" si="24"/>
        <v>0.17747691854072351</v>
      </c>
      <c r="O147" s="4">
        <f t="shared" si="25"/>
        <v>0.17812227857179447</v>
      </c>
      <c r="P147" s="4">
        <f t="shared" si="26"/>
        <v>0.16226415094339622</v>
      </c>
      <c r="Q147" s="4">
        <f t="shared" si="27"/>
        <v>4.0695853015793064</v>
      </c>
      <c r="R147" s="4">
        <v>28.33625</v>
      </c>
      <c r="S147" s="4">
        <f t="shared" si="28"/>
        <v>17.45358798052915</v>
      </c>
      <c r="T147" s="4">
        <f t="shared" si="29"/>
        <v>15.630116466831462</v>
      </c>
    </row>
    <row r="148" spans="1:20" x14ac:dyDescent="0.3">
      <c r="A148" s="3">
        <v>43525</v>
      </c>
      <c r="B148" s="2">
        <f t="shared" si="20"/>
        <v>258537</v>
      </c>
      <c r="C148" s="2">
        <f t="shared" si="21"/>
        <v>162823</v>
      </c>
      <c r="D148" s="2">
        <f t="shared" si="22"/>
        <v>156441</v>
      </c>
      <c r="E148" s="2">
        <f t="shared" si="23"/>
        <v>6382</v>
      </c>
      <c r="F148" s="2">
        <v>43562</v>
      </c>
      <c r="G148" s="2">
        <v>28893</v>
      </c>
      <c r="H148" s="2">
        <v>27775</v>
      </c>
      <c r="I148" s="2">
        <v>1118</v>
      </c>
      <c r="J148" s="2">
        <v>214975</v>
      </c>
      <c r="K148" s="2">
        <v>133930</v>
      </c>
      <c r="L148" s="2">
        <v>128666</v>
      </c>
      <c r="M148" s="2">
        <v>5264</v>
      </c>
      <c r="N148" s="4">
        <f t="shared" si="24"/>
        <v>0.17745036020709604</v>
      </c>
      <c r="O148" s="4">
        <f t="shared" si="25"/>
        <v>0.17754297147167303</v>
      </c>
      <c r="P148" s="4">
        <f t="shared" si="26"/>
        <v>0.17518019429645879</v>
      </c>
      <c r="Q148" s="4">
        <f t="shared" si="27"/>
        <v>3.9195936691990689</v>
      </c>
      <c r="R148" s="4">
        <v>28.373916666666666</v>
      </c>
      <c r="S148" s="4">
        <f t="shared" si="28"/>
        <v>17.46523316703388</v>
      </c>
      <c r="T148" s="4">
        <f t="shared" si="29"/>
        <v>15.639644119047119</v>
      </c>
    </row>
    <row r="149" spans="1:20" x14ac:dyDescent="0.3">
      <c r="A149" s="3">
        <v>43556</v>
      </c>
      <c r="B149" s="2">
        <f t="shared" si="20"/>
        <v>258693</v>
      </c>
      <c r="C149" s="2">
        <f t="shared" si="21"/>
        <v>162096</v>
      </c>
      <c r="D149" s="2">
        <f t="shared" si="22"/>
        <v>156709</v>
      </c>
      <c r="E149" s="2">
        <f t="shared" si="23"/>
        <v>5387</v>
      </c>
      <c r="F149" s="2">
        <v>43527</v>
      </c>
      <c r="G149" s="2">
        <v>28439</v>
      </c>
      <c r="H149" s="2">
        <v>27660</v>
      </c>
      <c r="I149" s="2">
        <v>779</v>
      </c>
      <c r="J149" s="2">
        <v>215166</v>
      </c>
      <c r="K149" s="2">
        <v>133657</v>
      </c>
      <c r="L149" s="2">
        <v>129049</v>
      </c>
      <c r="M149" s="2">
        <v>4608</v>
      </c>
      <c r="N149" s="4">
        <f t="shared" si="24"/>
        <v>0.17544541506267891</v>
      </c>
      <c r="O149" s="4">
        <f t="shared" si="25"/>
        <v>0.17650549745068886</v>
      </c>
      <c r="P149" s="4">
        <f t="shared" si="26"/>
        <v>0.14460738815667348</v>
      </c>
      <c r="Q149" s="4">
        <f t="shared" si="27"/>
        <v>3.323339255749679</v>
      </c>
      <c r="R149" s="4">
        <v>28.388333333333332</v>
      </c>
      <c r="S149" s="4">
        <f t="shared" si="28"/>
        <v>17.466774820333981</v>
      </c>
      <c r="T149" s="4">
        <f t="shared" si="29"/>
        <v>15.486254349640211</v>
      </c>
    </row>
    <row r="150" spans="1:20" x14ac:dyDescent="0.3">
      <c r="A150" s="3">
        <v>43586</v>
      </c>
      <c r="B150" s="2">
        <f t="shared" si="20"/>
        <v>258861</v>
      </c>
      <c r="C150" s="2">
        <f t="shared" si="21"/>
        <v>162655</v>
      </c>
      <c r="D150" s="2">
        <f t="shared" si="22"/>
        <v>157152</v>
      </c>
      <c r="E150" s="2">
        <f t="shared" si="23"/>
        <v>5502</v>
      </c>
      <c r="F150" s="2">
        <v>43408</v>
      </c>
      <c r="G150" s="2">
        <v>28473</v>
      </c>
      <c r="H150" s="2">
        <v>27678</v>
      </c>
      <c r="I150" s="2">
        <v>795</v>
      </c>
      <c r="J150" s="2">
        <v>215453</v>
      </c>
      <c r="K150" s="2">
        <v>134182</v>
      </c>
      <c r="L150" s="2">
        <v>129474</v>
      </c>
      <c r="M150" s="2">
        <v>4707</v>
      </c>
      <c r="N150" s="4">
        <f t="shared" si="24"/>
        <v>0.1750514893486213</v>
      </c>
      <c r="O150" s="4">
        <f t="shared" si="25"/>
        <v>0.17612248014660964</v>
      </c>
      <c r="P150" s="4">
        <f t="shared" si="26"/>
        <v>0.14449291166848419</v>
      </c>
      <c r="Q150" s="4">
        <f t="shared" si="27"/>
        <v>3.3826196550982139</v>
      </c>
      <c r="R150" s="4">
        <v>28.434166666666666</v>
      </c>
      <c r="S150" s="4">
        <f t="shared" si="28"/>
        <v>17.487082271187575</v>
      </c>
      <c r="T150" s="4">
        <f t="shared" si="29"/>
        <v>15.478582933673964</v>
      </c>
    </row>
    <row r="151" spans="1:20" x14ac:dyDescent="0.3">
      <c r="A151" s="3">
        <v>43617</v>
      </c>
      <c r="B151" s="2">
        <f t="shared" si="20"/>
        <v>259037</v>
      </c>
      <c r="C151" s="2">
        <f t="shared" si="21"/>
        <v>164120</v>
      </c>
      <c r="D151" s="2">
        <f t="shared" si="22"/>
        <v>157828</v>
      </c>
      <c r="E151" s="2">
        <f t="shared" si="23"/>
        <v>6292</v>
      </c>
      <c r="F151" s="2">
        <v>43216</v>
      </c>
      <c r="G151" s="2">
        <v>28421</v>
      </c>
      <c r="H151" s="2">
        <v>27643</v>
      </c>
      <c r="I151" s="2">
        <v>778</v>
      </c>
      <c r="J151" s="2">
        <v>215821</v>
      </c>
      <c r="K151" s="2">
        <v>135699</v>
      </c>
      <c r="L151" s="2">
        <v>130185</v>
      </c>
      <c r="M151" s="2">
        <v>5514</v>
      </c>
      <c r="N151" s="4">
        <f t="shared" si="24"/>
        <v>0.17317206921764564</v>
      </c>
      <c r="O151" s="4">
        <f t="shared" si="25"/>
        <v>0.17514636186228047</v>
      </c>
      <c r="P151" s="4">
        <f t="shared" si="26"/>
        <v>0.12364907819453275</v>
      </c>
      <c r="Q151" s="4">
        <f t="shared" si="27"/>
        <v>3.8337801608579087</v>
      </c>
      <c r="R151" s="4">
        <v>28.459666666666667</v>
      </c>
      <c r="S151" s="4">
        <f t="shared" si="28"/>
        <v>17.49524916679287</v>
      </c>
      <c r="T151" s="4">
        <f t="shared" si="29"/>
        <v>15.30890383876933</v>
      </c>
    </row>
    <row r="152" spans="1:20" x14ac:dyDescent="0.3">
      <c r="A152" s="3">
        <v>43647</v>
      </c>
      <c r="B152" s="2">
        <f t="shared" si="20"/>
        <v>259224</v>
      </c>
      <c r="C152" s="2">
        <f t="shared" si="21"/>
        <v>164941</v>
      </c>
      <c r="D152" s="2">
        <f t="shared" si="22"/>
        <v>158385</v>
      </c>
      <c r="E152" s="2">
        <f t="shared" si="23"/>
        <v>6556</v>
      </c>
      <c r="F152" s="2">
        <v>42715</v>
      </c>
      <c r="G152" s="2">
        <v>27982</v>
      </c>
      <c r="H152" s="2">
        <v>27140</v>
      </c>
      <c r="I152" s="2">
        <v>842</v>
      </c>
      <c r="J152" s="2">
        <v>216509</v>
      </c>
      <c r="K152" s="2">
        <v>136959</v>
      </c>
      <c r="L152" s="2">
        <v>131245</v>
      </c>
      <c r="M152" s="2">
        <v>5714</v>
      </c>
      <c r="N152" s="4">
        <f t="shared" si="24"/>
        <v>0.16964854099344615</v>
      </c>
      <c r="O152" s="4">
        <f t="shared" si="25"/>
        <v>0.17135461060075133</v>
      </c>
      <c r="P152" s="4">
        <f t="shared" si="26"/>
        <v>0.1284319707138499</v>
      </c>
      <c r="Q152" s="4">
        <f t="shared" si="27"/>
        <v>3.9747546092239041</v>
      </c>
      <c r="R152" s="4">
        <v>28.47</v>
      </c>
      <c r="S152" s="4">
        <f t="shared" si="28"/>
        <v>17.49113854687586</v>
      </c>
      <c r="T152" s="4">
        <f t="shared" si="29"/>
        <v>15.244945397590792</v>
      </c>
    </row>
    <row r="153" spans="1:20" x14ac:dyDescent="0.3">
      <c r="A153" s="3">
        <v>43678</v>
      </c>
      <c r="B153" s="2">
        <f t="shared" si="20"/>
        <v>259432</v>
      </c>
      <c r="C153" s="2">
        <f t="shared" si="21"/>
        <v>164019</v>
      </c>
      <c r="D153" s="2">
        <f t="shared" si="22"/>
        <v>157817</v>
      </c>
      <c r="E153" s="2">
        <f t="shared" si="23"/>
        <v>6203</v>
      </c>
      <c r="F153" s="2">
        <v>42764</v>
      </c>
      <c r="G153" s="2">
        <v>28153</v>
      </c>
      <c r="H153" s="2">
        <v>27272</v>
      </c>
      <c r="I153" s="2">
        <v>881</v>
      </c>
      <c r="J153" s="2">
        <v>216668</v>
      </c>
      <c r="K153" s="2">
        <v>135866</v>
      </c>
      <c r="L153" s="2">
        <v>130545</v>
      </c>
      <c r="M153" s="2">
        <v>5322</v>
      </c>
      <c r="N153" s="4">
        <f t="shared" si="24"/>
        <v>0.17164474847426212</v>
      </c>
      <c r="O153" s="4">
        <f t="shared" si="25"/>
        <v>0.17280774568012319</v>
      </c>
      <c r="P153" s="4">
        <f t="shared" si="26"/>
        <v>0.14202805094309207</v>
      </c>
      <c r="Q153" s="4">
        <f t="shared" si="27"/>
        <v>3.7818789286607037</v>
      </c>
      <c r="R153" s="4">
        <v>28.478333333333332</v>
      </c>
      <c r="S153" s="4">
        <f t="shared" si="28"/>
        <v>17.477644834395353</v>
      </c>
      <c r="T153" s="4">
        <f t="shared" si="29"/>
        <v>15.194865183707348</v>
      </c>
    </row>
    <row r="154" spans="1:20" x14ac:dyDescent="0.3">
      <c r="A154" s="3">
        <v>43709</v>
      </c>
      <c r="B154" s="2">
        <f t="shared" si="20"/>
        <v>259638</v>
      </c>
      <c r="C154" s="2">
        <f t="shared" si="21"/>
        <v>163943</v>
      </c>
      <c r="D154" s="2">
        <f t="shared" si="22"/>
        <v>158478</v>
      </c>
      <c r="E154" s="2">
        <f t="shared" si="23"/>
        <v>5465</v>
      </c>
      <c r="F154" s="2">
        <v>42685</v>
      </c>
      <c r="G154" s="2">
        <v>28121</v>
      </c>
      <c r="H154" s="2">
        <v>27392</v>
      </c>
      <c r="I154" s="2">
        <v>729</v>
      </c>
      <c r="J154" s="2">
        <v>216953</v>
      </c>
      <c r="K154" s="2">
        <v>135822</v>
      </c>
      <c r="L154" s="2">
        <v>131086</v>
      </c>
      <c r="M154" s="2">
        <v>4736</v>
      </c>
      <c r="N154" s="4">
        <f t="shared" si="24"/>
        <v>0.1715291290265519</v>
      </c>
      <c r="O154" s="4">
        <f t="shared" si="25"/>
        <v>0.17284418026476861</v>
      </c>
      <c r="P154" s="4">
        <f t="shared" si="26"/>
        <v>0.13339432753888381</v>
      </c>
      <c r="Q154" s="4">
        <f t="shared" si="27"/>
        <v>3.3334756592230228</v>
      </c>
      <c r="R154" s="4">
        <v>28.462166666666668</v>
      </c>
      <c r="S154" s="4">
        <f t="shared" si="28"/>
        <v>17.45013460790279</v>
      </c>
      <c r="T154" s="4">
        <f t="shared" si="29"/>
        <v>15.086690384003923</v>
      </c>
    </row>
    <row r="155" spans="1:20" x14ac:dyDescent="0.3">
      <c r="A155" s="3">
        <v>43739</v>
      </c>
      <c r="B155" s="2">
        <f t="shared" si="20"/>
        <v>259845</v>
      </c>
      <c r="C155" s="2">
        <f t="shared" si="21"/>
        <v>164576</v>
      </c>
      <c r="D155" s="2">
        <f t="shared" si="22"/>
        <v>159067</v>
      </c>
      <c r="E155" s="2">
        <f t="shared" si="23"/>
        <v>5510</v>
      </c>
      <c r="F155" s="2">
        <v>42326</v>
      </c>
      <c r="G155" s="2">
        <v>28067</v>
      </c>
      <c r="H155" s="2">
        <v>27346</v>
      </c>
      <c r="I155" s="2">
        <v>722</v>
      </c>
      <c r="J155" s="2">
        <v>217519</v>
      </c>
      <c r="K155" s="2">
        <v>136509</v>
      </c>
      <c r="L155" s="2">
        <v>131721</v>
      </c>
      <c r="M155" s="2">
        <v>4788</v>
      </c>
      <c r="N155" s="4">
        <f t="shared" si="24"/>
        <v>0.17054126968695313</v>
      </c>
      <c r="O155" s="4">
        <f t="shared" si="25"/>
        <v>0.17191497922259175</v>
      </c>
      <c r="P155" s="4">
        <f t="shared" si="26"/>
        <v>0.1310344827586207</v>
      </c>
      <c r="Q155" s="4">
        <f t="shared" si="27"/>
        <v>3.3479972778533931</v>
      </c>
      <c r="R155" s="4">
        <v>28.433583333333331</v>
      </c>
      <c r="S155" s="4">
        <f t="shared" si="28"/>
        <v>17.4163853851577</v>
      </c>
      <c r="T155" s="4">
        <f t="shared" si="29"/>
        <v>14.912254988636278</v>
      </c>
    </row>
    <row r="156" spans="1:20" x14ac:dyDescent="0.3">
      <c r="A156" s="3">
        <v>43770</v>
      </c>
      <c r="B156" s="2">
        <f t="shared" si="20"/>
        <v>260020</v>
      </c>
      <c r="C156" s="2">
        <f t="shared" si="21"/>
        <v>164386</v>
      </c>
      <c r="D156" s="2">
        <f t="shared" si="22"/>
        <v>158945</v>
      </c>
      <c r="E156" s="2">
        <f t="shared" si="23"/>
        <v>5441</v>
      </c>
      <c r="F156" s="2">
        <v>42876</v>
      </c>
      <c r="G156" s="2">
        <v>28468</v>
      </c>
      <c r="H156" s="2">
        <v>27693</v>
      </c>
      <c r="I156" s="2">
        <v>775</v>
      </c>
      <c r="J156" s="2">
        <v>217144</v>
      </c>
      <c r="K156" s="2">
        <v>135918</v>
      </c>
      <c r="L156" s="2">
        <v>131252</v>
      </c>
      <c r="M156" s="2">
        <v>4666</v>
      </c>
      <c r="N156" s="4">
        <f t="shared" si="24"/>
        <v>0.17317776452982614</v>
      </c>
      <c r="O156" s="4">
        <f t="shared" si="25"/>
        <v>0.17423007958727862</v>
      </c>
      <c r="P156" s="4">
        <f t="shared" si="26"/>
        <v>0.14243705201249771</v>
      </c>
      <c r="Q156" s="4">
        <f t="shared" si="27"/>
        <v>3.3098925699268795</v>
      </c>
      <c r="R156" s="4">
        <v>28.412833333333332</v>
      </c>
      <c r="S156" s="4">
        <f t="shared" si="28"/>
        <v>17.388360562528582</v>
      </c>
      <c r="T156" s="4">
        <f t="shared" si="29"/>
        <v>14.754097678710931</v>
      </c>
    </row>
    <row r="157" spans="1:20" x14ac:dyDescent="0.3">
      <c r="A157" s="3">
        <v>43800</v>
      </c>
      <c r="B157" s="2">
        <f t="shared" si="20"/>
        <v>260181</v>
      </c>
      <c r="C157" s="2">
        <f t="shared" si="21"/>
        <v>164007</v>
      </c>
      <c r="D157" s="2">
        <f t="shared" si="22"/>
        <v>158504</v>
      </c>
      <c r="E157" s="2">
        <f t="shared" si="23"/>
        <v>5503</v>
      </c>
      <c r="F157" s="2">
        <v>42438</v>
      </c>
      <c r="G157" s="2">
        <v>28086</v>
      </c>
      <c r="H157" s="2">
        <v>27223</v>
      </c>
      <c r="I157" s="2">
        <v>863</v>
      </c>
      <c r="J157" s="2">
        <v>217743</v>
      </c>
      <c r="K157" s="2">
        <v>135921</v>
      </c>
      <c r="L157" s="2">
        <v>131281</v>
      </c>
      <c r="M157" s="2">
        <v>4640</v>
      </c>
      <c r="N157" s="4">
        <f t="shared" si="24"/>
        <v>0.17124878816148092</v>
      </c>
      <c r="O157" s="4">
        <f t="shared" si="25"/>
        <v>0.17174960884267904</v>
      </c>
      <c r="P157" s="4">
        <f t="shared" si="26"/>
        <v>0.15682355079047791</v>
      </c>
      <c r="Q157" s="4">
        <f t="shared" si="27"/>
        <v>3.3553445889504716</v>
      </c>
      <c r="R157" s="4">
        <v>28.390083333333333</v>
      </c>
      <c r="S157" s="4">
        <f t="shared" si="28"/>
        <v>17.361215595250787</v>
      </c>
      <c r="T157" s="4">
        <f t="shared" si="29"/>
        <v>14.725968893838875</v>
      </c>
    </row>
    <row r="158" spans="1:20" x14ac:dyDescent="0.3">
      <c r="A158" s="3">
        <v>43831</v>
      </c>
      <c r="B158" s="2">
        <f t="shared" si="20"/>
        <v>259501</v>
      </c>
      <c r="C158" s="2">
        <f t="shared" si="21"/>
        <v>163497</v>
      </c>
      <c r="D158" s="2">
        <f t="shared" si="22"/>
        <v>156994</v>
      </c>
      <c r="E158" s="2">
        <f t="shared" si="23"/>
        <v>6504</v>
      </c>
      <c r="F158" s="2">
        <v>42362</v>
      </c>
      <c r="G158" s="2">
        <v>28189</v>
      </c>
      <c r="H158" s="2">
        <v>27066</v>
      </c>
      <c r="I158" s="2">
        <v>1124</v>
      </c>
      <c r="J158" s="2">
        <v>217139</v>
      </c>
      <c r="K158" s="2">
        <v>135308</v>
      </c>
      <c r="L158" s="2">
        <v>129928</v>
      </c>
      <c r="M158" s="2">
        <v>5380</v>
      </c>
      <c r="N158" s="4">
        <f t="shared" si="24"/>
        <v>0.17241294947307903</v>
      </c>
      <c r="O158" s="4">
        <f t="shared" si="25"/>
        <v>0.17240149305068983</v>
      </c>
      <c r="P158" s="4">
        <f t="shared" si="26"/>
        <v>0.17281672816728166</v>
      </c>
      <c r="Q158" s="4">
        <f t="shared" si="27"/>
        <v>3.9780546432044623</v>
      </c>
      <c r="R158" s="4">
        <v>28.348666666666666</v>
      </c>
      <c r="S158" s="4">
        <f t="shared" si="28"/>
        <v>17.323328689353033</v>
      </c>
      <c r="T158" s="4">
        <f t="shared" si="29"/>
        <v>14.64299905153541</v>
      </c>
    </row>
    <row r="159" spans="1:20" x14ac:dyDescent="0.3">
      <c r="A159" s="3">
        <v>43862</v>
      </c>
      <c r="B159" s="2">
        <f t="shared" si="20"/>
        <v>259629</v>
      </c>
      <c r="C159" s="2">
        <f t="shared" si="21"/>
        <v>164235</v>
      </c>
      <c r="D159" s="2">
        <f t="shared" si="22"/>
        <v>158017</v>
      </c>
      <c r="E159" s="2">
        <f t="shared" si="23"/>
        <v>6218</v>
      </c>
      <c r="F159" s="2">
        <v>42956</v>
      </c>
      <c r="G159" s="2">
        <v>28719</v>
      </c>
      <c r="H159" s="2">
        <v>27697</v>
      </c>
      <c r="I159" s="2">
        <v>1022</v>
      </c>
      <c r="J159" s="2">
        <v>216673</v>
      </c>
      <c r="K159" s="2">
        <v>135516</v>
      </c>
      <c r="L159" s="2">
        <v>130320</v>
      </c>
      <c r="M159" s="2">
        <v>5196</v>
      </c>
      <c r="N159" s="4">
        <f t="shared" si="24"/>
        <v>0.17486528450086766</v>
      </c>
      <c r="O159" s="4">
        <f t="shared" si="25"/>
        <v>0.17527860926356026</v>
      </c>
      <c r="P159" s="4">
        <f t="shared" si="26"/>
        <v>0.16436153103891926</v>
      </c>
      <c r="Q159" s="4">
        <f t="shared" si="27"/>
        <v>3.7860382987791885</v>
      </c>
      <c r="R159" s="4">
        <v>28.334250000000001</v>
      </c>
      <c r="S159" s="4">
        <f t="shared" si="28"/>
        <v>17.30156507235424</v>
      </c>
      <c r="T159" s="4">
        <f t="shared" si="29"/>
        <v>14.660477218998103</v>
      </c>
    </row>
    <row r="160" spans="1:20" x14ac:dyDescent="0.3">
      <c r="A160" s="3">
        <v>43891</v>
      </c>
      <c r="B160" s="2">
        <f t="shared" si="20"/>
        <v>259758</v>
      </c>
      <c r="C160" s="2">
        <f t="shared" si="21"/>
        <v>162537</v>
      </c>
      <c r="D160" s="2">
        <f t="shared" si="22"/>
        <v>155167</v>
      </c>
      <c r="E160" s="2">
        <f t="shared" si="23"/>
        <v>7370</v>
      </c>
      <c r="F160" s="2">
        <v>42323</v>
      </c>
      <c r="G160" s="2">
        <v>27819</v>
      </c>
      <c r="H160" s="2">
        <v>26478</v>
      </c>
      <c r="I160" s="2">
        <v>1341</v>
      </c>
      <c r="J160" s="2">
        <v>217435</v>
      </c>
      <c r="K160" s="2">
        <v>134718</v>
      </c>
      <c r="L160" s="2">
        <v>128689</v>
      </c>
      <c r="M160" s="2">
        <v>6029</v>
      </c>
      <c r="N160" s="4">
        <f t="shared" si="24"/>
        <v>0.17115487550526956</v>
      </c>
      <c r="O160" s="4">
        <f t="shared" si="25"/>
        <v>0.17064195350815572</v>
      </c>
      <c r="P160" s="4">
        <f t="shared" si="26"/>
        <v>0.18195386702849389</v>
      </c>
      <c r="Q160" s="4">
        <f t="shared" si="27"/>
        <v>4.534352178273255</v>
      </c>
      <c r="R160" s="4">
        <v>28.24475</v>
      </c>
      <c r="S160" s="4">
        <f t="shared" si="28"/>
        <v>17.249102699839018</v>
      </c>
      <c r="T160" s="4">
        <f t="shared" si="29"/>
        <v>14.716924491765063</v>
      </c>
    </row>
    <row r="161" spans="1:20" x14ac:dyDescent="0.3">
      <c r="A161" s="3">
        <v>43922</v>
      </c>
      <c r="B161" s="2">
        <f t="shared" si="20"/>
        <v>259896</v>
      </c>
      <c r="C161" s="2">
        <f t="shared" si="21"/>
        <v>155830</v>
      </c>
      <c r="D161" s="2">
        <f t="shared" si="22"/>
        <v>133326</v>
      </c>
      <c r="E161" s="2">
        <f t="shared" si="23"/>
        <v>22504</v>
      </c>
      <c r="F161" s="2">
        <v>42504</v>
      </c>
      <c r="G161" s="2">
        <v>26285</v>
      </c>
      <c r="H161" s="2">
        <v>21961</v>
      </c>
      <c r="I161" s="2">
        <v>4324</v>
      </c>
      <c r="J161" s="2">
        <v>217392</v>
      </c>
      <c r="K161" s="2">
        <v>129545</v>
      </c>
      <c r="L161" s="2">
        <v>111365</v>
      </c>
      <c r="M161" s="2">
        <v>18180</v>
      </c>
      <c r="N161" s="4">
        <f t="shared" si="24"/>
        <v>0.16867740486427518</v>
      </c>
      <c r="O161" s="4">
        <f t="shared" si="25"/>
        <v>0.1647165594107676</v>
      </c>
      <c r="P161" s="4">
        <f t="shared" si="26"/>
        <v>0.19214361891219339</v>
      </c>
      <c r="Q161" s="4">
        <f t="shared" si="27"/>
        <v>14.441378425206956</v>
      </c>
      <c r="R161" s="4">
        <v>28.065249999999999</v>
      </c>
      <c r="S161" s="4">
        <f t="shared" si="28"/>
        <v>17.192702614852319</v>
      </c>
      <c r="T161" s="4">
        <f t="shared" si="29"/>
        <v>15.113059748061062</v>
      </c>
    </row>
    <row r="162" spans="1:20" x14ac:dyDescent="0.3">
      <c r="A162" s="3">
        <v>43952</v>
      </c>
      <c r="B162" s="2">
        <f t="shared" si="20"/>
        <v>260047</v>
      </c>
      <c r="C162" s="2">
        <f t="shared" si="21"/>
        <v>157975</v>
      </c>
      <c r="D162" s="2">
        <f t="shared" si="22"/>
        <v>137461</v>
      </c>
      <c r="E162" s="2">
        <f t="shared" si="23"/>
        <v>20514</v>
      </c>
      <c r="F162" s="2">
        <v>42496</v>
      </c>
      <c r="G162" s="2">
        <v>26622</v>
      </c>
      <c r="H162" s="2">
        <v>22434</v>
      </c>
      <c r="I162" s="2">
        <v>4188</v>
      </c>
      <c r="J162" s="2">
        <v>217551</v>
      </c>
      <c r="K162" s="2">
        <v>131353</v>
      </c>
      <c r="L162" s="2">
        <v>115027</v>
      </c>
      <c r="M162" s="2">
        <v>16326</v>
      </c>
      <c r="N162" s="4">
        <f t="shared" si="24"/>
        <v>0.1685203354961228</v>
      </c>
      <c r="O162" s="4">
        <f t="shared" si="25"/>
        <v>0.16320265384363564</v>
      </c>
      <c r="P162" s="4">
        <f t="shared" si="26"/>
        <v>0.20415326118748173</v>
      </c>
      <c r="Q162" s="4">
        <f t="shared" si="27"/>
        <v>12.985598987181517</v>
      </c>
      <c r="R162" s="4">
        <v>27.911000000000001</v>
      </c>
      <c r="S162" s="4">
        <f t="shared" si="28"/>
        <v>17.13827633274817</v>
      </c>
      <c r="T162" s="4">
        <f t="shared" si="29"/>
        <v>15.61022932738604</v>
      </c>
    </row>
    <row r="163" spans="1:20" x14ac:dyDescent="0.3">
      <c r="A163" s="3">
        <v>43983</v>
      </c>
      <c r="B163" s="2">
        <f t="shared" si="20"/>
        <v>260205</v>
      </c>
      <c r="C163" s="2">
        <f t="shared" si="21"/>
        <v>160883</v>
      </c>
      <c r="D163" s="2">
        <f t="shared" si="22"/>
        <v>142811</v>
      </c>
      <c r="E163" s="2">
        <f t="shared" si="23"/>
        <v>18072</v>
      </c>
      <c r="F163" s="2">
        <v>42198</v>
      </c>
      <c r="G163" s="2">
        <v>26823</v>
      </c>
      <c r="H163" s="2">
        <v>23130</v>
      </c>
      <c r="I163" s="2">
        <v>3693</v>
      </c>
      <c r="J163" s="2">
        <v>218007</v>
      </c>
      <c r="K163" s="2">
        <v>134060</v>
      </c>
      <c r="L163" s="2">
        <v>119681</v>
      </c>
      <c r="M163" s="2">
        <v>14379</v>
      </c>
      <c r="N163" s="4">
        <f t="shared" si="24"/>
        <v>0.16672364389028052</v>
      </c>
      <c r="O163" s="4">
        <f t="shared" si="25"/>
        <v>0.16196231382736623</v>
      </c>
      <c r="P163" s="4">
        <f t="shared" si="26"/>
        <v>0.20434926958831343</v>
      </c>
      <c r="Q163" s="4">
        <f t="shared" si="27"/>
        <v>11.233007837994069</v>
      </c>
      <c r="R163" s="4">
        <v>27.777833333333334</v>
      </c>
      <c r="S163" s="4">
        <f t="shared" si="28"/>
        <v>17.084539455020128</v>
      </c>
      <c r="T163" s="4">
        <f t="shared" si="29"/>
        <v>16.282730922334213</v>
      </c>
    </row>
    <row r="164" spans="1:20" x14ac:dyDescent="0.3">
      <c r="A164" s="3">
        <v>44013</v>
      </c>
      <c r="B164" s="2">
        <f t="shared" si="20"/>
        <v>260373</v>
      </c>
      <c r="C164" s="2">
        <f t="shared" si="21"/>
        <v>161374</v>
      </c>
      <c r="D164" s="2">
        <f t="shared" si="22"/>
        <v>144492</v>
      </c>
      <c r="E164" s="2">
        <f t="shared" si="23"/>
        <v>16883</v>
      </c>
      <c r="F164" s="2">
        <v>42079</v>
      </c>
      <c r="G164" s="2">
        <v>27349</v>
      </c>
      <c r="H164" s="2">
        <v>23946</v>
      </c>
      <c r="I164" s="2">
        <v>3404</v>
      </c>
      <c r="J164" s="2">
        <v>218294</v>
      </c>
      <c r="K164" s="2">
        <v>134025</v>
      </c>
      <c r="L164" s="2">
        <v>120546</v>
      </c>
      <c r="M164" s="2">
        <v>13479</v>
      </c>
      <c r="N164" s="4">
        <f t="shared" si="24"/>
        <v>0.169475875915575</v>
      </c>
      <c r="O164" s="4">
        <f t="shared" si="25"/>
        <v>0.16572543808653767</v>
      </c>
      <c r="P164" s="4">
        <f t="shared" si="26"/>
        <v>0.20162293431262215</v>
      </c>
      <c r="Q164" s="4">
        <f t="shared" si="27"/>
        <v>10.462032297643983</v>
      </c>
      <c r="R164" s="4">
        <v>27.72508333333333</v>
      </c>
      <c r="S164" s="4">
        <f t="shared" si="28"/>
        <v>17.083100579371198</v>
      </c>
      <c r="T164" s="4">
        <f t="shared" si="29"/>
        <v>16.892655618990648</v>
      </c>
    </row>
    <row r="165" spans="1:20" x14ac:dyDescent="0.3">
      <c r="A165" s="3">
        <v>44044</v>
      </c>
      <c r="B165" s="2">
        <f t="shared" si="20"/>
        <v>260558</v>
      </c>
      <c r="C165" s="2">
        <f t="shared" si="21"/>
        <v>160966</v>
      </c>
      <c r="D165" s="2">
        <f t="shared" si="22"/>
        <v>147224</v>
      </c>
      <c r="E165" s="2">
        <f t="shared" si="23"/>
        <v>13742</v>
      </c>
      <c r="F165" s="2">
        <v>42041</v>
      </c>
      <c r="G165" s="2">
        <v>27325</v>
      </c>
      <c r="H165" s="2">
        <v>24551</v>
      </c>
      <c r="I165" s="2">
        <v>2774</v>
      </c>
      <c r="J165" s="2">
        <v>218517</v>
      </c>
      <c r="K165" s="2">
        <v>133641</v>
      </c>
      <c r="L165" s="2">
        <v>122673</v>
      </c>
      <c r="M165" s="2">
        <v>10968</v>
      </c>
      <c r="N165" s="4">
        <f t="shared" si="24"/>
        <v>0.16975634606065879</v>
      </c>
      <c r="O165" s="4">
        <f t="shared" si="25"/>
        <v>0.16675949573439114</v>
      </c>
      <c r="P165" s="4">
        <f t="shared" si="26"/>
        <v>0.20186290205210305</v>
      </c>
      <c r="Q165" s="4">
        <f t="shared" si="27"/>
        <v>8.5372066150615655</v>
      </c>
      <c r="R165" s="4">
        <v>27.656083333333331</v>
      </c>
      <c r="S165" s="4">
        <f t="shared" si="28"/>
        <v>17.067363892591171</v>
      </c>
      <c r="T165" s="4">
        <f t="shared" si="29"/>
        <v>17.391279378232404</v>
      </c>
    </row>
    <row r="166" spans="1:20" x14ac:dyDescent="0.3">
      <c r="A166" s="3">
        <v>44075</v>
      </c>
      <c r="B166" s="2">
        <f t="shared" si="20"/>
        <v>260743</v>
      </c>
      <c r="C166" s="2">
        <f t="shared" si="21"/>
        <v>160073</v>
      </c>
      <c r="D166" s="2">
        <f t="shared" si="22"/>
        <v>147796</v>
      </c>
      <c r="E166" s="2">
        <f t="shared" si="23"/>
        <v>12276</v>
      </c>
      <c r="F166" s="2">
        <v>41810</v>
      </c>
      <c r="G166" s="2">
        <v>26712</v>
      </c>
      <c r="H166" s="2">
        <v>24419</v>
      </c>
      <c r="I166" s="2">
        <v>2293</v>
      </c>
      <c r="J166" s="2">
        <v>218933</v>
      </c>
      <c r="K166" s="2">
        <v>133361</v>
      </c>
      <c r="L166" s="2">
        <v>123377</v>
      </c>
      <c r="M166" s="2">
        <v>9983</v>
      </c>
      <c r="N166" s="4">
        <f t="shared" si="24"/>
        <v>0.16687386379964142</v>
      </c>
      <c r="O166" s="4">
        <f t="shared" si="25"/>
        <v>0.16522098027010204</v>
      </c>
      <c r="P166" s="4">
        <f t="shared" si="26"/>
        <v>0.18678722710980775</v>
      </c>
      <c r="Q166" s="4">
        <f t="shared" si="27"/>
        <v>7.6690010182854076</v>
      </c>
      <c r="R166" s="4">
        <v>27.538666666666668</v>
      </c>
      <c r="S166" s="4">
        <f t="shared" si="28"/>
        <v>17.028570015700254</v>
      </c>
      <c r="T166" s="4">
        <f t="shared" si="29"/>
        <v>17.836220207990106</v>
      </c>
    </row>
    <row r="167" spans="1:20" x14ac:dyDescent="0.3">
      <c r="A167" s="3">
        <v>44105</v>
      </c>
      <c r="B167" s="2">
        <f t="shared" si="20"/>
        <v>260925</v>
      </c>
      <c r="C167" s="2">
        <f t="shared" si="21"/>
        <v>161053</v>
      </c>
      <c r="D167" s="2">
        <f t="shared" si="22"/>
        <v>150434</v>
      </c>
      <c r="E167" s="2">
        <f t="shared" si="23"/>
        <v>10620</v>
      </c>
      <c r="F167" s="2">
        <v>41891</v>
      </c>
      <c r="G167" s="2">
        <v>26919</v>
      </c>
      <c r="H167" s="2">
        <v>24865</v>
      </c>
      <c r="I167" s="2">
        <v>2055</v>
      </c>
      <c r="J167" s="2">
        <v>219034</v>
      </c>
      <c r="K167" s="2">
        <v>134134</v>
      </c>
      <c r="L167" s="2">
        <v>125569</v>
      </c>
      <c r="M167" s="2">
        <v>8565</v>
      </c>
      <c r="N167" s="4">
        <f t="shared" si="24"/>
        <v>0.1671437352921088</v>
      </c>
      <c r="O167" s="4">
        <f t="shared" si="25"/>
        <v>0.16528843213635216</v>
      </c>
      <c r="P167" s="4">
        <f t="shared" si="26"/>
        <v>0.19350282485875706</v>
      </c>
      <c r="Q167" s="4">
        <f t="shared" si="27"/>
        <v>6.5941025625104777</v>
      </c>
      <c r="R167" s="4">
        <v>27.443000000000001</v>
      </c>
      <c r="S167" s="4">
        <f t="shared" si="28"/>
        <v>17.000257229076553</v>
      </c>
      <c r="T167" s="4">
        <f t="shared" si="29"/>
        <v>18.35678972549124</v>
      </c>
    </row>
    <row r="168" spans="1:20" x14ac:dyDescent="0.3">
      <c r="A168" s="3">
        <v>44136</v>
      </c>
      <c r="B168" s="2">
        <f t="shared" si="20"/>
        <v>261085</v>
      </c>
      <c r="C168" s="2">
        <f t="shared" si="21"/>
        <v>160467</v>
      </c>
      <c r="D168" s="2">
        <f t="shared" si="22"/>
        <v>150203</v>
      </c>
      <c r="E168" s="2">
        <f t="shared" si="23"/>
        <v>10264</v>
      </c>
      <c r="F168" s="2">
        <v>42730</v>
      </c>
      <c r="G168" s="2">
        <v>27494</v>
      </c>
      <c r="H168" s="2">
        <v>25644</v>
      </c>
      <c r="I168" s="2">
        <v>1850</v>
      </c>
      <c r="J168" s="2">
        <v>218355</v>
      </c>
      <c r="K168" s="2">
        <v>132973</v>
      </c>
      <c r="L168" s="2">
        <v>124559</v>
      </c>
      <c r="M168" s="2">
        <v>8414</v>
      </c>
      <c r="N168" s="4">
        <f t="shared" si="24"/>
        <v>0.17133740893766319</v>
      </c>
      <c r="O168" s="4">
        <f t="shared" si="25"/>
        <v>0.17072894682529643</v>
      </c>
      <c r="P168" s="4">
        <f t="shared" si="26"/>
        <v>0.18024162120031176</v>
      </c>
      <c r="Q168" s="4">
        <f t="shared" si="27"/>
        <v>6.3963307097409432</v>
      </c>
      <c r="R168" s="4">
        <v>27.361833333333333</v>
      </c>
      <c r="S168" s="4">
        <f t="shared" si="28"/>
        <v>16.984920932475191</v>
      </c>
      <c r="T168" s="4">
        <f t="shared" si="29"/>
        <v>18.671827802056352</v>
      </c>
    </row>
    <row r="169" spans="1:20" x14ac:dyDescent="0.3">
      <c r="A169" s="3">
        <v>44166</v>
      </c>
      <c r="B169" s="2">
        <f t="shared" si="20"/>
        <v>261230</v>
      </c>
      <c r="C169" s="2">
        <f t="shared" si="21"/>
        <v>160016</v>
      </c>
      <c r="D169" s="2">
        <f t="shared" si="22"/>
        <v>149613</v>
      </c>
      <c r="E169" s="2">
        <f t="shared" si="23"/>
        <v>10404</v>
      </c>
      <c r="F169" s="2">
        <v>42947</v>
      </c>
      <c r="G169" s="2">
        <v>27529</v>
      </c>
      <c r="H169" s="2">
        <v>25512</v>
      </c>
      <c r="I169" s="2">
        <v>2017</v>
      </c>
      <c r="J169" s="2">
        <v>218283</v>
      </c>
      <c r="K169" s="2">
        <v>132487</v>
      </c>
      <c r="L169" s="2">
        <v>124101</v>
      </c>
      <c r="M169" s="2">
        <v>8387</v>
      </c>
      <c r="N169" s="4">
        <f t="shared" si="24"/>
        <v>0.17203904609539047</v>
      </c>
      <c r="O169" s="4">
        <f t="shared" si="25"/>
        <v>0.17051994144893826</v>
      </c>
      <c r="P169" s="4">
        <f t="shared" si="26"/>
        <v>0.19386774317570166</v>
      </c>
      <c r="Q169" s="4">
        <f t="shared" si="27"/>
        <v>6.501849815018498</v>
      </c>
      <c r="R169" s="4">
        <v>27.315416666666668</v>
      </c>
      <c r="S169" s="4">
        <f t="shared" si="28"/>
        <v>16.991506415257771</v>
      </c>
      <c r="T169" s="4">
        <f t="shared" si="29"/>
        <v>18.980529405266555</v>
      </c>
    </row>
    <row r="170" spans="1:20" x14ac:dyDescent="0.3">
      <c r="A170" s="3">
        <v>44197</v>
      </c>
      <c r="B170" s="2">
        <f t="shared" si="20"/>
        <v>260851</v>
      </c>
      <c r="C170" s="2">
        <f t="shared" si="21"/>
        <v>159234</v>
      </c>
      <c r="D170" s="2">
        <f t="shared" si="22"/>
        <v>148383</v>
      </c>
      <c r="E170" s="2">
        <f t="shared" si="23"/>
        <v>10851</v>
      </c>
      <c r="F170" s="2">
        <v>43086</v>
      </c>
      <c r="G170" s="2">
        <v>27549</v>
      </c>
      <c r="H170" s="2">
        <v>25318</v>
      </c>
      <c r="I170" s="2">
        <v>2231</v>
      </c>
      <c r="J170" s="2">
        <v>217765</v>
      </c>
      <c r="K170" s="2">
        <v>131685</v>
      </c>
      <c r="L170" s="2">
        <v>123065</v>
      </c>
      <c r="M170" s="2">
        <v>8620</v>
      </c>
      <c r="N170" s="4">
        <f t="shared" si="24"/>
        <v>0.1730095331399073</v>
      </c>
      <c r="O170" s="4">
        <f t="shared" si="25"/>
        <v>0.17062601510954759</v>
      </c>
      <c r="P170" s="4">
        <f t="shared" si="26"/>
        <v>0.20560317021472677</v>
      </c>
      <c r="Q170" s="4">
        <f t="shared" si="27"/>
        <v>6.814499415953879</v>
      </c>
      <c r="R170" s="4">
        <v>27.262083333333333</v>
      </c>
      <c r="S170" s="4">
        <f t="shared" si="28"/>
        <v>16.996477945814668</v>
      </c>
      <c r="T170" s="4">
        <f t="shared" si="29"/>
        <v>19.253749755661932</v>
      </c>
    </row>
    <row r="171" spans="1:20" x14ac:dyDescent="0.3">
      <c r="A171" s="3">
        <v>44228</v>
      </c>
      <c r="B171" s="2">
        <f t="shared" si="20"/>
        <v>260918</v>
      </c>
      <c r="C171" s="2">
        <f t="shared" si="21"/>
        <v>160008</v>
      </c>
      <c r="D171" s="2">
        <f t="shared" si="22"/>
        <v>149522</v>
      </c>
      <c r="E171" s="2">
        <f t="shared" si="23"/>
        <v>10486</v>
      </c>
      <c r="F171" s="2">
        <v>43373</v>
      </c>
      <c r="G171" s="2">
        <v>27946</v>
      </c>
      <c r="H171" s="2">
        <v>25862</v>
      </c>
      <c r="I171" s="2">
        <v>2084</v>
      </c>
      <c r="J171" s="2">
        <v>217545</v>
      </c>
      <c r="K171" s="2">
        <v>132062</v>
      </c>
      <c r="L171" s="2">
        <v>123660</v>
      </c>
      <c r="M171" s="2">
        <v>8402</v>
      </c>
      <c r="N171" s="4">
        <f t="shared" si="24"/>
        <v>0.17465376731163443</v>
      </c>
      <c r="O171" s="4">
        <f t="shared" si="25"/>
        <v>0.17296451358328541</v>
      </c>
      <c r="P171" s="4">
        <f t="shared" si="26"/>
        <v>0.19874117871447644</v>
      </c>
      <c r="Q171" s="4">
        <f t="shared" si="27"/>
        <v>6.5534223288835562</v>
      </c>
      <c r="R171" s="4">
        <v>27.197666666666667</v>
      </c>
      <c r="S171" s="4">
        <f t="shared" si="28"/>
        <v>16.994715302571063</v>
      </c>
      <c r="T171" s="4">
        <f t="shared" si="29"/>
        <v>19.540246819624908</v>
      </c>
    </row>
    <row r="172" spans="1:20" x14ac:dyDescent="0.3">
      <c r="A172" s="3">
        <v>44256</v>
      </c>
      <c r="B172" s="2">
        <f t="shared" si="20"/>
        <v>261003</v>
      </c>
      <c r="C172" s="2">
        <f t="shared" si="21"/>
        <v>160398</v>
      </c>
      <c r="D172" s="2">
        <f t="shared" si="22"/>
        <v>150493</v>
      </c>
      <c r="E172" s="2">
        <f t="shared" si="23"/>
        <v>9905</v>
      </c>
      <c r="F172" s="2">
        <v>43059</v>
      </c>
      <c r="G172" s="2">
        <v>27775</v>
      </c>
      <c r="H172" s="2">
        <v>25886</v>
      </c>
      <c r="I172" s="2">
        <v>1889</v>
      </c>
      <c r="J172" s="2">
        <v>217944</v>
      </c>
      <c r="K172" s="2">
        <v>132623</v>
      </c>
      <c r="L172" s="2">
        <v>124607</v>
      </c>
      <c r="M172" s="2">
        <v>8016</v>
      </c>
      <c r="N172" s="4">
        <f t="shared" si="24"/>
        <v>0.17316300702003765</v>
      </c>
      <c r="O172" s="4">
        <f t="shared" si="25"/>
        <v>0.17200800037211034</v>
      </c>
      <c r="P172" s="4">
        <f t="shared" si="26"/>
        <v>0.19071176173649673</v>
      </c>
      <c r="Q172" s="4">
        <f t="shared" si="27"/>
        <v>6.1752640307235751</v>
      </c>
      <c r="R172" s="4">
        <v>27.193999999999999</v>
      </c>
      <c r="S172" s="4">
        <f t="shared" si="28"/>
        <v>17.011449731860793</v>
      </c>
      <c r="T172" s="4">
        <f t="shared" si="29"/>
        <v>19.613229275524937</v>
      </c>
    </row>
    <row r="173" spans="1:20" x14ac:dyDescent="0.3">
      <c r="A173" s="3">
        <v>44287</v>
      </c>
      <c r="B173" s="2">
        <f t="shared" si="20"/>
        <v>261103</v>
      </c>
      <c r="C173" s="2">
        <f t="shared" si="21"/>
        <v>160379</v>
      </c>
      <c r="D173" s="2">
        <f t="shared" si="22"/>
        <v>151160</v>
      </c>
      <c r="E173" s="2">
        <f t="shared" si="23"/>
        <v>9220</v>
      </c>
      <c r="F173" s="2">
        <v>43046</v>
      </c>
      <c r="G173" s="2">
        <v>27644</v>
      </c>
      <c r="H173" s="2">
        <v>25886</v>
      </c>
      <c r="I173" s="2">
        <v>1758</v>
      </c>
      <c r="J173" s="2">
        <v>218057</v>
      </c>
      <c r="K173" s="2">
        <v>132735</v>
      </c>
      <c r="L173" s="2">
        <v>125274</v>
      </c>
      <c r="M173" s="2">
        <v>7462</v>
      </c>
      <c r="N173" s="4">
        <f t="shared" si="24"/>
        <v>0.17236670636429957</v>
      </c>
      <c r="O173" s="4">
        <f t="shared" si="25"/>
        <v>0.17124900767398782</v>
      </c>
      <c r="P173" s="4">
        <f t="shared" si="26"/>
        <v>0.19067245119305856</v>
      </c>
      <c r="Q173" s="4">
        <f t="shared" si="27"/>
        <v>5.7488823349690419</v>
      </c>
      <c r="R173" s="4">
        <v>27.30725</v>
      </c>
      <c r="S173" s="4">
        <f t="shared" si="28"/>
        <v>17.042193911027667</v>
      </c>
      <c r="T173" s="4">
        <f t="shared" si="29"/>
        <v>19.600969544532141</v>
      </c>
    </row>
    <row r="174" spans="1:20" x14ac:dyDescent="0.3">
      <c r="A174" s="3">
        <v>44317</v>
      </c>
      <c r="B174" s="2">
        <f t="shared" si="20"/>
        <v>261210</v>
      </c>
      <c r="C174" s="2">
        <f t="shared" si="21"/>
        <v>160607</v>
      </c>
      <c r="D174" s="2">
        <f t="shared" si="22"/>
        <v>151778</v>
      </c>
      <c r="E174" s="2">
        <f t="shared" si="23"/>
        <v>8828</v>
      </c>
      <c r="F174" s="2">
        <v>42869</v>
      </c>
      <c r="G174" s="2">
        <v>27327</v>
      </c>
      <c r="H174" s="2">
        <v>25789</v>
      </c>
      <c r="I174" s="2">
        <v>1537</v>
      </c>
      <c r="J174" s="2">
        <v>218341</v>
      </c>
      <c r="K174" s="2">
        <v>133280</v>
      </c>
      <c r="L174" s="2">
        <v>125989</v>
      </c>
      <c r="M174" s="2">
        <v>7291</v>
      </c>
      <c r="N174" s="4">
        <f t="shared" si="24"/>
        <v>0.17014825007627313</v>
      </c>
      <c r="O174" s="4">
        <f t="shared" si="25"/>
        <v>0.1699126355598308</v>
      </c>
      <c r="P174" s="4">
        <f t="shared" si="26"/>
        <v>0.17410512007249659</v>
      </c>
      <c r="Q174" s="4">
        <f t="shared" si="27"/>
        <v>5.4966470950830288</v>
      </c>
      <c r="R174" s="4">
        <v>27.366</v>
      </c>
      <c r="S174" s="4">
        <f t="shared" si="28"/>
        <v>17.055759865862253</v>
      </c>
      <c r="T174" s="4">
        <f t="shared" si="29"/>
        <v>19.350568368573935</v>
      </c>
    </row>
    <row r="175" spans="1:20" x14ac:dyDescent="0.3">
      <c r="A175" s="3">
        <v>44348</v>
      </c>
      <c r="B175" s="2">
        <f t="shared" si="20"/>
        <v>261338</v>
      </c>
      <c r="C175" s="2">
        <f t="shared" si="21"/>
        <v>162167</v>
      </c>
      <c r="D175" s="2">
        <f t="shared" si="22"/>
        <v>152283</v>
      </c>
      <c r="E175" s="2">
        <f t="shared" si="23"/>
        <v>9884</v>
      </c>
      <c r="F175" s="2">
        <v>42796</v>
      </c>
      <c r="G175" s="2">
        <v>27653</v>
      </c>
      <c r="H175" s="2">
        <v>26059</v>
      </c>
      <c r="I175" s="2">
        <v>1594</v>
      </c>
      <c r="J175" s="2">
        <v>218542</v>
      </c>
      <c r="K175" s="2">
        <v>134514</v>
      </c>
      <c r="L175" s="2">
        <v>126224</v>
      </c>
      <c r="M175" s="2">
        <v>8290</v>
      </c>
      <c r="N175" s="4">
        <f t="shared" si="24"/>
        <v>0.17052174610124132</v>
      </c>
      <c r="O175" s="4">
        <f t="shared" si="25"/>
        <v>0.1711221869808186</v>
      </c>
      <c r="P175" s="4">
        <f t="shared" si="26"/>
        <v>0.16127074059085392</v>
      </c>
      <c r="Q175" s="4">
        <f t="shared" si="27"/>
        <v>6.0949515006135648</v>
      </c>
      <c r="R175" s="4">
        <v>27.435166666666667</v>
      </c>
      <c r="S175" s="4">
        <f t="shared" si="28"/>
        <v>17.087410717620259</v>
      </c>
      <c r="T175" s="4">
        <f t="shared" si="29"/>
        <v>18.991580626928439</v>
      </c>
    </row>
    <row r="176" spans="1:20" x14ac:dyDescent="0.3">
      <c r="A176" s="3">
        <v>44378</v>
      </c>
      <c r="B176" s="2">
        <f t="shared" si="20"/>
        <v>261469</v>
      </c>
      <c r="C176" s="2">
        <f t="shared" si="21"/>
        <v>162817</v>
      </c>
      <c r="D176" s="2">
        <f t="shared" si="22"/>
        <v>153596</v>
      </c>
      <c r="E176" s="2">
        <f t="shared" si="23"/>
        <v>9221</v>
      </c>
      <c r="F176" s="2">
        <v>42818</v>
      </c>
      <c r="G176" s="2">
        <v>27712</v>
      </c>
      <c r="H176" s="2">
        <v>26216</v>
      </c>
      <c r="I176" s="2">
        <v>1496</v>
      </c>
      <c r="J176" s="2">
        <v>218651</v>
      </c>
      <c r="K176" s="2">
        <v>135105</v>
      </c>
      <c r="L176" s="2">
        <v>127380</v>
      </c>
      <c r="M176" s="2">
        <v>7725</v>
      </c>
      <c r="N176" s="4">
        <f t="shared" si="24"/>
        <v>0.17020335714329585</v>
      </c>
      <c r="O176" s="4">
        <f t="shared" si="25"/>
        <v>0.17068152816479595</v>
      </c>
      <c r="P176" s="4">
        <f t="shared" si="26"/>
        <v>0.16223836894046198</v>
      </c>
      <c r="Q176" s="4">
        <f t="shared" si="27"/>
        <v>5.6634135256146472</v>
      </c>
      <c r="R176" s="4">
        <v>27.465416666666666</v>
      </c>
      <c r="S176" s="4">
        <f t="shared" si="28"/>
        <v>17.093473061184596</v>
      </c>
      <c r="T176" s="4">
        <f t="shared" si="29"/>
        <v>18.663375915493766</v>
      </c>
    </row>
    <row r="177" spans="1:20" x14ac:dyDescent="0.3">
      <c r="A177" s="3">
        <v>44409</v>
      </c>
      <c r="B177" s="2">
        <f t="shared" si="20"/>
        <v>261611</v>
      </c>
      <c r="C177" s="2">
        <f t="shared" si="21"/>
        <v>161788</v>
      </c>
      <c r="D177" s="2">
        <f t="shared" si="22"/>
        <v>153232</v>
      </c>
      <c r="E177" s="2">
        <f t="shared" si="23"/>
        <v>8556</v>
      </c>
      <c r="F177" s="2">
        <v>42890</v>
      </c>
      <c r="G177" s="2">
        <v>27916</v>
      </c>
      <c r="H177" s="2">
        <v>26453</v>
      </c>
      <c r="I177" s="2">
        <v>1464</v>
      </c>
      <c r="J177" s="2">
        <v>218721</v>
      </c>
      <c r="K177" s="2">
        <v>133872</v>
      </c>
      <c r="L177" s="2">
        <v>126779</v>
      </c>
      <c r="M177" s="2">
        <v>7092</v>
      </c>
      <c r="N177" s="4">
        <f t="shared" si="24"/>
        <v>0.17254678962593023</v>
      </c>
      <c r="O177" s="4">
        <f t="shared" si="25"/>
        <v>0.17263365354495144</v>
      </c>
      <c r="P177" s="4">
        <f t="shared" si="26"/>
        <v>0.17110799438990182</v>
      </c>
      <c r="Q177" s="4">
        <f t="shared" si="27"/>
        <v>5.288402106460306</v>
      </c>
      <c r="R177" s="4">
        <v>27.514666666666667</v>
      </c>
      <c r="S177" s="4">
        <f t="shared" si="28"/>
        <v>17.116726757561864</v>
      </c>
      <c r="T177" s="4">
        <f t="shared" si="29"/>
        <v>18.407085018308756</v>
      </c>
    </row>
    <row r="178" spans="1:20" x14ac:dyDescent="0.3">
      <c r="A178" s="3">
        <v>44440</v>
      </c>
      <c r="B178" s="2">
        <f t="shared" si="20"/>
        <v>261765</v>
      </c>
      <c r="C178" s="2">
        <f t="shared" si="21"/>
        <v>161393</v>
      </c>
      <c r="D178" s="2">
        <f t="shared" si="22"/>
        <v>154026</v>
      </c>
      <c r="E178" s="2">
        <f t="shared" si="23"/>
        <v>7367</v>
      </c>
      <c r="F178" s="2">
        <v>43111</v>
      </c>
      <c r="G178" s="2">
        <v>28100</v>
      </c>
      <c r="H178" s="2">
        <v>26816</v>
      </c>
      <c r="I178" s="2">
        <v>1284</v>
      </c>
      <c r="J178" s="2">
        <v>218654</v>
      </c>
      <c r="K178" s="2">
        <v>133293</v>
      </c>
      <c r="L178" s="2">
        <v>127210</v>
      </c>
      <c r="M178" s="2">
        <v>6083</v>
      </c>
      <c r="N178" s="4">
        <f t="shared" si="24"/>
        <v>0.17410916210740243</v>
      </c>
      <c r="O178" s="4">
        <f t="shared" si="25"/>
        <v>0.17410047654292132</v>
      </c>
      <c r="P178" s="4">
        <f t="shared" si="26"/>
        <v>0.17429075607438577</v>
      </c>
      <c r="Q178" s="4">
        <f t="shared" si="27"/>
        <v>4.5646341538976287</v>
      </c>
      <c r="R178" s="4">
        <v>27.630333333333333</v>
      </c>
      <c r="S178" s="4">
        <f t="shared" si="28"/>
        <v>17.17702091012654</v>
      </c>
      <c r="T178" s="4">
        <f t="shared" si="29"/>
        <v>18.302947759680244</v>
      </c>
    </row>
    <row r="179" spans="1:20" x14ac:dyDescent="0.3">
      <c r="A179" s="3">
        <v>44470</v>
      </c>
      <c r="B179" s="2">
        <f t="shared" si="20"/>
        <v>261907</v>
      </c>
      <c r="C179" s="2">
        <f t="shared" si="21"/>
        <v>161862</v>
      </c>
      <c r="D179" s="2">
        <f t="shared" si="22"/>
        <v>154967</v>
      </c>
      <c r="E179" s="2">
        <f t="shared" si="23"/>
        <v>6897</v>
      </c>
      <c r="F179" s="2">
        <v>43449</v>
      </c>
      <c r="G179" s="2">
        <v>28564</v>
      </c>
      <c r="H179" s="2">
        <v>27341</v>
      </c>
      <c r="I179" s="2">
        <v>1224</v>
      </c>
      <c r="J179" s="2">
        <v>218458</v>
      </c>
      <c r="K179" s="2">
        <v>133298</v>
      </c>
      <c r="L179" s="2">
        <v>127626</v>
      </c>
      <c r="M179" s="2">
        <v>5673</v>
      </c>
      <c r="N179" s="4">
        <f t="shared" si="24"/>
        <v>0.17647131507086283</v>
      </c>
      <c r="O179" s="4">
        <f t="shared" si="25"/>
        <v>0.17643111113979104</v>
      </c>
      <c r="P179" s="4">
        <f t="shared" si="26"/>
        <v>0.17746846454980425</v>
      </c>
      <c r="Q179" s="4">
        <f t="shared" si="27"/>
        <v>4.261037179819847</v>
      </c>
      <c r="R179" s="4">
        <v>27.767416666666669</v>
      </c>
      <c r="S179" s="4">
        <f t="shared" si="28"/>
        <v>17.254750741616157</v>
      </c>
      <c r="T179" s="4">
        <f t="shared" si="29"/>
        <v>18.169328090438967</v>
      </c>
    </row>
    <row r="180" spans="1:20" x14ac:dyDescent="0.3">
      <c r="A180" s="3">
        <v>44501</v>
      </c>
      <c r="B180" s="2">
        <f t="shared" si="20"/>
        <v>262029</v>
      </c>
      <c r="C180" s="2">
        <f t="shared" si="21"/>
        <v>162099</v>
      </c>
      <c r="D180" s="2">
        <f t="shared" si="22"/>
        <v>155797</v>
      </c>
      <c r="E180" s="2">
        <f t="shared" si="23"/>
        <v>6303</v>
      </c>
      <c r="F180" s="2">
        <v>44048</v>
      </c>
      <c r="G180" s="2">
        <v>28895</v>
      </c>
      <c r="H180" s="2">
        <v>27853</v>
      </c>
      <c r="I180" s="2">
        <v>1043</v>
      </c>
      <c r="J180" s="2">
        <v>217981</v>
      </c>
      <c r="K180" s="2">
        <v>133204</v>
      </c>
      <c r="L180" s="2">
        <v>127944</v>
      </c>
      <c r="M180" s="2">
        <v>5260</v>
      </c>
      <c r="N180" s="4">
        <f t="shared" si="24"/>
        <v>0.17825526375856729</v>
      </c>
      <c r="O180" s="4">
        <f t="shared" si="25"/>
        <v>0.17877751176210069</v>
      </c>
      <c r="P180" s="4">
        <f t="shared" si="26"/>
        <v>0.16547675709979376</v>
      </c>
      <c r="Q180" s="4">
        <f t="shared" si="27"/>
        <v>3.888364517979753</v>
      </c>
      <c r="R180" s="4">
        <v>27.884166666666669</v>
      </c>
      <c r="S180" s="4">
        <f t="shared" si="28"/>
        <v>17.312399531790355</v>
      </c>
      <c r="T180" s="4">
        <f t="shared" si="29"/>
        <v>18.046287556267991</v>
      </c>
    </row>
    <row r="181" spans="1:20" x14ac:dyDescent="0.3">
      <c r="A181" s="3">
        <v>44531</v>
      </c>
      <c r="B181" s="2">
        <f t="shared" si="20"/>
        <v>262136</v>
      </c>
      <c r="C181" s="2">
        <f t="shared" si="21"/>
        <v>161695</v>
      </c>
      <c r="D181" s="2">
        <f t="shared" si="22"/>
        <v>155732</v>
      </c>
      <c r="E181" s="2">
        <f t="shared" si="23"/>
        <v>5963</v>
      </c>
      <c r="F181" s="2">
        <v>44172</v>
      </c>
      <c r="G181" s="2">
        <v>28760</v>
      </c>
      <c r="H181" s="2">
        <v>27691</v>
      </c>
      <c r="I181" s="2">
        <v>1069</v>
      </c>
      <c r="J181" s="2">
        <v>217964</v>
      </c>
      <c r="K181" s="2">
        <v>132935</v>
      </c>
      <c r="L181" s="2">
        <v>128041</v>
      </c>
      <c r="M181" s="2">
        <v>4894</v>
      </c>
      <c r="N181" s="4">
        <f t="shared" si="24"/>
        <v>0.17786573487120813</v>
      </c>
      <c r="O181" s="4">
        <f t="shared" si="25"/>
        <v>0.17781188195104411</v>
      </c>
      <c r="P181" s="4">
        <f t="shared" si="26"/>
        <v>0.17927217843367432</v>
      </c>
      <c r="Q181" s="4">
        <f t="shared" si="27"/>
        <v>3.6878072915056124</v>
      </c>
      <c r="R181" s="4">
        <v>27.986750000000001</v>
      </c>
      <c r="S181" s="4">
        <f t="shared" si="28"/>
        <v>17.360955271588832</v>
      </c>
      <c r="T181" s="4">
        <f t="shared" si="29"/>
        <v>17.924657850084426</v>
      </c>
    </row>
    <row r="182" spans="1:20" x14ac:dyDescent="0.3">
      <c r="A182" s="3">
        <v>44562</v>
      </c>
      <c r="B182" s="2">
        <f t="shared" si="20"/>
        <v>263203</v>
      </c>
      <c r="C182" s="2">
        <f t="shared" si="21"/>
        <v>162824</v>
      </c>
      <c r="D182" s="2">
        <f t="shared" si="22"/>
        <v>155618</v>
      </c>
      <c r="E182" s="2">
        <f t="shared" si="23"/>
        <v>7206</v>
      </c>
      <c r="F182" s="2">
        <v>44624</v>
      </c>
      <c r="G182" s="2">
        <v>29255</v>
      </c>
      <c r="H182" s="2">
        <v>27978</v>
      </c>
      <c r="I182" s="2">
        <v>1277</v>
      </c>
      <c r="J182" s="2">
        <v>218579</v>
      </c>
      <c r="K182" s="2">
        <v>133569</v>
      </c>
      <c r="L182" s="2">
        <v>127640</v>
      </c>
      <c r="M182" s="2">
        <v>5929</v>
      </c>
      <c r="N182" s="4">
        <f t="shared" si="24"/>
        <v>0.17967252984817964</v>
      </c>
      <c r="O182" s="4">
        <f t="shared" si="25"/>
        <v>0.17978640003084476</v>
      </c>
      <c r="P182" s="4">
        <f t="shared" si="26"/>
        <v>0.17721343325006939</v>
      </c>
      <c r="Q182" s="4">
        <f t="shared" si="27"/>
        <v>4.4256374981575197</v>
      </c>
      <c r="R182" s="4">
        <v>28.128916666666669</v>
      </c>
      <c r="S182" s="4">
        <f t="shared" si="28"/>
        <v>17.416480244157771</v>
      </c>
      <c r="T182" s="4">
        <f t="shared" si="29"/>
        <v>17.688076708712277</v>
      </c>
    </row>
    <row r="183" spans="1:20" x14ac:dyDescent="0.3">
      <c r="A183" s="3">
        <v>44593</v>
      </c>
      <c r="B183" s="2">
        <f t="shared" si="20"/>
        <v>263324</v>
      </c>
      <c r="C183" s="2">
        <f t="shared" si="21"/>
        <v>163724</v>
      </c>
      <c r="D183" s="2">
        <f t="shared" si="22"/>
        <v>156943</v>
      </c>
      <c r="E183" s="2">
        <f t="shared" si="23"/>
        <v>6783</v>
      </c>
      <c r="F183" s="2">
        <v>44718</v>
      </c>
      <c r="G183" s="2">
        <v>29229</v>
      </c>
      <c r="H183" s="2">
        <v>28138</v>
      </c>
      <c r="I183" s="2">
        <v>1092</v>
      </c>
      <c r="J183" s="2">
        <v>218606</v>
      </c>
      <c r="K183" s="2">
        <v>134495</v>
      </c>
      <c r="L183" s="2">
        <v>128805</v>
      </c>
      <c r="M183" s="2">
        <v>5691</v>
      </c>
      <c r="N183" s="4">
        <f t="shared" si="24"/>
        <v>0.17852605604554006</v>
      </c>
      <c r="O183" s="4">
        <f t="shared" si="25"/>
        <v>0.17928802176586403</v>
      </c>
      <c r="P183" s="4">
        <f t="shared" si="26"/>
        <v>0.1609907120743034</v>
      </c>
      <c r="Q183" s="4">
        <f t="shared" si="27"/>
        <v>4.1429478879089201</v>
      </c>
      <c r="R183" s="4">
        <v>28.235833333333332</v>
      </c>
      <c r="S183" s="4">
        <f t="shared" si="28"/>
        <v>17.448749316940315</v>
      </c>
      <c r="T183" s="4">
        <f t="shared" si="29"/>
        <v>17.373489486710834</v>
      </c>
    </row>
    <row r="184" spans="1:20" x14ac:dyDescent="0.3">
      <c r="A184" s="3">
        <v>44621</v>
      </c>
      <c r="B184" s="2">
        <f t="shared" si="20"/>
        <v>263444</v>
      </c>
      <c r="C184" s="2">
        <f t="shared" si="21"/>
        <v>164274</v>
      </c>
      <c r="D184" s="2">
        <f t="shared" si="22"/>
        <v>158105</v>
      </c>
      <c r="E184" s="2">
        <f t="shared" si="23"/>
        <v>6168</v>
      </c>
      <c r="F184" s="2">
        <v>44456</v>
      </c>
      <c r="G184" s="2">
        <v>29159</v>
      </c>
      <c r="H184" s="2">
        <v>28172</v>
      </c>
      <c r="I184" s="2">
        <v>986</v>
      </c>
      <c r="J184" s="2">
        <v>218988</v>
      </c>
      <c r="K184" s="2">
        <v>135115</v>
      </c>
      <c r="L184" s="2">
        <v>129933</v>
      </c>
      <c r="M184" s="2">
        <v>5182</v>
      </c>
      <c r="N184" s="4">
        <f t="shared" si="24"/>
        <v>0.1775022218975614</v>
      </c>
      <c r="O184" s="4">
        <f t="shared" si="25"/>
        <v>0.17818538313146326</v>
      </c>
      <c r="P184" s="4">
        <f t="shared" si="26"/>
        <v>0.15985732814526588</v>
      </c>
      <c r="Q184" s="4">
        <f t="shared" si="27"/>
        <v>3.7547025092223967</v>
      </c>
      <c r="R184" s="4">
        <v>28.351166666666668</v>
      </c>
      <c r="S184" s="4">
        <f t="shared" si="28"/>
        <v>17.484909440919679</v>
      </c>
      <c r="T184" s="4">
        <f t="shared" si="29"/>
        <v>17.116369206783919</v>
      </c>
    </row>
    <row r="185" spans="1:20" x14ac:dyDescent="0.3">
      <c r="A185" s="3">
        <v>44652</v>
      </c>
      <c r="B185" s="2">
        <f t="shared" si="20"/>
        <v>263560</v>
      </c>
      <c r="C185" s="2">
        <f t="shared" si="21"/>
        <v>163450</v>
      </c>
      <c r="D185" s="2">
        <f t="shared" si="22"/>
        <v>157991</v>
      </c>
      <c r="E185" s="2">
        <f t="shared" si="23"/>
        <v>5458</v>
      </c>
      <c r="F185" s="2">
        <v>45016</v>
      </c>
      <c r="G185" s="2">
        <v>29458</v>
      </c>
      <c r="H185" s="2">
        <v>28488</v>
      </c>
      <c r="I185" s="2">
        <v>970</v>
      </c>
      <c r="J185" s="2">
        <v>218544</v>
      </c>
      <c r="K185" s="2">
        <v>133992</v>
      </c>
      <c r="L185" s="2">
        <v>129503</v>
      </c>
      <c r="M185" s="2">
        <v>4488</v>
      </c>
      <c r="N185" s="4">
        <f t="shared" si="24"/>
        <v>0.18022636892015906</v>
      </c>
      <c r="O185" s="4">
        <f t="shared" si="25"/>
        <v>0.18031406852289056</v>
      </c>
      <c r="P185" s="4">
        <f t="shared" si="26"/>
        <v>0.17772077684133383</v>
      </c>
      <c r="Q185" s="4">
        <f t="shared" si="27"/>
        <v>3.339247476292444</v>
      </c>
      <c r="R185" s="4">
        <v>28.502333333333333</v>
      </c>
      <c r="S185" s="4">
        <f t="shared" si="28"/>
        <v>17.550406628885177</v>
      </c>
      <c r="T185" s="4">
        <f t="shared" si="29"/>
        <v>17.008438587186212</v>
      </c>
    </row>
    <row r="186" spans="1:20" x14ac:dyDescent="0.3">
      <c r="A186" s="3">
        <v>44682</v>
      </c>
      <c r="B186" s="2">
        <f t="shared" si="20"/>
        <v>263678</v>
      </c>
      <c r="C186" s="2">
        <f t="shared" si="21"/>
        <v>164157</v>
      </c>
      <c r="D186" s="2">
        <f t="shared" si="22"/>
        <v>158609</v>
      </c>
      <c r="E186" s="2">
        <f t="shared" si="23"/>
        <v>5548</v>
      </c>
      <c r="F186" s="2">
        <v>45230</v>
      </c>
      <c r="G186" s="2">
        <v>29648</v>
      </c>
      <c r="H186" s="2">
        <v>28690</v>
      </c>
      <c r="I186" s="2">
        <v>958</v>
      </c>
      <c r="J186" s="2">
        <v>218448</v>
      </c>
      <c r="K186" s="2">
        <v>134509</v>
      </c>
      <c r="L186" s="2">
        <v>129919</v>
      </c>
      <c r="M186" s="2">
        <v>4590</v>
      </c>
      <c r="N186" s="4">
        <f t="shared" si="24"/>
        <v>0.18060758907631108</v>
      </c>
      <c r="O186" s="4">
        <f t="shared" si="25"/>
        <v>0.18088506957360553</v>
      </c>
      <c r="P186" s="4">
        <f t="shared" si="26"/>
        <v>0.17267483777937995</v>
      </c>
      <c r="Q186" s="4">
        <f t="shared" si="27"/>
        <v>3.3796913929957295</v>
      </c>
      <c r="R186" s="4">
        <v>28.69575</v>
      </c>
      <c r="S186" s="4">
        <f t="shared" si="28"/>
        <v>17.637567787218831</v>
      </c>
      <c r="T186" s="4">
        <f t="shared" si="29"/>
        <v>16.996519568076902</v>
      </c>
    </row>
    <row r="187" spans="1:20" x14ac:dyDescent="0.3">
      <c r="A187" s="3">
        <v>44713</v>
      </c>
      <c r="B187" s="2">
        <f t="shared" si="20"/>
        <v>263835</v>
      </c>
      <c r="C187" s="2">
        <f t="shared" si="21"/>
        <v>165012</v>
      </c>
      <c r="D187" s="2">
        <f t="shared" si="22"/>
        <v>158678</v>
      </c>
      <c r="E187" s="2">
        <f t="shared" si="23"/>
        <v>6335</v>
      </c>
      <c r="F187" s="2">
        <v>44854</v>
      </c>
      <c r="G187" s="2">
        <v>29553</v>
      </c>
      <c r="H187" s="2">
        <v>28498</v>
      </c>
      <c r="I187" s="2">
        <v>1056</v>
      </c>
      <c r="J187" s="2">
        <v>218981</v>
      </c>
      <c r="K187" s="2">
        <v>135459</v>
      </c>
      <c r="L187" s="2">
        <v>130180</v>
      </c>
      <c r="M187" s="2">
        <v>5279</v>
      </c>
      <c r="N187" s="4">
        <f t="shared" si="24"/>
        <v>0.17909606574067341</v>
      </c>
      <c r="O187" s="4">
        <f t="shared" si="25"/>
        <v>0.17959641538209456</v>
      </c>
      <c r="P187" s="4">
        <f t="shared" si="26"/>
        <v>0.16669297553275453</v>
      </c>
      <c r="Q187" s="4">
        <f t="shared" si="27"/>
        <v>3.8391147310498632</v>
      </c>
      <c r="R187" s="4">
        <v>28.854083333333332</v>
      </c>
      <c r="S187" s="4">
        <f t="shared" si="28"/>
        <v>17.709020450880764</v>
      </c>
      <c r="T187" s="4">
        <f t="shared" si="29"/>
        <v>17.041704859259408</v>
      </c>
    </row>
    <row r="188" spans="1:20" x14ac:dyDescent="0.3">
      <c r="A188" s="3">
        <v>44743</v>
      </c>
      <c r="B188" s="2">
        <f t="shared" si="20"/>
        <v>264011</v>
      </c>
      <c r="C188" s="2">
        <f t="shared" si="21"/>
        <v>165321</v>
      </c>
      <c r="D188" s="2">
        <f t="shared" si="22"/>
        <v>159067</v>
      </c>
      <c r="E188" s="2">
        <f t="shared" si="23"/>
        <v>6254</v>
      </c>
      <c r="F188" s="2">
        <v>44856</v>
      </c>
      <c r="G188" s="2">
        <v>29644</v>
      </c>
      <c r="H188" s="2">
        <v>28683</v>
      </c>
      <c r="I188" s="2">
        <v>961</v>
      </c>
      <c r="J188" s="2">
        <v>219155</v>
      </c>
      <c r="K188" s="2">
        <v>135677</v>
      </c>
      <c r="L188" s="2">
        <v>130384</v>
      </c>
      <c r="M188" s="2">
        <v>5293</v>
      </c>
      <c r="N188" s="4">
        <f t="shared" si="24"/>
        <v>0.17931176317588207</v>
      </c>
      <c r="O188" s="4">
        <f t="shared" si="25"/>
        <v>0.18032024241357417</v>
      </c>
      <c r="P188" s="4">
        <f t="shared" si="26"/>
        <v>0.15366165653981451</v>
      </c>
      <c r="Q188" s="4">
        <f t="shared" si="27"/>
        <v>3.7829434857035706</v>
      </c>
      <c r="R188" s="4">
        <v>29.015083333333333</v>
      </c>
      <c r="S188" s="4">
        <f t="shared" si="28"/>
        <v>17.784923834485653</v>
      </c>
      <c r="T188" s="4">
        <f t="shared" si="29"/>
        <v>16.970232255920678</v>
      </c>
    </row>
    <row r="189" spans="1:20" x14ac:dyDescent="0.3">
      <c r="A189" s="3">
        <v>44774</v>
      </c>
      <c r="B189" s="2">
        <f t="shared" si="20"/>
        <v>264184</v>
      </c>
      <c r="C189" s="2">
        <f t="shared" si="21"/>
        <v>164970</v>
      </c>
      <c r="D189" s="2">
        <f t="shared" si="22"/>
        <v>158714</v>
      </c>
      <c r="E189" s="2">
        <f t="shared" si="23"/>
        <v>6256</v>
      </c>
      <c r="F189" s="2">
        <v>44860</v>
      </c>
      <c r="G189" s="2">
        <v>29817</v>
      </c>
      <c r="H189" s="2">
        <v>28654</v>
      </c>
      <c r="I189" s="2">
        <v>1163</v>
      </c>
      <c r="J189" s="2">
        <v>219324</v>
      </c>
      <c r="K189" s="2">
        <v>135153</v>
      </c>
      <c r="L189" s="2">
        <v>130060</v>
      </c>
      <c r="M189" s="2">
        <v>5093</v>
      </c>
      <c r="N189" s="4">
        <f t="shared" si="24"/>
        <v>0.18074195308237861</v>
      </c>
      <c r="O189" s="4">
        <f t="shared" si="25"/>
        <v>0.18053857882732463</v>
      </c>
      <c r="P189" s="4">
        <f t="shared" si="26"/>
        <v>0.18590153452685421</v>
      </c>
      <c r="Q189" s="4">
        <f t="shared" si="27"/>
        <v>3.7922046432684731</v>
      </c>
      <c r="R189" s="4">
        <v>29.173500000000001</v>
      </c>
      <c r="S189" s="4">
        <f t="shared" si="28"/>
        <v>17.853216863289386</v>
      </c>
      <c r="T189" s="4">
        <f t="shared" si="29"/>
        <v>17.09351175706195</v>
      </c>
    </row>
    <row r="190" spans="1:20" x14ac:dyDescent="0.3">
      <c r="A190" s="3">
        <v>44805</v>
      </c>
      <c r="B190" s="2">
        <f t="shared" si="20"/>
        <v>264356</v>
      </c>
      <c r="C190" s="2">
        <f t="shared" si="21"/>
        <v>164463</v>
      </c>
      <c r="D190" s="2">
        <f t="shared" si="22"/>
        <v>159003</v>
      </c>
      <c r="E190" s="2">
        <f t="shared" si="23"/>
        <v>5460</v>
      </c>
      <c r="F190" s="2">
        <v>45351</v>
      </c>
      <c r="G190" s="2">
        <v>30213</v>
      </c>
      <c r="H190" s="2">
        <v>29349</v>
      </c>
      <c r="I190" s="2">
        <v>864</v>
      </c>
      <c r="J190" s="2">
        <v>219005</v>
      </c>
      <c r="K190" s="2">
        <v>134250</v>
      </c>
      <c r="L190" s="2">
        <v>129654</v>
      </c>
      <c r="M190" s="2">
        <v>4596</v>
      </c>
      <c r="N190" s="4">
        <f t="shared" si="24"/>
        <v>0.18370697360500537</v>
      </c>
      <c r="O190" s="4">
        <f t="shared" si="25"/>
        <v>0.18458142299201902</v>
      </c>
      <c r="P190" s="4">
        <f t="shared" si="26"/>
        <v>0.15824175824175823</v>
      </c>
      <c r="Q190" s="4">
        <f t="shared" si="27"/>
        <v>3.3198956604221008</v>
      </c>
      <c r="R190" s="4">
        <v>29.349583333333332</v>
      </c>
      <c r="S190" s="4">
        <f t="shared" si="28"/>
        <v>17.933198625769407</v>
      </c>
      <c r="T190" s="4">
        <f t="shared" si="29"/>
        <v>16.959770108456716</v>
      </c>
    </row>
    <row r="191" spans="1:20" x14ac:dyDescent="0.3">
      <c r="A191" s="3">
        <v>44835</v>
      </c>
      <c r="B191" s="2">
        <f t="shared" si="20"/>
        <v>264535</v>
      </c>
      <c r="C191" s="2">
        <f t="shared" si="21"/>
        <v>164753</v>
      </c>
      <c r="D191" s="2">
        <f t="shared" si="22"/>
        <v>159144</v>
      </c>
      <c r="E191" s="2">
        <f t="shared" si="23"/>
        <v>5609</v>
      </c>
      <c r="F191" s="2">
        <v>45908</v>
      </c>
      <c r="G191" s="2">
        <v>30459</v>
      </c>
      <c r="H191" s="2">
        <v>29451</v>
      </c>
      <c r="I191" s="2">
        <v>1008</v>
      </c>
      <c r="J191" s="2">
        <v>218627</v>
      </c>
      <c r="K191" s="2">
        <v>134294</v>
      </c>
      <c r="L191" s="2">
        <v>129693</v>
      </c>
      <c r="M191" s="2">
        <v>4601</v>
      </c>
      <c r="N191" s="4">
        <f t="shared" si="24"/>
        <v>0.18487675489975902</v>
      </c>
      <c r="O191" s="4">
        <f t="shared" si="25"/>
        <v>0.18505881465842255</v>
      </c>
      <c r="P191" s="4">
        <f t="shared" si="26"/>
        <v>0.17971117846318416</v>
      </c>
      <c r="Q191" s="4">
        <f t="shared" si="27"/>
        <v>3.404490358293931</v>
      </c>
      <c r="R191" s="4">
        <v>29.5075</v>
      </c>
      <c r="S191" s="4">
        <f t="shared" si="28"/>
        <v>18.003243957676876</v>
      </c>
      <c r="T191" s="4">
        <f t="shared" si="29"/>
        <v>16.978459391068217</v>
      </c>
    </row>
    <row r="192" spans="1:20" x14ac:dyDescent="0.3">
      <c r="A192" s="3">
        <v>44866</v>
      </c>
      <c r="B192" s="2">
        <f t="shared" si="20"/>
        <v>264707</v>
      </c>
      <c r="C192" s="2">
        <f t="shared" si="21"/>
        <v>164272</v>
      </c>
      <c r="D192" s="2">
        <f t="shared" si="22"/>
        <v>158749</v>
      </c>
      <c r="E192" s="2">
        <f t="shared" si="23"/>
        <v>5523</v>
      </c>
      <c r="F192" s="2">
        <v>46190</v>
      </c>
      <c r="G192" s="2">
        <v>30542</v>
      </c>
      <c r="H192" s="2">
        <v>29618</v>
      </c>
      <c r="I192" s="2">
        <v>924</v>
      </c>
      <c r="J192" s="2">
        <v>218517</v>
      </c>
      <c r="K192" s="2">
        <v>133730</v>
      </c>
      <c r="L192" s="2">
        <v>129131</v>
      </c>
      <c r="M192" s="2">
        <v>4599</v>
      </c>
      <c r="N192" s="4">
        <f t="shared" si="24"/>
        <v>0.18592334664458945</v>
      </c>
      <c r="O192" s="4">
        <f t="shared" si="25"/>
        <v>0.18657125399215113</v>
      </c>
      <c r="P192" s="4">
        <f t="shared" si="26"/>
        <v>0.16730038022813687</v>
      </c>
      <c r="Q192" s="4">
        <f t="shared" si="27"/>
        <v>3.3621067497808514</v>
      </c>
      <c r="R192" s="4">
        <v>29.644749999999998</v>
      </c>
      <c r="S192" s="4">
        <f t="shared" si="28"/>
        <v>18.067144648393729</v>
      </c>
      <c r="T192" s="4">
        <f t="shared" si="29"/>
        <v>16.993656250471076</v>
      </c>
    </row>
    <row r="193" spans="1:20" x14ac:dyDescent="0.3">
      <c r="A193" s="3">
        <v>44896</v>
      </c>
      <c r="B193" s="2">
        <f t="shared" si="20"/>
        <v>264845</v>
      </c>
      <c r="C193" s="2">
        <f t="shared" si="21"/>
        <v>164224</v>
      </c>
      <c r="D193" s="2">
        <f t="shared" si="22"/>
        <v>158872</v>
      </c>
      <c r="E193" s="2">
        <f t="shared" si="23"/>
        <v>5352</v>
      </c>
      <c r="F193" s="2">
        <v>45736</v>
      </c>
      <c r="G193" s="2">
        <v>30077</v>
      </c>
      <c r="H193" s="2">
        <v>29130</v>
      </c>
      <c r="I193" s="2">
        <v>947</v>
      </c>
      <c r="J193" s="2">
        <v>219109</v>
      </c>
      <c r="K193" s="2">
        <v>134147</v>
      </c>
      <c r="L193" s="2">
        <v>129742</v>
      </c>
      <c r="M193" s="2">
        <v>4405</v>
      </c>
      <c r="N193" s="4">
        <f t="shared" si="24"/>
        <v>0.18314619056897896</v>
      </c>
      <c r="O193" s="4">
        <f t="shared" si="25"/>
        <v>0.18335515383453346</v>
      </c>
      <c r="P193" s="4">
        <f t="shared" si="26"/>
        <v>0.17694319880418535</v>
      </c>
      <c r="Q193" s="4">
        <f t="shared" si="27"/>
        <v>3.2589633671083398</v>
      </c>
      <c r="R193" s="4">
        <v>29.7545</v>
      </c>
      <c r="S193" s="4">
        <f t="shared" si="28"/>
        <v>18.111148445875148</v>
      </c>
      <c r="T193" s="4">
        <f t="shared" si="29"/>
        <v>16.974248086892</v>
      </c>
    </row>
    <row r="194" spans="1:20" x14ac:dyDescent="0.3">
      <c r="A194" s="3">
        <v>44927</v>
      </c>
      <c r="B194" s="2">
        <f t="shared" si="20"/>
        <v>265962</v>
      </c>
      <c r="C194" s="2">
        <f t="shared" si="21"/>
        <v>165070</v>
      </c>
      <c r="D194" s="2">
        <f t="shared" si="22"/>
        <v>158692</v>
      </c>
      <c r="E194" s="2">
        <f t="shared" si="23"/>
        <v>6378</v>
      </c>
      <c r="F194" s="2">
        <v>45899</v>
      </c>
      <c r="G194" s="2">
        <v>29945</v>
      </c>
      <c r="H194" s="2">
        <v>28692</v>
      </c>
      <c r="I194" s="2">
        <v>1253</v>
      </c>
      <c r="J194" s="2">
        <v>220063</v>
      </c>
      <c r="K194" s="2">
        <v>135125</v>
      </c>
      <c r="L194" s="2">
        <v>130000</v>
      </c>
      <c r="M194" s="2">
        <v>5125</v>
      </c>
      <c r="N194" s="4">
        <f t="shared" si="24"/>
        <v>0.18140788756285212</v>
      </c>
      <c r="O194" s="4">
        <f t="shared" si="25"/>
        <v>0.18080306505683966</v>
      </c>
      <c r="P194" s="4">
        <f t="shared" si="26"/>
        <v>0.19645656945751019</v>
      </c>
      <c r="Q194" s="4">
        <f t="shared" si="27"/>
        <v>3.8638153510631854</v>
      </c>
      <c r="R194" s="4">
        <v>29.812000000000001</v>
      </c>
      <c r="S194" s="4">
        <f t="shared" si="28"/>
        <v>18.125609760164089</v>
      </c>
      <c r="T194" s="4">
        <f t="shared" si="29"/>
        <v>17.134607555287342</v>
      </c>
    </row>
    <row r="195" spans="1:20" x14ac:dyDescent="0.3">
      <c r="A195" s="3">
        <v>44958</v>
      </c>
      <c r="B195" s="2">
        <f t="shared" ref="B195:B212" si="30">F195+J195</f>
        <v>266112</v>
      </c>
      <c r="C195" s="2">
        <f t="shared" ref="C195:C212" si="31">G195+K195</f>
        <v>166178</v>
      </c>
      <c r="D195" s="2">
        <f t="shared" ref="D195:D212" si="32">H195+L195</f>
        <v>159712</v>
      </c>
      <c r="E195" s="2">
        <f t="shared" ref="E195:E212" si="33">I195+M195</f>
        <v>6466</v>
      </c>
      <c r="F195" s="2">
        <v>46470</v>
      </c>
      <c r="G195" s="2">
        <v>30827</v>
      </c>
      <c r="H195" s="2">
        <v>29518</v>
      </c>
      <c r="I195" s="2">
        <v>1309</v>
      </c>
      <c r="J195" s="2">
        <v>219642</v>
      </c>
      <c r="K195" s="2">
        <v>135351</v>
      </c>
      <c r="L195" s="2">
        <v>130194</v>
      </c>
      <c r="M195" s="2">
        <v>5157</v>
      </c>
      <c r="N195" s="4">
        <f t="shared" ref="N195:N212" si="34">G195/C195</f>
        <v>0.18550590330850053</v>
      </c>
      <c r="O195" s="4">
        <f t="shared" ref="O195:O212" si="35">H195/D195</f>
        <v>0.18482017631737127</v>
      </c>
      <c r="P195" s="4">
        <f t="shared" ref="P195:P212" si="36">I195/E195</f>
        <v>0.20244355088153418</v>
      </c>
      <c r="Q195" s="4">
        <f t="shared" ref="Q195:Q212" si="37">100*E195/C195</f>
        <v>3.8910084367365116</v>
      </c>
      <c r="R195" s="4">
        <v>29.945166666666669</v>
      </c>
      <c r="S195" s="4">
        <f t="shared" si="28"/>
        <v>18.183775154022094</v>
      </c>
      <c r="T195" s="4">
        <f t="shared" si="29"/>
        <v>17.480047878680935</v>
      </c>
    </row>
    <row r="196" spans="1:20" x14ac:dyDescent="0.3">
      <c r="A196" s="3">
        <v>44986</v>
      </c>
      <c r="B196" s="2">
        <f t="shared" si="30"/>
        <v>266272</v>
      </c>
      <c r="C196" s="2">
        <f t="shared" si="31"/>
        <v>166783</v>
      </c>
      <c r="D196" s="2">
        <f t="shared" si="32"/>
        <v>160741</v>
      </c>
      <c r="E196" s="2">
        <f t="shared" si="33"/>
        <v>6042</v>
      </c>
      <c r="F196" s="2">
        <v>46445</v>
      </c>
      <c r="G196" s="2">
        <v>30845</v>
      </c>
      <c r="H196" s="2">
        <v>29848</v>
      </c>
      <c r="I196" s="2">
        <v>997</v>
      </c>
      <c r="J196" s="2">
        <v>219827</v>
      </c>
      <c r="K196" s="2">
        <v>135938</v>
      </c>
      <c r="L196" s="2">
        <v>130893</v>
      </c>
      <c r="M196" s="2">
        <v>5045</v>
      </c>
      <c r="N196" s="4">
        <f t="shared" si="34"/>
        <v>0.18494091124395173</v>
      </c>
      <c r="O196" s="4">
        <f t="shared" si="35"/>
        <v>0.18569002308060795</v>
      </c>
      <c r="P196" s="4">
        <f t="shared" si="36"/>
        <v>0.16501158556769283</v>
      </c>
      <c r="Q196" s="4">
        <f t="shared" si="37"/>
        <v>3.6226713753799848</v>
      </c>
      <c r="R196" s="4">
        <v>30.085666666666668</v>
      </c>
      <c r="S196" s="4">
        <f t="shared" si="28"/>
        <v>18.245764231908677</v>
      </c>
      <c r="T196" s="4">
        <f t="shared" si="29"/>
        <v>17.523000023867827</v>
      </c>
    </row>
    <row r="197" spans="1:20" x14ac:dyDescent="0.3">
      <c r="A197" s="3">
        <v>45017</v>
      </c>
      <c r="B197" s="2">
        <f t="shared" si="30"/>
        <v>266443</v>
      </c>
      <c r="C197" s="2">
        <f t="shared" si="31"/>
        <v>166221</v>
      </c>
      <c r="D197" s="2">
        <f t="shared" si="32"/>
        <v>161075</v>
      </c>
      <c r="E197" s="2">
        <f t="shared" si="33"/>
        <v>5146</v>
      </c>
      <c r="F197" s="2">
        <v>46328</v>
      </c>
      <c r="G197" s="2">
        <v>30912</v>
      </c>
      <c r="H197" s="2">
        <v>29962</v>
      </c>
      <c r="I197" s="2">
        <v>950</v>
      </c>
      <c r="J197" s="2">
        <v>220115</v>
      </c>
      <c r="K197" s="2">
        <v>135309</v>
      </c>
      <c r="L197" s="2">
        <v>131113</v>
      </c>
      <c r="M197" s="2">
        <v>4196</v>
      </c>
      <c r="N197" s="4">
        <f t="shared" si="34"/>
        <v>0.18596928185969283</v>
      </c>
      <c r="O197" s="4">
        <f t="shared" si="35"/>
        <v>0.18601272699053237</v>
      </c>
      <c r="P197" s="4">
        <f t="shared" si="36"/>
        <v>0.18460940536338905</v>
      </c>
      <c r="Q197" s="4">
        <f t="shared" si="37"/>
        <v>3.0958783787848709</v>
      </c>
      <c r="R197" s="4">
        <v>30.206833333333332</v>
      </c>
      <c r="S197" s="4">
        <f t="shared" si="28"/>
        <v>18.29362183973813</v>
      </c>
      <c r="T197" s="4">
        <f t="shared" si="29"/>
        <v>17.580405261551615</v>
      </c>
    </row>
    <row r="198" spans="1:20" x14ac:dyDescent="0.3">
      <c r="A198" s="3">
        <v>45047</v>
      </c>
      <c r="B198" s="2">
        <f t="shared" si="30"/>
        <v>266618</v>
      </c>
      <c r="C198" s="2">
        <f t="shared" si="31"/>
        <v>166702</v>
      </c>
      <c r="D198" s="2">
        <f t="shared" si="32"/>
        <v>161003</v>
      </c>
      <c r="E198" s="2">
        <f t="shared" si="33"/>
        <v>5700</v>
      </c>
      <c r="F198" s="2">
        <v>46769</v>
      </c>
      <c r="G198" s="2">
        <v>31249</v>
      </c>
      <c r="H198" s="2">
        <v>30259</v>
      </c>
      <c r="I198" s="2">
        <v>990</v>
      </c>
      <c r="J198" s="2">
        <v>219849</v>
      </c>
      <c r="K198" s="2">
        <v>135453</v>
      </c>
      <c r="L198" s="2">
        <v>130744</v>
      </c>
      <c r="M198" s="2">
        <v>4710</v>
      </c>
      <c r="N198" s="4">
        <f t="shared" si="34"/>
        <v>0.18745425969694424</v>
      </c>
      <c r="O198" s="4">
        <f t="shared" si="35"/>
        <v>0.18794059738017305</v>
      </c>
      <c r="P198" s="4">
        <f t="shared" si="36"/>
        <v>0.1736842105263158</v>
      </c>
      <c r="Q198" s="4">
        <f t="shared" si="37"/>
        <v>3.4192751136759005</v>
      </c>
      <c r="R198" s="4">
        <v>30.340250000000001</v>
      </c>
      <c r="S198" s="4">
        <f t="shared" si="28"/>
        <v>18.350677428243404</v>
      </c>
      <c r="T198" s="4">
        <f t="shared" si="29"/>
        <v>17.588816701109415</v>
      </c>
    </row>
    <row r="199" spans="1:20" x14ac:dyDescent="0.3">
      <c r="A199" s="3">
        <v>45078</v>
      </c>
      <c r="B199" s="2">
        <f t="shared" si="30"/>
        <v>266801</v>
      </c>
      <c r="C199" s="2">
        <f t="shared" si="31"/>
        <v>167910</v>
      </c>
      <c r="D199" s="2">
        <f t="shared" si="32"/>
        <v>161559</v>
      </c>
      <c r="E199" s="2">
        <f t="shared" si="33"/>
        <v>6351</v>
      </c>
      <c r="F199" s="2">
        <v>45873</v>
      </c>
      <c r="G199" s="2">
        <v>30730</v>
      </c>
      <c r="H199" s="2">
        <v>29710</v>
      </c>
      <c r="I199" s="2">
        <v>1020</v>
      </c>
      <c r="J199" s="2">
        <v>220928</v>
      </c>
      <c r="K199" s="2">
        <v>137180</v>
      </c>
      <c r="L199" s="2">
        <v>131849</v>
      </c>
      <c r="M199" s="2">
        <v>5331</v>
      </c>
      <c r="N199" s="4">
        <f t="shared" si="34"/>
        <v>0.18301471026144958</v>
      </c>
      <c r="O199" s="4">
        <f t="shared" si="35"/>
        <v>0.18389566659858009</v>
      </c>
      <c r="P199" s="4">
        <f t="shared" si="36"/>
        <v>0.16060462919225318</v>
      </c>
      <c r="Q199" s="4">
        <f t="shared" si="37"/>
        <v>3.7823834196891193</v>
      </c>
      <c r="R199" s="4">
        <v>30.438333333333333</v>
      </c>
      <c r="S199" s="4">
        <f t="shared" si="28"/>
        <v>18.383332799249871</v>
      </c>
      <c r="T199" s="4">
        <f t="shared" si="29"/>
        <v>17.538080481605238</v>
      </c>
    </row>
    <row r="200" spans="1:20" x14ac:dyDescent="0.3">
      <c r="A200" s="3">
        <v>45108</v>
      </c>
      <c r="B200" s="2">
        <f t="shared" si="30"/>
        <v>267002</v>
      </c>
      <c r="C200" s="2">
        <f t="shared" si="31"/>
        <v>168354</v>
      </c>
      <c r="D200" s="2">
        <f t="shared" si="32"/>
        <v>161982</v>
      </c>
      <c r="E200" s="2">
        <f t="shared" si="33"/>
        <v>6372</v>
      </c>
      <c r="F200" s="2">
        <v>46107</v>
      </c>
      <c r="G200" s="2">
        <v>30870</v>
      </c>
      <c r="H200" s="2">
        <v>29728</v>
      </c>
      <c r="I200" s="2">
        <v>1142</v>
      </c>
      <c r="J200" s="2">
        <v>220895</v>
      </c>
      <c r="K200" s="2">
        <v>137484</v>
      </c>
      <c r="L200" s="2">
        <v>132254</v>
      </c>
      <c r="M200" s="2">
        <v>5230</v>
      </c>
      <c r="N200" s="4">
        <f t="shared" si="34"/>
        <v>0.18336362664385758</v>
      </c>
      <c r="O200" s="4">
        <f t="shared" si="35"/>
        <v>0.18352656468002618</v>
      </c>
      <c r="P200" s="4">
        <f t="shared" si="36"/>
        <v>0.17922159447583177</v>
      </c>
      <c r="Q200" s="4">
        <f t="shared" si="37"/>
        <v>3.7848818560889552</v>
      </c>
      <c r="R200" s="4">
        <v>30.540500000000002</v>
      </c>
      <c r="S200" s="4">
        <f t="shared" si="28"/>
        <v>18.417098328149663</v>
      </c>
      <c r="T200" s="4">
        <f t="shared" si="29"/>
        <v>17.751079964405385</v>
      </c>
    </row>
    <row r="201" spans="1:20" x14ac:dyDescent="0.3">
      <c r="A201" s="3">
        <v>45139</v>
      </c>
      <c r="B201" s="2">
        <f t="shared" si="30"/>
        <v>267213</v>
      </c>
      <c r="C201" s="2">
        <f t="shared" si="31"/>
        <v>168049</v>
      </c>
      <c r="D201" s="2">
        <f t="shared" si="32"/>
        <v>161427</v>
      </c>
      <c r="E201" s="2">
        <f t="shared" si="33"/>
        <v>6623</v>
      </c>
      <c r="F201" s="2">
        <v>46818</v>
      </c>
      <c r="G201" s="2">
        <v>31567</v>
      </c>
      <c r="H201" s="2">
        <v>30396</v>
      </c>
      <c r="I201" s="2">
        <v>1171</v>
      </c>
      <c r="J201" s="2">
        <v>220395</v>
      </c>
      <c r="K201" s="2">
        <v>136482</v>
      </c>
      <c r="L201" s="2">
        <v>131031</v>
      </c>
      <c r="M201" s="2">
        <v>5452</v>
      </c>
      <c r="N201" s="4">
        <f t="shared" si="34"/>
        <v>0.18784402168415165</v>
      </c>
      <c r="O201" s="4">
        <f t="shared" si="35"/>
        <v>0.1882956382761248</v>
      </c>
      <c r="P201" s="4">
        <f t="shared" si="36"/>
        <v>0.17680809300921033</v>
      </c>
      <c r="Q201" s="4">
        <f t="shared" si="37"/>
        <v>3.9411124136412594</v>
      </c>
      <c r="R201" s="4">
        <v>30.686333333333334</v>
      </c>
      <c r="S201" s="4">
        <f t="shared" si="28"/>
        <v>18.47628223316444</v>
      </c>
      <c r="T201" s="4">
        <f t="shared" si="29"/>
        <v>17.675301285091681</v>
      </c>
    </row>
    <row r="202" spans="1:20" x14ac:dyDescent="0.3">
      <c r="A202" s="3">
        <v>45170</v>
      </c>
      <c r="B202" s="2">
        <f t="shared" si="30"/>
        <v>267428</v>
      </c>
      <c r="C202" s="2">
        <f t="shared" si="31"/>
        <v>167718</v>
      </c>
      <c r="D202" s="2">
        <f t="shared" si="32"/>
        <v>161670</v>
      </c>
      <c r="E202" s="2">
        <f t="shared" si="33"/>
        <v>6049</v>
      </c>
      <c r="F202" s="2">
        <v>46707</v>
      </c>
      <c r="G202" s="2">
        <v>31336</v>
      </c>
      <c r="H202" s="2">
        <v>30213</v>
      </c>
      <c r="I202" s="2">
        <v>1123</v>
      </c>
      <c r="J202" s="2">
        <v>220721</v>
      </c>
      <c r="K202" s="2">
        <v>136382</v>
      </c>
      <c r="L202" s="2">
        <v>131457</v>
      </c>
      <c r="M202" s="2">
        <v>4926</v>
      </c>
      <c r="N202" s="4">
        <f t="shared" si="34"/>
        <v>0.18683742949474713</v>
      </c>
      <c r="O202" s="4">
        <f t="shared" si="35"/>
        <v>0.18688068287251811</v>
      </c>
      <c r="P202" s="4">
        <f t="shared" si="36"/>
        <v>0.18565052074723096</v>
      </c>
      <c r="Q202" s="4">
        <f t="shared" si="37"/>
        <v>3.6066492564900607</v>
      </c>
      <c r="R202" s="4">
        <v>30.779916666666669</v>
      </c>
      <c r="S202" s="4">
        <f t="shared" si="28"/>
        <v>18.502369365578954</v>
      </c>
      <c r="T202" s="4">
        <f t="shared" si="29"/>
        <v>17.903707639303956</v>
      </c>
    </row>
    <row r="203" spans="1:20" x14ac:dyDescent="0.3">
      <c r="A203" s="3">
        <v>45200</v>
      </c>
      <c r="B203" s="2">
        <f t="shared" si="30"/>
        <v>267642</v>
      </c>
      <c r="C203" s="2">
        <f t="shared" si="31"/>
        <v>167774</v>
      </c>
      <c r="D203" s="2">
        <f t="shared" si="32"/>
        <v>161677</v>
      </c>
      <c r="E203" s="2">
        <f t="shared" si="33"/>
        <v>6098</v>
      </c>
      <c r="F203" s="2">
        <v>46936</v>
      </c>
      <c r="G203" s="2">
        <v>31237</v>
      </c>
      <c r="H203" s="2">
        <v>30056</v>
      </c>
      <c r="I203" s="2">
        <v>1182</v>
      </c>
      <c r="J203" s="2">
        <v>220706</v>
      </c>
      <c r="K203" s="2">
        <v>136537</v>
      </c>
      <c r="L203" s="2">
        <v>131621</v>
      </c>
      <c r="M203" s="2">
        <v>4916</v>
      </c>
      <c r="N203" s="4">
        <f t="shared" si="34"/>
        <v>0.18618498694672594</v>
      </c>
      <c r="O203" s="4">
        <f t="shared" si="35"/>
        <v>0.18590151969667917</v>
      </c>
      <c r="P203" s="4">
        <f t="shared" si="36"/>
        <v>0.19383404394883569</v>
      </c>
      <c r="Q203" s="4">
        <f t="shared" si="37"/>
        <v>3.6346513762561541</v>
      </c>
      <c r="R203" s="4">
        <v>30.844750000000001</v>
      </c>
      <c r="S203" s="4">
        <f t="shared" si="28"/>
        <v>18.513271299303682</v>
      </c>
      <c r="T203" s="4">
        <f t="shared" si="29"/>
        <v>18.02139818501772</v>
      </c>
    </row>
    <row r="204" spans="1:20" x14ac:dyDescent="0.3">
      <c r="A204" s="3">
        <v>45231</v>
      </c>
      <c r="B204" s="2">
        <f t="shared" si="30"/>
        <v>267822</v>
      </c>
      <c r="C204" s="2">
        <f t="shared" si="31"/>
        <v>167977</v>
      </c>
      <c r="D204" s="2">
        <f t="shared" si="32"/>
        <v>162149</v>
      </c>
      <c r="E204" s="2">
        <f t="shared" si="33"/>
        <v>5828</v>
      </c>
      <c r="F204" s="2">
        <v>47412</v>
      </c>
      <c r="G204" s="2">
        <v>31507</v>
      </c>
      <c r="H204" s="2">
        <v>30422</v>
      </c>
      <c r="I204" s="2">
        <v>1085</v>
      </c>
      <c r="J204" s="2">
        <v>220410</v>
      </c>
      <c r="K204" s="2">
        <v>136470</v>
      </c>
      <c r="L204" s="2">
        <v>131727</v>
      </c>
      <c r="M204" s="2">
        <v>4743</v>
      </c>
      <c r="N204" s="4">
        <f t="shared" si="34"/>
        <v>0.18756734552944748</v>
      </c>
      <c r="O204" s="4">
        <f t="shared" si="35"/>
        <v>0.18761756162541859</v>
      </c>
      <c r="P204" s="4">
        <f t="shared" si="36"/>
        <v>0.18617021276595744</v>
      </c>
      <c r="Q204" s="4">
        <f t="shared" si="37"/>
        <v>3.4695226132149046</v>
      </c>
      <c r="R204" s="4">
        <v>30.925166666666669</v>
      </c>
      <c r="S204" s="4">
        <f t="shared" si="28"/>
        <v>18.526971290010831</v>
      </c>
      <c r="T204" s="4">
        <f t="shared" si="29"/>
        <v>18.178646789499556</v>
      </c>
    </row>
    <row r="205" spans="1:20" x14ac:dyDescent="0.3">
      <c r="A205" s="3">
        <v>45261</v>
      </c>
      <c r="B205" s="2">
        <f t="shared" si="30"/>
        <v>267991</v>
      </c>
      <c r="C205" s="2">
        <f t="shared" si="31"/>
        <v>166660</v>
      </c>
      <c r="D205" s="2">
        <f t="shared" si="32"/>
        <v>160754</v>
      </c>
      <c r="E205" s="2">
        <f t="shared" si="33"/>
        <v>5907</v>
      </c>
      <c r="F205" s="2">
        <v>48049</v>
      </c>
      <c r="G205" s="2">
        <v>31591</v>
      </c>
      <c r="H205" s="2">
        <v>30387</v>
      </c>
      <c r="I205" s="2">
        <v>1205</v>
      </c>
      <c r="J205" s="2">
        <v>219942</v>
      </c>
      <c r="K205" s="2">
        <v>135069</v>
      </c>
      <c r="L205" s="2">
        <v>130367</v>
      </c>
      <c r="M205" s="2">
        <v>4702</v>
      </c>
      <c r="N205" s="4">
        <f t="shared" si="34"/>
        <v>0.18955358214328574</v>
      </c>
      <c r="O205" s="4">
        <f t="shared" si="35"/>
        <v>0.18902795575848813</v>
      </c>
      <c r="P205" s="4">
        <f t="shared" si="36"/>
        <v>0.20399525986118164</v>
      </c>
      <c r="Q205" s="4">
        <f t="shared" si="37"/>
        <v>3.544341773670947</v>
      </c>
      <c r="R205" s="4">
        <v>31.051333333333332</v>
      </c>
      <c r="S205" s="4">
        <f t="shared" si="28"/>
        <v>18.580366219796719</v>
      </c>
      <c r="T205" s="4">
        <f t="shared" si="29"/>
        <v>18.404080631641197</v>
      </c>
    </row>
    <row r="206" spans="1:20" x14ac:dyDescent="0.3">
      <c r="A206" s="3">
        <v>45292</v>
      </c>
      <c r="B206" s="2">
        <f t="shared" si="30"/>
        <v>267540</v>
      </c>
      <c r="C206" s="2">
        <f t="shared" si="31"/>
        <v>166428</v>
      </c>
      <c r="D206" s="2">
        <f t="shared" si="32"/>
        <v>159649</v>
      </c>
      <c r="E206" s="2">
        <f t="shared" si="33"/>
        <v>6778</v>
      </c>
      <c r="F206" s="2">
        <v>47544</v>
      </c>
      <c r="G206" s="2">
        <v>31244</v>
      </c>
      <c r="H206" s="2">
        <v>29842</v>
      </c>
      <c r="I206" s="2">
        <v>1402</v>
      </c>
      <c r="J206" s="2">
        <v>219996</v>
      </c>
      <c r="K206" s="2">
        <v>135184</v>
      </c>
      <c r="L206" s="2">
        <v>129807</v>
      </c>
      <c r="M206" s="2">
        <v>5376</v>
      </c>
      <c r="N206" s="4">
        <f t="shared" si="34"/>
        <v>0.18773283341745378</v>
      </c>
      <c r="O206" s="4">
        <f t="shared" si="35"/>
        <v>0.18692256136900326</v>
      </c>
      <c r="P206" s="4">
        <f t="shared" si="36"/>
        <v>0.20684567719091176</v>
      </c>
      <c r="Q206" s="4">
        <f t="shared" si="37"/>
        <v>4.0726320090369406</v>
      </c>
      <c r="R206" s="4">
        <v>31.159583333333334</v>
      </c>
      <c r="S206" s="4">
        <f t="shared" ref="S206:S212" si="38">100*AVERAGE(N195:N206)</f>
        <v>18.633074101918403</v>
      </c>
      <c r="T206" s="4">
        <f t="shared" ref="T206:T212" si="39">100*AVERAGE(P195:P206)</f>
        <v>18.490656529419539</v>
      </c>
    </row>
    <row r="207" spans="1:20" x14ac:dyDescent="0.3">
      <c r="A207" s="3">
        <v>45323</v>
      </c>
      <c r="B207" s="2">
        <f t="shared" si="30"/>
        <v>267711</v>
      </c>
      <c r="C207" s="2">
        <f t="shared" si="31"/>
        <v>167285</v>
      </c>
      <c r="D207" s="2">
        <f t="shared" si="32"/>
        <v>160315</v>
      </c>
      <c r="E207" s="2">
        <f t="shared" si="33"/>
        <v>6970</v>
      </c>
      <c r="F207" s="2">
        <v>48810</v>
      </c>
      <c r="G207" s="2">
        <v>32521</v>
      </c>
      <c r="H207" s="2">
        <v>31002</v>
      </c>
      <c r="I207" s="2">
        <v>1519</v>
      </c>
      <c r="J207" s="2">
        <v>218901</v>
      </c>
      <c r="K207" s="2">
        <v>134764</v>
      </c>
      <c r="L207" s="2">
        <v>129313</v>
      </c>
      <c r="M207" s="2">
        <v>5451</v>
      </c>
      <c r="N207" s="4">
        <f t="shared" si="34"/>
        <v>0.19440475834653437</v>
      </c>
      <c r="O207" s="4">
        <f t="shared" si="35"/>
        <v>0.19338177962137043</v>
      </c>
      <c r="P207" s="4">
        <f t="shared" si="36"/>
        <v>0.21793400286944045</v>
      </c>
      <c r="Q207" s="4">
        <f t="shared" si="37"/>
        <v>4.1665421287025133</v>
      </c>
      <c r="R207" s="4">
        <v>31.300750000000001</v>
      </c>
      <c r="S207" s="4">
        <f t="shared" si="38"/>
        <v>18.707231227235354</v>
      </c>
      <c r="T207" s="4">
        <f t="shared" si="39"/>
        <v>18.619743629318755</v>
      </c>
    </row>
    <row r="208" spans="1:20" x14ac:dyDescent="0.3">
      <c r="A208" s="3">
        <v>45352</v>
      </c>
      <c r="B208" s="2">
        <f t="shared" si="30"/>
        <v>267884</v>
      </c>
      <c r="C208" s="2">
        <f t="shared" si="31"/>
        <v>167960</v>
      </c>
      <c r="D208" s="2">
        <f t="shared" si="32"/>
        <v>161356</v>
      </c>
      <c r="E208" s="2">
        <f t="shared" si="33"/>
        <v>6604</v>
      </c>
      <c r="F208" s="2">
        <v>49034</v>
      </c>
      <c r="G208" s="2">
        <v>32292</v>
      </c>
      <c r="H208" s="2">
        <v>31114</v>
      </c>
      <c r="I208" s="2">
        <v>1178</v>
      </c>
      <c r="J208" s="2">
        <v>218850</v>
      </c>
      <c r="K208" s="2">
        <v>135668</v>
      </c>
      <c r="L208" s="2">
        <v>130242</v>
      </c>
      <c r="M208" s="2">
        <v>5426</v>
      </c>
      <c r="N208" s="4">
        <f t="shared" si="34"/>
        <v>0.19226006191950465</v>
      </c>
      <c r="O208" s="4">
        <f t="shared" si="35"/>
        <v>0.19282828032425198</v>
      </c>
      <c r="P208" s="4">
        <f t="shared" si="36"/>
        <v>0.17837674136886736</v>
      </c>
      <c r="Q208" s="4">
        <f t="shared" si="37"/>
        <v>3.931888544891641</v>
      </c>
      <c r="R208" s="4">
        <v>31.421333333333333</v>
      </c>
      <c r="S208" s="4">
        <f t="shared" si="38"/>
        <v>18.768224149531623</v>
      </c>
      <c r="T208" s="4">
        <f t="shared" si="39"/>
        <v>18.731119927661876</v>
      </c>
    </row>
    <row r="209" spans="1:20" x14ac:dyDescent="0.3">
      <c r="A209" s="3">
        <v>45383</v>
      </c>
      <c r="B209" s="2">
        <f t="shared" si="30"/>
        <v>268065</v>
      </c>
      <c r="C209" s="2">
        <f t="shared" si="31"/>
        <v>167484</v>
      </c>
      <c r="D209" s="2">
        <f t="shared" si="32"/>
        <v>161590</v>
      </c>
      <c r="E209" s="2">
        <f t="shared" si="33"/>
        <v>5894</v>
      </c>
      <c r="F209" s="2">
        <v>48089</v>
      </c>
      <c r="G209" s="2">
        <v>31726</v>
      </c>
      <c r="H209" s="2">
        <v>30482</v>
      </c>
      <c r="I209" s="2">
        <v>1244</v>
      </c>
      <c r="J209" s="2">
        <v>219976</v>
      </c>
      <c r="K209" s="2">
        <v>135758</v>
      </c>
      <c r="L209" s="2">
        <v>131108</v>
      </c>
      <c r="M209" s="2">
        <v>4650</v>
      </c>
      <c r="N209" s="4">
        <f t="shared" si="34"/>
        <v>0.18942704974803562</v>
      </c>
      <c r="O209" s="4">
        <f t="shared" si="35"/>
        <v>0.18863791076180456</v>
      </c>
      <c r="P209" s="4">
        <f t="shared" si="36"/>
        <v>0.21106209704784526</v>
      </c>
      <c r="Q209" s="4">
        <f t="shared" si="37"/>
        <v>3.5191421270091472</v>
      </c>
      <c r="R209" s="4">
        <v>31.489166666666669</v>
      </c>
      <c r="S209" s="4">
        <f t="shared" si="38"/>
        <v>18.797038881934483</v>
      </c>
      <c r="T209" s="4">
        <f t="shared" si="39"/>
        <v>18.951559025032349</v>
      </c>
    </row>
    <row r="210" spans="1:20" x14ac:dyDescent="0.3">
      <c r="A210" s="3">
        <v>45413</v>
      </c>
      <c r="B210" s="2">
        <f t="shared" si="30"/>
        <v>268248</v>
      </c>
      <c r="C210" s="2">
        <f t="shared" si="31"/>
        <v>167576</v>
      </c>
      <c r="D210" s="2">
        <f t="shared" si="32"/>
        <v>161341</v>
      </c>
      <c r="E210" s="2">
        <f t="shared" si="33"/>
        <v>6234</v>
      </c>
      <c r="F210" s="2">
        <v>48311</v>
      </c>
      <c r="G210" s="2">
        <v>31989</v>
      </c>
      <c r="H210" s="2">
        <v>30896</v>
      </c>
      <c r="I210" s="2">
        <v>1093</v>
      </c>
      <c r="J210" s="2">
        <v>219937</v>
      </c>
      <c r="K210" s="2">
        <v>135587</v>
      </c>
      <c r="L210" s="2">
        <v>130445</v>
      </c>
      <c r="M210" s="2">
        <v>5141</v>
      </c>
      <c r="N210" s="4">
        <f t="shared" si="34"/>
        <v>0.19089249057144222</v>
      </c>
      <c r="O210" s="4">
        <f t="shared" si="35"/>
        <v>0.19149503226086365</v>
      </c>
      <c r="P210" s="4">
        <f t="shared" si="36"/>
        <v>0.17532884183509784</v>
      </c>
      <c r="Q210" s="4">
        <f t="shared" si="37"/>
        <v>3.720103117391512</v>
      </c>
      <c r="R210" s="4">
        <v>31.550833333333333</v>
      </c>
      <c r="S210" s="4">
        <f t="shared" si="38"/>
        <v>18.82569080588863</v>
      </c>
      <c r="T210" s="4">
        <f t="shared" si="39"/>
        <v>18.965264285938865</v>
      </c>
    </row>
    <row r="211" spans="1:20" x14ac:dyDescent="0.3">
      <c r="A211" s="3">
        <v>45444</v>
      </c>
      <c r="B211" s="2">
        <f t="shared" si="30"/>
        <v>268438</v>
      </c>
      <c r="C211" s="2">
        <f t="shared" si="31"/>
        <v>169007</v>
      </c>
      <c r="D211" s="2">
        <f t="shared" si="32"/>
        <v>161773</v>
      </c>
      <c r="E211" s="2">
        <f t="shared" si="33"/>
        <v>7234</v>
      </c>
      <c r="F211" s="2">
        <v>48099</v>
      </c>
      <c r="G211" s="2">
        <v>32224</v>
      </c>
      <c r="H211" s="2">
        <v>30867</v>
      </c>
      <c r="I211" s="2">
        <v>1357</v>
      </c>
      <c r="J211" s="2">
        <v>220339</v>
      </c>
      <c r="K211" s="2">
        <v>136783</v>
      </c>
      <c r="L211" s="2">
        <v>130906</v>
      </c>
      <c r="M211" s="2">
        <v>5877</v>
      </c>
      <c r="N211" s="4">
        <f t="shared" si="34"/>
        <v>0.1906666587774471</v>
      </c>
      <c r="O211" s="4">
        <f t="shared" si="35"/>
        <v>0.19080439875628194</v>
      </c>
      <c r="P211" s="4">
        <f t="shared" si="36"/>
        <v>0.18758639756704451</v>
      </c>
      <c r="Q211" s="4">
        <f t="shared" si="37"/>
        <v>4.2802960824107874</v>
      </c>
      <c r="R211" s="4">
        <v>31.675333333333331</v>
      </c>
      <c r="S211" s="4">
        <f t="shared" si="38"/>
        <v>18.889457043521944</v>
      </c>
      <c r="T211" s="4">
        <f t="shared" si="39"/>
        <v>19.190112355728793</v>
      </c>
    </row>
    <row r="212" spans="1:20" x14ac:dyDescent="0.3">
      <c r="A212" s="3">
        <v>45474</v>
      </c>
      <c r="B212" s="2">
        <f t="shared" si="30"/>
        <v>268644</v>
      </c>
      <c r="C212" s="2">
        <f t="shared" si="31"/>
        <v>169723</v>
      </c>
      <c r="D212" s="2">
        <f t="shared" si="32"/>
        <v>162038</v>
      </c>
      <c r="E212" s="2">
        <f t="shared" si="33"/>
        <v>7685</v>
      </c>
      <c r="F212" s="2">
        <v>48327</v>
      </c>
      <c r="G212" s="2">
        <v>32518</v>
      </c>
      <c r="H212" s="2">
        <v>31001</v>
      </c>
      <c r="I212" s="2">
        <v>1517</v>
      </c>
      <c r="J212" s="2">
        <v>220317</v>
      </c>
      <c r="K212" s="2">
        <v>137205</v>
      </c>
      <c r="L212" s="2">
        <v>131037</v>
      </c>
      <c r="M212" s="2">
        <v>6168</v>
      </c>
      <c r="N212" s="4">
        <f t="shared" si="34"/>
        <v>0.1915945393376266</v>
      </c>
      <c r="O212" s="4">
        <f t="shared" si="35"/>
        <v>0.19131932015946876</v>
      </c>
      <c r="P212" s="4">
        <f t="shared" si="36"/>
        <v>0.19739752765126869</v>
      </c>
      <c r="Q212" s="4">
        <f t="shared" si="37"/>
        <v>4.5279661566199039</v>
      </c>
      <c r="R212" s="4">
        <v>31.812666666666669</v>
      </c>
      <c r="S212" s="4">
        <f t="shared" si="38"/>
        <v>18.958047982636685</v>
      </c>
      <c r="T212" s="4">
        <f t="shared" si="39"/>
        <v>19.341578465524098</v>
      </c>
    </row>
  </sheetData>
  <pageMargins left="0.7" right="0.7" top="0.75" bottom="0.75" header="0.3" footer="0.3"/>
  <pageSetup orientation="portrait" verticalDpi="0" r:id="rId1"/>
  <headerFooter>
    <oddHeader>&amp;L&amp;"Calibri"&amp;11&amp;K000000 NONCONFIDENTIAL // EXTERNAL&amp;1#_x000D_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35F3E-9EB9-4612-B3FB-FB06403D75D4}">
  <dimension ref="A1:A2"/>
  <sheetViews>
    <sheetView tabSelected="1" workbookViewId="0">
      <selection activeCell="B1" sqref="B1:B3"/>
    </sheetView>
  </sheetViews>
  <sheetFormatPr defaultRowHeight="14.4" x14ac:dyDescent="0.3"/>
  <cols>
    <col min="1" max="1" width="47.21875" customWidth="1"/>
  </cols>
  <sheetData>
    <row r="1" spans="1:1" ht="171.6" x14ac:dyDescent="0.3">
      <c r="A1" s="7" t="s">
        <v>295</v>
      </c>
    </row>
    <row r="2" spans="1:1" x14ac:dyDescent="0.3">
      <c r="A2"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0A526-8C95-4AC6-841F-26E9A8BB0BF0}">
  <dimension ref="A1:A11"/>
  <sheetViews>
    <sheetView workbookViewId="0">
      <selection activeCell="A7" sqref="A7"/>
    </sheetView>
  </sheetViews>
  <sheetFormatPr defaultRowHeight="14.4" x14ac:dyDescent="0.3"/>
  <cols>
    <col min="1" max="1" width="122.109375" customWidth="1"/>
  </cols>
  <sheetData>
    <row r="1" spans="1:1" ht="31.2" x14ac:dyDescent="0.3">
      <c r="A1" s="7" t="s">
        <v>286</v>
      </c>
    </row>
    <row r="2" spans="1:1" ht="31.2" x14ac:dyDescent="0.3">
      <c r="A2" s="7" t="s">
        <v>287</v>
      </c>
    </row>
    <row r="3" spans="1:1" ht="31.2" x14ac:dyDescent="0.3">
      <c r="A3" s="7" t="s">
        <v>288</v>
      </c>
    </row>
    <row r="4" spans="1:1" ht="31.2" x14ac:dyDescent="0.3">
      <c r="A4" s="7" t="s">
        <v>289</v>
      </c>
    </row>
    <row r="5" spans="1:1" ht="31.2" x14ac:dyDescent="0.3">
      <c r="A5" s="7" t="s">
        <v>290</v>
      </c>
    </row>
    <row r="6" spans="1:1" ht="31.2" x14ac:dyDescent="0.3">
      <c r="A6" s="7" t="s">
        <v>286</v>
      </c>
    </row>
    <row r="7" spans="1:1" ht="31.2" x14ac:dyDescent="0.3">
      <c r="A7" s="7" t="s">
        <v>291</v>
      </c>
    </row>
    <row r="8" spans="1:1" ht="31.2" x14ac:dyDescent="0.3">
      <c r="A8" s="7" t="s">
        <v>286</v>
      </c>
    </row>
    <row r="9" spans="1:1" ht="31.2" x14ac:dyDescent="0.3">
      <c r="A9" s="7" t="s">
        <v>292</v>
      </c>
    </row>
    <row r="10" spans="1:1" ht="31.2" x14ac:dyDescent="0.3">
      <c r="A10" s="7" t="s">
        <v>293</v>
      </c>
    </row>
    <row r="11" spans="1:1" ht="31.2" x14ac:dyDescent="0.3">
      <c r="A11" s="7" t="s">
        <v>294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E50EE-ADD4-4F63-A92E-8660845EFE8A}">
  <dimension ref="A1"/>
  <sheetViews>
    <sheetView workbookViewId="0">
      <selection activeCell="D1" sqref="D1"/>
    </sheetView>
  </sheetViews>
  <sheetFormatPr defaultRowHeight="14.4" x14ac:dyDescent="0.3"/>
  <cols>
    <col min="1" max="1" width="67.21875" customWidth="1"/>
  </cols>
  <sheetData>
    <row r="1" spans="1:1" ht="409.6" x14ac:dyDescent="0.3">
      <c r="A1" s="6" t="s">
        <v>285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f46c534-e0f4-40d7-92e8-60373f7f059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26D4849033E2347A4F5A0944C045C30" ma:contentTypeVersion="14" ma:contentTypeDescription="Create a new document." ma:contentTypeScope="" ma:versionID="29975d8074cccac2b621ef8d36df5b6c">
  <xsd:schema xmlns:xsd="http://www.w3.org/2001/XMLSchema" xmlns:xs="http://www.w3.org/2001/XMLSchema" xmlns:p="http://schemas.microsoft.com/office/2006/metadata/properties" xmlns:ns3="4ea2cf34-2fe1-4244-a4e8-a37a4ff8eb75" xmlns:ns4="0f46c534-e0f4-40d7-92e8-60373f7f059d" targetNamespace="http://schemas.microsoft.com/office/2006/metadata/properties" ma:root="true" ma:fieldsID="3859f3104ddd3770545db21ec490f0cd" ns3:_="" ns4:_="">
    <xsd:import namespace="4ea2cf34-2fe1-4244-a4e8-a37a4ff8eb75"/>
    <xsd:import namespace="0f46c534-e0f4-40d7-92e8-60373f7f059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_activity" minOccurs="0"/>
                <xsd:element ref="ns4:MediaServiceObjectDetectorVersions" minOccurs="0"/>
                <xsd:element ref="ns4:MediaServiceSearchPropertie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2cf34-2fe1-4244-a4e8-a37a4ff8eb7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46c534-e0f4-40d7-92e8-60373f7f059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SystemTags" ma:index="21"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0A476C-9DC4-4EBF-9798-C9B2314494BF}">
  <ds:schemaRefs>
    <ds:schemaRef ds:uri="http://purl.org/dc/terms/"/>
    <ds:schemaRef ds:uri="http://www.w3.org/XML/1998/namespace"/>
    <ds:schemaRef ds:uri="0f46c534-e0f4-40d7-92e8-60373f7f059d"/>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4ea2cf34-2fe1-4244-a4e8-a37a4ff8eb75"/>
    <ds:schemaRef ds:uri="http://purl.org/dc/dcmitype/"/>
  </ds:schemaRefs>
</ds:datastoreItem>
</file>

<file path=customXml/itemProps2.xml><?xml version="1.0" encoding="utf-8"?>
<ds:datastoreItem xmlns:ds="http://schemas.openxmlformats.org/officeDocument/2006/customXml" ds:itemID="{ED4C67ED-682F-415D-8C79-F5BC61E485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a2cf34-2fe1-4244-a4e8-a37a4ff8eb75"/>
    <ds:schemaRef ds:uri="0f46c534-e0f4-40d7-92e8-60373f7f05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8C77C-1E88-420D-A608-A709E10E9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Sheet2</vt:lpstr>
      <vt:lpstr>citation-instructions</vt:lpstr>
      <vt:lpstr>data-references</vt:lpstr>
      <vt:lpstr>license</vt:lpstr>
      <vt:lpstr>_DLX1.USE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Cohen, Elior D</dc:creator>
  <cp:lastModifiedBy>Lillard, Kira M</cp:lastModifiedBy>
  <dcterms:created xsi:type="dcterms:W3CDTF">2024-08-09T12:31:19Z</dcterms:created>
  <dcterms:modified xsi:type="dcterms:W3CDTF">2024-08-14T21:18:31Z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0x010100626D4849033E2347A4F5A0944C045C30</vt:lpwstr>
  </property>
  <property fmtid="{D5CDD505-2E9C-101B-9397-08002B2CF9AE}" pid="3" name="MSIP_Label_b51c2f0d-b3ff-4d77-9838-7b0e82bdd7ab_Enabled">
    <vt:lpwstr>true</vt:lpwstr>
  </property>
  <property fmtid="{D5CDD505-2E9C-101B-9397-08002B2CF9AE}" pid="4" name="MSIP_Label_b51c2f0d-b3ff-4d77-9838-7b0e82bdd7ab_SetDate">
    <vt:lpwstr>2024-08-09T13:15:01Z</vt:lpwstr>
  </property>
  <property fmtid="{D5CDD505-2E9C-101B-9397-08002B2CF9AE}" pid="5" name="MSIP_Label_b51c2f0d-b3ff-4d77-9838-7b0e82bdd7ab_Method">
    <vt:lpwstr>Privileged</vt:lpwstr>
  </property>
  <property fmtid="{D5CDD505-2E9C-101B-9397-08002B2CF9AE}" pid="6" name="MSIP_Label_b51c2f0d-b3ff-4d77-9838-7b0e82bdd7ab_Name">
    <vt:lpwstr>b51c2f0d-b3ff-4d77-9838-7b0e82bdd7ab</vt:lpwstr>
  </property>
  <property fmtid="{D5CDD505-2E9C-101B-9397-08002B2CF9AE}" pid="7" name="MSIP_Label_b51c2f0d-b3ff-4d77-9838-7b0e82bdd7ab_SiteId">
    <vt:lpwstr>b397c653-5b19-463f-b9fc-af658ded9128</vt:lpwstr>
  </property>
  <property fmtid="{D5CDD505-2E9C-101B-9397-08002B2CF9AE}" pid="8" name="MSIP_Label_b51c2f0d-b3ff-4d77-9838-7b0e82bdd7ab_ActionId">
    <vt:lpwstr>8198a9b6-ccfd-44f2-9d90-e4c3b6a5862d</vt:lpwstr>
  </property>
  <property fmtid="{D5CDD505-2E9C-101B-9397-08002B2CF9AE}" pid="9" name="MSIP_Label_b51c2f0d-b3ff-4d77-9838-7b0e82bdd7ab_ContentBits">
    <vt:lpwstr>1</vt:lpwstr>
  </property>
</Properties>
</file>